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gráficos!$A$7:$A$39</f>
              <numCache>
                <formatCode>General</formatCode>
                <ptCount val="3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</numCache>
            </numRef>
          </xVal>
          <yVal>
            <numRef>
              <f>gráficos!$B$7:$B$39</f>
              <numCache>
                <formatCode>General</formatCode>
                <ptCount val="3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2.9761</v>
      </c>
      <c r="E2" t="n">
        <v>33.6</v>
      </c>
      <c r="F2" t="n">
        <v>22.88</v>
      </c>
      <c r="G2" t="n">
        <v>6.51</v>
      </c>
      <c r="H2" t="n">
        <v>0.09</v>
      </c>
      <c r="I2" t="n">
        <v>211</v>
      </c>
      <c r="J2" t="n">
        <v>194.77</v>
      </c>
      <c r="K2" t="n">
        <v>54.38</v>
      </c>
      <c r="L2" t="n">
        <v>1</v>
      </c>
      <c r="M2" t="n">
        <v>209</v>
      </c>
      <c r="N2" t="n">
        <v>39.4</v>
      </c>
      <c r="O2" t="n">
        <v>24256.19</v>
      </c>
      <c r="P2" t="n">
        <v>285.7</v>
      </c>
      <c r="Q2" t="n">
        <v>7970.49</v>
      </c>
      <c r="R2" t="n">
        <v>453.43</v>
      </c>
      <c r="S2" t="n">
        <v>84.51000000000001</v>
      </c>
      <c r="T2" t="n">
        <v>183664.63</v>
      </c>
      <c r="U2" t="n">
        <v>0.19</v>
      </c>
      <c r="V2" t="n">
        <v>0.52</v>
      </c>
      <c r="W2" t="n">
        <v>0.48</v>
      </c>
      <c r="X2" t="n">
        <v>10.8</v>
      </c>
      <c r="Y2" t="n">
        <v>2</v>
      </c>
      <c r="Z2" t="n">
        <v>10</v>
      </c>
      <c r="AA2" t="n">
        <v>347.8716124837967</v>
      </c>
      <c r="AB2" t="n">
        <v>475.9732872127368</v>
      </c>
      <c r="AC2" t="n">
        <v>430.5470647138566</v>
      </c>
      <c r="AD2" t="n">
        <v>347871.6124837967</v>
      </c>
      <c r="AE2" t="n">
        <v>475973.2872127367</v>
      </c>
      <c r="AF2" t="n">
        <v>1.121050883094146e-05</v>
      </c>
      <c r="AG2" t="n">
        <v>14</v>
      </c>
      <c r="AH2" t="n">
        <v>430547.0647138566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4.6369</v>
      </c>
      <c r="E3" t="n">
        <v>21.57</v>
      </c>
      <c r="F3" t="n">
        <v>15.86</v>
      </c>
      <c r="G3" t="n">
        <v>11.61</v>
      </c>
      <c r="H3" t="n">
        <v>0.18</v>
      </c>
      <c r="I3" t="n">
        <v>82</v>
      </c>
      <c r="J3" t="n">
        <v>196.32</v>
      </c>
      <c r="K3" t="n">
        <v>54.38</v>
      </c>
      <c r="L3" t="n">
        <v>2</v>
      </c>
      <c r="M3" t="n">
        <v>1</v>
      </c>
      <c r="N3" t="n">
        <v>39.95</v>
      </c>
      <c r="O3" t="n">
        <v>24447.22</v>
      </c>
      <c r="P3" t="n">
        <v>163.03</v>
      </c>
      <c r="Q3" t="n">
        <v>7967.39</v>
      </c>
      <c r="R3" t="n">
        <v>209.99</v>
      </c>
      <c r="S3" t="n">
        <v>84.51000000000001</v>
      </c>
      <c r="T3" t="n">
        <v>62588.23</v>
      </c>
      <c r="U3" t="n">
        <v>0.4</v>
      </c>
      <c r="V3" t="n">
        <v>0.75</v>
      </c>
      <c r="W3" t="n">
        <v>0.37</v>
      </c>
      <c r="X3" t="n">
        <v>3.79</v>
      </c>
      <c r="Y3" t="n">
        <v>2</v>
      </c>
      <c r="Z3" t="n">
        <v>10</v>
      </c>
      <c r="AA3" t="n">
        <v>190.1829187068228</v>
      </c>
      <c r="AB3" t="n">
        <v>260.2166596527729</v>
      </c>
      <c r="AC3" t="n">
        <v>235.3819468719638</v>
      </c>
      <c r="AD3" t="n">
        <v>190182.9187068228</v>
      </c>
      <c r="AE3" t="n">
        <v>260216.6596527729</v>
      </c>
      <c r="AF3" t="n">
        <v>1.746648580296107e-05</v>
      </c>
      <c r="AG3" t="n">
        <v>8.987499999999999</v>
      </c>
      <c r="AH3" t="n">
        <v>235381.9468719638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4.6581</v>
      </c>
      <c r="E4" t="n">
        <v>21.47</v>
      </c>
      <c r="F4" t="n">
        <v>15.8</v>
      </c>
      <c r="G4" t="n">
        <v>11.7</v>
      </c>
      <c r="H4" t="n">
        <v>0.27</v>
      </c>
      <c r="I4" t="n">
        <v>81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163.41</v>
      </c>
      <c r="Q4" t="n">
        <v>7967.39</v>
      </c>
      <c r="R4" t="n">
        <v>207.97</v>
      </c>
      <c r="S4" t="n">
        <v>84.51000000000001</v>
      </c>
      <c r="T4" t="n">
        <v>61583.41</v>
      </c>
      <c r="U4" t="n">
        <v>0.41</v>
      </c>
      <c r="V4" t="n">
        <v>0.75</v>
      </c>
      <c r="W4" t="n">
        <v>0.37</v>
      </c>
      <c r="X4" t="n">
        <v>3.73</v>
      </c>
      <c r="Y4" t="n">
        <v>2</v>
      </c>
      <c r="Z4" t="n">
        <v>10</v>
      </c>
      <c r="AA4" t="n">
        <v>189.9417084196828</v>
      </c>
      <c r="AB4" t="n">
        <v>259.8866250964613</v>
      </c>
      <c r="AC4" t="n">
        <v>235.0834103505</v>
      </c>
      <c r="AD4" t="n">
        <v>189941.7084196828</v>
      </c>
      <c r="AE4" t="n">
        <v>259886.6250964613</v>
      </c>
      <c r="AF4" t="n">
        <v>1.754634292712221e-05</v>
      </c>
      <c r="AG4" t="n">
        <v>8.945833333333333</v>
      </c>
      <c r="AH4" t="n">
        <v>235083.4103505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3.9229</v>
      </c>
      <c r="E2" t="n">
        <v>25.49</v>
      </c>
      <c r="F2" t="n">
        <v>18.78</v>
      </c>
      <c r="G2" t="n">
        <v>8.289999999999999</v>
      </c>
      <c r="H2" t="n">
        <v>0.11</v>
      </c>
      <c r="I2" t="n">
        <v>136</v>
      </c>
      <c r="J2" t="n">
        <v>159.12</v>
      </c>
      <c r="K2" t="n">
        <v>50.28</v>
      </c>
      <c r="L2" t="n">
        <v>1</v>
      </c>
      <c r="M2" t="n">
        <v>113</v>
      </c>
      <c r="N2" t="n">
        <v>27.84</v>
      </c>
      <c r="O2" t="n">
        <v>19859.16</v>
      </c>
      <c r="P2" t="n">
        <v>184.49</v>
      </c>
      <c r="Q2" t="n">
        <v>7967.25</v>
      </c>
      <c r="R2" t="n">
        <v>312.23</v>
      </c>
      <c r="S2" t="n">
        <v>84.51000000000001</v>
      </c>
      <c r="T2" t="n">
        <v>113439.03</v>
      </c>
      <c r="U2" t="n">
        <v>0.27</v>
      </c>
      <c r="V2" t="n">
        <v>0.63</v>
      </c>
      <c r="W2" t="n">
        <v>0.39</v>
      </c>
      <c r="X2" t="n">
        <v>6.72</v>
      </c>
      <c r="Y2" t="n">
        <v>2</v>
      </c>
      <c r="Z2" t="n">
        <v>10</v>
      </c>
      <c r="AA2" t="n">
        <v>234.0526186215044</v>
      </c>
      <c r="AB2" t="n">
        <v>320.2411184705771</v>
      </c>
      <c r="AC2" t="n">
        <v>289.6777555850729</v>
      </c>
      <c r="AD2" t="n">
        <v>234052.6186215044</v>
      </c>
      <c r="AE2" t="n">
        <v>320241.1184705771</v>
      </c>
      <c r="AF2" t="n">
        <v>1.616871261639903e-05</v>
      </c>
      <c r="AG2" t="n">
        <v>10.62083333333333</v>
      </c>
      <c r="AH2" t="n">
        <v>289677.7555850729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4.4789</v>
      </c>
      <c r="E3" t="n">
        <v>22.33</v>
      </c>
      <c r="F3" t="n">
        <v>16.75</v>
      </c>
      <c r="G3" t="n">
        <v>9.949999999999999</v>
      </c>
      <c r="H3" t="n">
        <v>0.22</v>
      </c>
      <c r="I3" t="n">
        <v>101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153.11</v>
      </c>
      <c r="Q3" t="n">
        <v>7968.44</v>
      </c>
      <c r="R3" t="n">
        <v>239.1</v>
      </c>
      <c r="S3" t="n">
        <v>84.51000000000001</v>
      </c>
      <c r="T3" t="n">
        <v>77049.13</v>
      </c>
      <c r="U3" t="n">
        <v>0.35</v>
      </c>
      <c r="V3" t="n">
        <v>0.71</v>
      </c>
      <c r="W3" t="n">
        <v>0.43</v>
      </c>
      <c r="X3" t="n">
        <v>4.68</v>
      </c>
      <c r="Y3" t="n">
        <v>2</v>
      </c>
      <c r="Z3" t="n">
        <v>10</v>
      </c>
      <c r="AA3" t="n">
        <v>197.5210454899044</v>
      </c>
      <c r="AB3" t="n">
        <v>270.2570084526857</v>
      </c>
      <c r="AC3" t="n">
        <v>244.4640588741341</v>
      </c>
      <c r="AD3" t="n">
        <v>197521.0454899044</v>
      </c>
      <c r="AE3" t="n">
        <v>270257.0084526857</v>
      </c>
      <c r="AF3" t="n">
        <v>1.846033468545964e-05</v>
      </c>
      <c r="AG3" t="n">
        <v>9.304166666666665</v>
      </c>
      <c r="AH3" t="n">
        <v>244464.0588741341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3.5005</v>
      </c>
      <c r="E2" t="n">
        <v>28.57</v>
      </c>
      <c r="F2" t="n">
        <v>22.73</v>
      </c>
      <c r="G2" t="n">
        <v>5.96</v>
      </c>
      <c r="H2" t="n">
        <v>0.22</v>
      </c>
      <c r="I2" t="n">
        <v>229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139.87</v>
      </c>
      <c r="Q2" t="n">
        <v>7974.97</v>
      </c>
      <c r="R2" t="n">
        <v>435.11</v>
      </c>
      <c r="S2" t="n">
        <v>84.51000000000001</v>
      </c>
      <c r="T2" t="n">
        <v>174415.58</v>
      </c>
      <c r="U2" t="n">
        <v>0.19</v>
      </c>
      <c r="V2" t="n">
        <v>0.52</v>
      </c>
      <c r="W2" t="n">
        <v>0.8100000000000001</v>
      </c>
      <c r="X2" t="n">
        <v>10.65</v>
      </c>
      <c r="Y2" t="n">
        <v>2</v>
      </c>
      <c r="Z2" t="n">
        <v>10</v>
      </c>
      <c r="AA2" t="n">
        <v>240.3954398914667</v>
      </c>
      <c r="AB2" t="n">
        <v>328.9196463576606</v>
      </c>
      <c r="AC2" t="n">
        <v>297.5280169510062</v>
      </c>
      <c r="AD2" t="n">
        <v>240395.4398914667</v>
      </c>
      <c r="AE2" t="n">
        <v>328919.6463576605</v>
      </c>
      <c r="AF2" t="n">
        <v>2.013799613316713e-05</v>
      </c>
      <c r="AG2" t="n">
        <v>11.90416666666667</v>
      </c>
      <c r="AH2" t="n">
        <v>297528.0169510063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3.9746</v>
      </c>
      <c r="E2" t="n">
        <v>25.16</v>
      </c>
      <c r="F2" t="n">
        <v>19.55</v>
      </c>
      <c r="G2" t="n">
        <v>7.28</v>
      </c>
      <c r="H2" t="n">
        <v>0.16</v>
      </c>
      <c r="I2" t="n">
        <v>161</v>
      </c>
      <c r="J2" t="n">
        <v>107.41</v>
      </c>
      <c r="K2" t="n">
        <v>41.65</v>
      </c>
      <c r="L2" t="n">
        <v>1</v>
      </c>
      <c r="M2" t="n">
        <v>1</v>
      </c>
      <c r="N2" t="n">
        <v>14.77</v>
      </c>
      <c r="O2" t="n">
        <v>13481.73</v>
      </c>
      <c r="P2" t="n">
        <v>141.68</v>
      </c>
      <c r="Q2" t="n">
        <v>7970.73</v>
      </c>
      <c r="R2" t="n">
        <v>331.03</v>
      </c>
      <c r="S2" t="n">
        <v>84.51000000000001</v>
      </c>
      <c r="T2" t="n">
        <v>122715.85</v>
      </c>
      <c r="U2" t="n">
        <v>0.26</v>
      </c>
      <c r="V2" t="n">
        <v>0.61</v>
      </c>
      <c r="W2" t="n">
        <v>0.61</v>
      </c>
      <c r="X2" t="n">
        <v>7.47</v>
      </c>
      <c r="Y2" t="n">
        <v>2</v>
      </c>
      <c r="Z2" t="n">
        <v>10</v>
      </c>
      <c r="AA2" t="n">
        <v>207.2717550931</v>
      </c>
      <c r="AB2" t="n">
        <v>283.598359502719</v>
      </c>
      <c r="AC2" t="n">
        <v>256.5321301046603</v>
      </c>
      <c r="AD2" t="n">
        <v>207271.7550931</v>
      </c>
      <c r="AE2" t="n">
        <v>283598.359502719</v>
      </c>
      <c r="AF2" t="n">
        <v>1.980145503510299e-05</v>
      </c>
      <c r="AG2" t="n">
        <v>10.48333333333333</v>
      </c>
      <c r="AH2" t="n">
        <v>256532.1301046603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3.9749</v>
      </c>
      <c r="E3" t="n">
        <v>25.16</v>
      </c>
      <c r="F3" t="n">
        <v>19.54</v>
      </c>
      <c r="G3" t="n">
        <v>7.28</v>
      </c>
      <c r="H3" t="n">
        <v>0.32</v>
      </c>
      <c r="I3" t="n">
        <v>161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143.11</v>
      </c>
      <c r="Q3" t="n">
        <v>7970.83</v>
      </c>
      <c r="R3" t="n">
        <v>330.89</v>
      </c>
      <c r="S3" t="n">
        <v>84.51000000000001</v>
      </c>
      <c r="T3" t="n">
        <v>122646</v>
      </c>
      <c r="U3" t="n">
        <v>0.26</v>
      </c>
      <c r="V3" t="n">
        <v>0.61</v>
      </c>
      <c r="W3" t="n">
        <v>0.61</v>
      </c>
      <c r="X3" t="n">
        <v>7.47</v>
      </c>
      <c r="Y3" t="n">
        <v>2</v>
      </c>
      <c r="Z3" t="n">
        <v>10</v>
      </c>
      <c r="AA3" t="n">
        <v>207.569390278356</v>
      </c>
      <c r="AB3" t="n">
        <v>284.0055970939237</v>
      </c>
      <c r="AC3" t="n">
        <v>256.900501511722</v>
      </c>
      <c r="AD3" t="n">
        <v>207569.390278356</v>
      </c>
      <c r="AE3" t="n">
        <v>284005.5970939237</v>
      </c>
      <c r="AF3" t="n">
        <v>1.980294963493958e-05</v>
      </c>
      <c r="AG3" t="n">
        <v>10.48333333333333</v>
      </c>
      <c r="AH3" t="n">
        <v>256900.501511722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3.0155</v>
      </c>
      <c r="E2" t="n">
        <v>33.16</v>
      </c>
      <c r="F2" t="n">
        <v>26.94</v>
      </c>
      <c r="G2" t="n">
        <v>5.07</v>
      </c>
      <c r="H2" t="n">
        <v>0.28</v>
      </c>
      <c r="I2" t="n">
        <v>319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141.06</v>
      </c>
      <c r="Q2" t="n">
        <v>7975.55</v>
      </c>
      <c r="R2" t="n">
        <v>573.5599999999999</v>
      </c>
      <c r="S2" t="n">
        <v>84.51000000000001</v>
      </c>
      <c r="T2" t="n">
        <v>243188.45</v>
      </c>
      <c r="U2" t="n">
        <v>0.15</v>
      </c>
      <c r="V2" t="n">
        <v>0.44</v>
      </c>
      <c r="W2" t="n">
        <v>1.07</v>
      </c>
      <c r="X2" t="n">
        <v>14.86</v>
      </c>
      <c r="Y2" t="n">
        <v>2</v>
      </c>
      <c r="Z2" t="n">
        <v>10</v>
      </c>
      <c r="AA2" t="n">
        <v>268.3262579180886</v>
      </c>
      <c r="AB2" t="n">
        <v>367.1358238025649</v>
      </c>
      <c r="AC2" t="n">
        <v>332.0968960572123</v>
      </c>
      <c r="AD2" t="n">
        <v>268326.2579180886</v>
      </c>
      <c r="AE2" t="n">
        <v>367135.8238025649</v>
      </c>
      <c r="AF2" t="n">
        <v>1.986958877594989e-05</v>
      </c>
      <c r="AG2" t="n">
        <v>13.81666666666666</v>
      </c>
      <c r="AH2" t="n">
        <v>332096.8960572124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3.663</v>
      </c>
      <c r="E2" t="n">
        <v>27.3</v>
      </c>
      <c r="F2" t="n">
        <v>19.74</v>
      </c>
      <c r="G2" t="n">
        <v>7.74</v>
      </c>
      <c r="H2" t="n">
        <v>0.11</v>
      </c>
      <c r="I2" t="n">
        <v>153</v>
      </c>
      <c r="J2" t="n">
        <v>167.88</v>
      </c>
      <c r="K2" t="n">
        <v>51.39</v>
      </c>
      <c r="L2" t="n">
        <v>1</v>
      </c>
      <c r="M2" t="n">
        <v>148</v>
      </c>
      <c r="N2" t="n">
        <v>30.49</v>
      </c>
      <c r="O2" t="n">
        <v>20939.59</v>
      </c>
      <c r="P2" t="n">
        <v>207.93</v>
      </c>
      <c r="Q2" t="n">
        <v>7969.46</v>
      </c>
      <c r="R2" t="n">
        <v>345.87</v>
      </c>
      <c r="S2" t="n">
        <v>84.51000000000001</v>
      </c>
      <c r="T2" t="n">
        <v>130174.26</v>
      </c>
      <c r="U2" t="n">
        <v>0.24</v>
      </c>
      <c r="V2" t="n">
        <v>0.6</v>
      </c>
      <c r="W2" t="n">
        <v>0.39</v>
      </c>
      <c r="X2" t="n">
        <v>7.67</v>
      </c>
      <c r="Y2" t="n">
        <v>2</v>
      </c>
      <c r="Z2" t="n">
        <v>10</v>
      </c>
      <c r="AA2" t="n">
        <v>256.8382368103661</v>
      </c>
      <c r="AB2" t="n">
        <v>351.4174065070909</v>
      </c>
      <c r="AC2" t="n">
        <v>317.8786224475867</v>
      </c>
      <c r="AD2" t="n">
        <v>256838.2368103661</v>
      </c>
      <c r="AE2" t="n">
        <v>351417.4065070909</v>
      </c>
      <c r="AF2" t="n">
        <v>1.473278568996632e-05</v>
      </c>
      <c r="AG2" t="n">
        <v>11.375</v>
      </c>
      <c r="AH2" t="n">
        <v>317878.6224475867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4.5314</v>
      </c>
      <c r="E3" t="n">
        <v>22.07</v>
      </c>
      <c r="F3" t="n">
        <v>16.48</v>
      </c>
      <c r="G3" t="n">
        <v>10.41</v>
      </c>
      <c r="H3" t="n">
        <v>0.21</v>
      </c>
      <c r="I3" t="n">
        <v>95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155.13</v>
      </c>
      <c r="Q3" t="n">
        <v>7966.9</v>
      </c>
      <c r="R3" t="n">
        <v>230.04</v>
      </c>
      <c r="S3" t="n">
        <v>84.51000000000001</v>
      </c>
      <c r="T3" t="n">
        <v>72551.12</v>
      </c>
      <c r="U3" t="n">
        <v>0.37</v>
      </c>
      <c r="V3" t="n">
        <v>0.72</v>
      </c>
      <c r="W3" t="n">
        <v>0.42</v>
      </c>
      <c r="X3" t="n">
        <v>4.41</v>
      </c>
      <c r="Y3" t="n">
        <v>2</v>
      </c>
      <c r="Z3" t="n">
        <v>10</v>
      </c>
      <c r="AA3" t="n">
        <v>188.2778806333955</v>
      </c>
      <c r="AB3" t="n">
        <v>257.6101025163628</v>
      </c>
      <c r="AC3" t="n">
        <v>233.0241558903258</v>
      </c>
      <c r="AD3" t="n">
        <v>188277.8806333955</v>
      </c>
      <c r="AE3" t="n">
        <v>257610.1025163627</v>
      </c>
      <c r="AF3" t="n">
        <v>1.822553783115299e-05</v>
      </c>
      <c r="AG3" t="n">
        <v>9.195833333333333</v>
      </c>
      <c r="AH3" t="n">
        <v>233024.1558903258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2.6843</v>
      </c>
      <c r="E2" t="n">
        <v>37.25</v>
      </c>
      <c r="F2" t="n">
        <v>30.64</v>
      </c>
      <c r="G2" t="n">
        <v>4.62</v>
      </c>
      <c r="H2" t="n">
        <v>0.34</v>
      </c>
      <c r="I2" t="n">
        <v>398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142.61</v>
      </c>
      <c r="Q2" t="n">
        <v>7980.91</v>
      </c>
      <c r="R2" t="n">
        <v>695.15</v>
      </c>
      <c r="S2" t="n">
        <v>84.51000000000001</v>
      </c>
      <c r="T2" t="n">
        <v>303589.29</v>
      </c>
      <c r="U2" t="n">
        <v>0.12</v>
      </c>
      <c r="V2" t="n">
        <v>0.39</v>
      </c>
      <c r="W2" t="n">
        <v>1.3</v>
      </c>
      <c r="X2" t="n">
        <v>18.56</v>
      </c>
      <c r="Y2" t="n">
        <v>2</v>
      </c>
      <c r="Z2" t="n">
        <v>10</v>
      </c>
      <c r="AA2" t="n">
        <v>305.5335628454092</v>
      </c>
      <c r="AB2" t="n">
        <v>418.0444998745691</v>
      </c>
      <c r="AC2" t="n">
        <v>378.1469195356801</v>
      </c>
      <c r="AD2" t="n">
        <v>305533.5628454091</v>
      </c>
      <c r="AE2" t="n">
        <v>418044.4998745691</v>
      </c>
      <c r="AF2" t="n">
        <v>1.935312032151515e-05</v>
      </c>
      <c r="AG2" t="n">
        <v>15.52083333333333</v>
      </c>
      <c r="AH2" t="n">
        <v>378146.9195356801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4.2525</v>
      </c>
      <c r="E2" t="n">
        <v>23.52</v>
      </c>
      <c r="F2" t="n">
        <v>17.91</v>
      </c>
      <c r="G2" t="n">
        <v>8.529999999999999</v>
      </c>
      <c r="H2" t="n">
        <v>0.13</v>
      </c>
      <c r="I2" t="n">
        <v>126</v>
      </c>
      <c r="J2" t="n">
        <v>133.21</v>
      </c>
      <c r="K2" t="n">
        <v>46.47</v>
      </c>
      <c r="L2" t="n">
        <v>1</v>
      </c>
      <c r="M2" t="n">
        <v>7</v>
      </c>
      <c r="N2" t="n">
        <v>20.75</v>
      </c>
      <c r="O2" t="n">
        <v>16663.42</v>
      </c>
      <c r="P2" t="n">
        <v>147.23</v>
      </c>
      <c r="Q2" t="n">
        <v>7965.69</v>
      </c>
      <c r="R2" t="n">
        <v>277.78</v>
      </c>
      <c r="S2" t="n">
        <v>84.51000000000001</v>
      </c>
      <c r="T2" t="n">
        <v>96265.56</v>
      </c>
      <c r="U2" t="n">
        <v>0.3</v>
      </c>
      <c r="V2" t="n">
        <v>0.66</v>
      </c>
      <c r="W2" t="n">
        <v>0.49</v>
      </c>
      <c r="X2" t="n">
        <v>5.84</v>
      </c>
      <c r="Y2" t="n">
        <v>2</v>
      </c>
      <c r="Z2" t="n">
        <v>10</v>
      </c>
      <c r="AA2" t="n">
        <v>197.3632995449192</v>
      </c>
      <c r="AB2" t="n">
        <v>270.041173491497</v>
      </c>
      <c r="AC2" t="n">
        <v>244.268822898715</v>
      </c>
      <c r="AD2" t="n">
        <v>197363.2995449192</v>
      </c>
      <c r="AE2" t="n">
        <v>270041.1734914971</v>
      </c>
      <c r="AF2" t="n">
        <v>1.905842005223281e-05</v>
      </c>
      <c r="AG2" t="n">
        <v>9.799999999999999</v>
      </c>
      <c r="AH2" t="n">
        <v>244268.822898715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4.2822</v>
      </c>
      <c r="E3" t="n">
        <v>23.35</v>
      </c>
      <c r="F3" t="n">
        <v>17.8</v>
      </c>
      <c r="G3" t="n">
        <v>8.609999999999999</v>
      </c>
      <c r="H3" t="n">
        <v>0.26</v>
      </c>
      <c r="I3" t="n">
        <v>124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147.16</v>
      </c>
      <c r="Q3" t="n">
        <v>7965.94</v>
      </c>
      <c r="R3" t="n">
        <v>273.77</v>
      </c>
      <c r="S3" t="n">
        <v>84.51000000000001</v>
      </c>
      <c r="T3" t="n">
        <v>94272.2</v>
      </c>
      <c r="U3" t="n">
        <v>0.31</v>
      </c>
      <c r="V3" t="n">
        <v>0.67</v>
      </c>
      <c r="W3" t="n">
        <v>0.49</v>
      </c>
      <c r="X3" t="n">
        <v>5.73</v>
      </c>
      <c r="Y3" t="n">
        <v>2</v>
      </c>
      <c r="Z3" t="n">
        <v>10</v>
      </c>
      <c r="AA3" t="n">
        <v>196.8595224631674</v>
      </c>
      <c r="AB3" t="n">
        <v>269.3518834631684</v>
      </c>
      <c r="AC3" t="n">
        <v>243.6453177432652</v>
      </c>
      <c r="AD3" t="n">
        <v>196859.5224631674</v>
      </c>
      <c r="AE3" t="n">
        <v>269351.8834631684</v>
      </c>
      <c r="AF3" t="n">
        <v>1.919152647799443e-05</v>
      </c>
      <c r="AG3" t="n">
        <v>9.729166666666666</v>
      </c>
      <c r="AH3" t="n">
        <v>243645.3177432652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4.1131</v>
      </c>
      <c r="E2" t="n">
        <v>24.31</v>
      </c>
      <c r="F2" t="n">
        <v>18.19</v>
      </c>
      <c r="G2" t="n">
        <v>8.66</v>
      </c>
      <c r="H2" t="n">
        <v>0.12</v>
      </c>
      <c r="I2" t="n">
        <v>126</v>
      </c>
      <c r="J2" t="n">
        <v>150.44</v>
      </c>
      <c r="K2" t="n">
        <v>49.1</v>
      </c>
      <c r="L2" t="n">
        <v>1</v>
      </c>
      <c r="M2" t="n">
        <v>69</v>
      </c>
      <c r="N2" t="n">
        <v>25.34</v>
      </c>
      <c r="O2" t="n">
        <v>18787.76</v>
      </c>
      <c r="P2" t="n">
        <v>166.63</v>
      </c>
      <c r="Q2" t="n">
        <v>7967.12</v>
      </c>
      <c r="R2" t="n">
        <v>290.34</v>
      </c>
      <c r="S2" t="n">
        <v>84.51000000000001</v>
      </c>
      <c r="T2" t="n">
        <v>102543.63</v>
      </c>
      <c r="U2" t="n">
        <v>0.29</v>
      </c>
      <c r="V2" t="n">
        <v>0.65</v>
      </c>
      <c r="W2" t="n">
        <v>0.41</v>
      </c>
      <c r="X2" t="n">
        <v>6.12</v>
      </c>
      <c r="Y2" t="n">
        <v>2</v>
      </c>
      <c r="Z2" t="n">
        <v>10</v>
      </c>
      <c r="AA2" t="n">
        <v>215.5352814562381</v>
      </c>
      <c r="AB2" t="n">
        <v>294.9048808338124</v>
      </c>
      <c r="AC2" t="n">
        <v>266.7595729087201</v>
      </c>
      <c r="AD2" t="n">
        <v>215535.2814562381</v>
      </c>
      <c r="AE2" t="n">
        <v>294904.8808338124</v>
      </c>
      <c r="AF2" t="n">
        <v>1.739976422134361e-05</v>
      </c>
      <c r="AG2" t="n">
        <v>10.12916666666667</v>
      </c>
      <c r="AH2" t="n">
        <v>266759.5729087201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4.4133</v>
      </c>
      <c r="E3" t="n">
        <v>22.66</v>
      </c>
      <c r="F3" t="n">
        <v>17.08</v>
      </c>
      <c r="G3" t="n">
        <v>9.49</v>
      </c>
      <c r="H3" t="n">
        <v>0.23</v>
      </c>
      <c r="I3" t="n">
        <v>108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151.04</v>
      </c>
      <c r="Q3" t="n">
        <v>7967.17</v>
      </c>
      <c r="R3" t="n">
        <v>250.08</v>
      </c>
      <c r="S3" t="n">
        <v>84.51000000000001</v>
      </c>
      <c r="T3" t="n">
        <v>82507.22</v>
      </c>
      <c r="U3" t="n">
        <v>0.34</v>
      </c>
      <c r="V3" t="n">
        <v>0.7</v>
      </c>
      <c r="W3" t="n">
        <v>0.45</v>
      </c>
      <c r="X3" t="n">
        <v>5.02</v>
      </c>
      <c r="Y3" t="n">
        <v>2</v>
      </c>
      <c r="Z3" t="n">
        <v>10</v>
      </c>
      <c r="AA3" t="n">
        <v>197.2849220346663</v>
      </c>
      <c r="AB3" t="n">
        <v>269.9339339241973</v>
      </c>
      <c r="AC3" t="n">
        <v>244.1718181252067</v>
      </c>
      <c r="AD3" t="n">
        <v>197284.9220346663</v>
      </c>
      <c r="AE3" t="n">
        <v>269933.9339241973</v>
      </c>
      <c r="AF3" t="n">
        <v>1.866970884200622e-05</v>
      </c>
      <c r="AG3" t="n">
        <v>9.441666666666666</v>
      </c>
      <c r="AH3" t="n">
        <v>244171.8181252067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3.2002</v>
      </c>
      <c r="E2" t="n">
        <v>31.25</v>
      </c>
      <c r="F2" t="n">
        <v>21.71</v>
      </c>
      <c r="G2" t="n">
        <v>6.85</v>
      </c>
      <c r="H2" t="n">
        <v>0.1</v>
      </c>
      <c r="I2" t="n">
        <v>190</v>
      </c>
      <c r="J2" t="n">
        <v>185.69</v>
      </c>
      <c r="K2" t="n">
        <v>53.44</v>
      </c>
      <c r="L2" t="n">
        <v>1</v>
      </c>
      <c r="M2" t="n">
        <v>188</v>
      </c>
      <c r="N2" t="n">
        <v>36.26</v>
      </c>
      <c r="O2" t="n">
        <v>23136.14</v>
      </c>
      <c r="P2" t="n">
        <v>257.87</v>
      </c>
      <c r="Q2" t="n">
        <v>7972.15</v>
      </c>
      <c r="R2" t="n">
        <v>413.12</v>
      </c>
      <c r="S2" t="n">
        <v>84.51000000000001</v>
      </c>
      <c r="T2" t="n">
        <v>163617.21</v>
      </c>
      <c r="U2" t="n">
        <v>0.2</v>
      </c>
      <c r="V2" t="n">
        <v>0.55</v>
      </c>
      <c r="W2" t="n">
        <v>0.45</v>
      </c>
      <c r="X2" t="n">
        <v>9.630000000000001</v>
      </c>
      <c r="Y2" t="n">
        <v>2</v>
      </c>
      <c r="Z2" t="n">
        <v>10</v>
      </c>
      <c r="AA2" t="n">
        <v>308.0517833693783</v>
      </c>
      <c r="AB2" t="n">
        <v>421.4900402915124</v>
      </c>
      <c r="AC2" t="n">
        <v>381.2636224110767</v>
      </c>
      <c r="AD2" t="n">
        <v>308051.7833693782</v>
      </c>
      <c r="AE2" t="n">
        <v>421490.0402915124</v>
      </c>
      <c r="AF2" t="n">
        <v>1.230666875017122e-05</v>
      </c>
      <c r="AG2" t="n">
        <v>13.02083333333333</v>
      </c>
      <c r="AH2" t="n">
        <v>381263.6224110767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4.6424</v>
      </c>
      <c r="E3" t="n">
        <v>21.54</v>
      </c>
      <c r="F3" t="n">
        <v>15.91</v>
      </c>
      <c r="G3" t="n">
        <v>11.23</v>
      </c>
      <c r="H3" t="n">
        <v>0.19</v>
      </c>
      <c r="I3" t="n">
        <v>85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159.17</v>
      </c>
      <c r="Q3" t="n">
        <v>7965.79</v>
      </c>
      <c r="R3" t="n">
        <v>211.25</v>
      </c>
      <c r="S3" t="n">
        <v>84.51000000000001</v>
      </c>
      <c r="T3" t="n">
        <v>63203.6</v>
      </c>
      <c r="U3" t="n">
        <v>0.4</v>
      </c>
      <c r="V3" t="n">
        <v>0.75</v>
      </c>
      <c r="W3" t="n">
        <v>0.38</v>
      </c>
      <c r="X3" t="n">
        <v>3.84</v>
      </c>
      <c r="Y3" t="n">
        <v>2</v>
      </c>
      <c r="Z3" t="n">
        <v>10</v>
      </c>
      <c r="AA3" t="n">
        <v>188.6773431546899</v>
      </c>
      <c r="AB3" t="n">
        <v>258.15666476104</v>
      </c>
      <c r="AC3" t="n">
        <v>233.5185550014762</v>
      </c>
      <c r="AD3" t="n">
        <v>188677.3431546899</v>
      </c>
      <c r="AE3" t="n">
        <v>258156.66476104</v>
      </c>
      <c r="AF3" t="n">
        <v>1.785278389031775e-05</v>
      </c>
      <c r="AG3" t="n">
        <v>8.975</v>
      </c>
      <c r="AH3" t="n">
        <v>233518.5550014763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4.0793</v>
      </c>
      <c r="E2" t="n">
        <v>24.51</v>
      </c>
      <c r="F2" t="n">
        <v>18.92</v>
      </c>
      <c r="G2" t="n">
        <v>7.72</v>
      </c>
      <c r="H2" t="n">
        <v>0.15</v>
      </c>
      <c r="I2" t="n">
        <v>147</v>
      </c>
      <c r="J2" t="n">
        <v>116.05</v>
      </c>
      <c r="K2" t="n">
        <v>43.4</v>
      </c>
      <c r="L2" t="n">
        <v>1</v>
      </c>
      <c r="M2" t="n">
        <v>1</v>
      </c>
      <c r="N2" t="n">
        <v>16.65</v>
      </c>
      <c r="O2" t="n">
        <v>14546.17</v>
      </c>
      <c r="P2" t="n">
        <v>143.43</v>
      </c>
      <c r="Q2" t="n">
        <v>7968.47</v>
      </c>
      <c r="R2" t="n">
        <v>310.49</v>
      </c>
      <c r="S2" t="n">
        <v>84.51000000000001</v>
      </c>
      <c r="T2" t="n">
        <v>112514.94</v>
      </c>
      <c r="U2" t="n">
        <v>0.27</v>
      </c>
      <c r="V2" t="n">
        <v>0.63</v>
      </c>
      <c r="W2" t="n">
        <v>0.5600000000000001</v>
      </c>
      <c r="X2" t="n">
        <v>6.85</v>
      </c>
      <c r="Y2" t="n">
        <v>2</v>
      </c>
      <c r="Z2" t="n">
        <v>10</v>
      </c>
      <c r="AA2" t="n">
        <v>206.9888946607148</v>
      </c>
      <c r="AB2" t="n">
        <v>283.2113373802081</v>
      </c>
      <c r="AC2" t="n">
        <v>256.1820448303328</v>
      </c>
      <c r="AD2" t="n">
        <v>206988.8946607148</v>
      </c>
      <c r="AE2" t="n">
        <v>283211.3373802081</v>
      </c>
      <c r="AF2" t="n">
        <v>1.955657671991818e-05</v>
      </c>
      <c r="AG2" t="n">
        <v>10.2125</v>
      </c>
      <c r="AH2" t="n">
        <v>256182.0448303328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4.0946</v>
      </c>
      <c r="E3" t="n">
        <v>24.42</v>
      </c>
      <c r="F3" t="n">
        <v>18.85</v>
      </c>
      <c r="G3" t="n">
        <v>7.75</v>
      </c>
      <c r="H3" t="n">
        <v>0.3</v>
      </c>
      <c r="I3" t="n">
        <v>146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144.13</v>
      </c>
      <c r="Q3" t="n">
        <v>7968.47</v>
      </c>
      <c r="R3" t="n">
        <v>308.17</v>
      </c>
      <c r="S3" t="n">
        <v>84.51000000000001</v>
      </c>
      <c r="T3" t="n">
        <v>111362.03</v>
      </c>
      <c r="U3" t="n">
        <v>0.27</v>
      </c>
      <c r="V3" t="n">
        <v>0.63</v>
      </c>
      <c r="W3" t="n">
        <v>0.5600000000000001</v>
      </c>
      <c r="X3" t="n">
        <v>6.78</v>
      </c>
      <c r="Y3" t="n">
        <v>2</v>
      </c>
      <c r="Z3" t="n">
        <v>10</v>
      </c>
      <c r="AA3" t="n">
        <v>206.8589386798615</v>
      </c>
      <c r="AB3" t="n">
        <v>283.0335258739514</v>
      </c>
      <c r="AC3" t="n">
        <v>256.0212034046731</v>
      </c>
      <c r="AD3" t="n">
        <v>206858.9386798615</v>
      </c>
      <c r="AE3" t="n">
        <v>283033.5258739514</v>
      </c>
      <c r="AF3" t="n">
        <v>1.962992646713333e-05</v>
      </c>
      <c r="AG3" t="n">
        <v>10.175</v>
      </c>
      <c r="AH3" t="n">
        <v>256021.2034046731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3.6785</v>
      </c>
      <c r="E2" t="n">
        <v>27.18</v>
      </c>
      <c r="F2" t="n">
        <v>21.45</v>
      </c>
      <c r="G2" t="n">
        <v>6.4</v>
      </c>
      <c r="H2" t="n">
        <v>0.2</v>
      </c>
      <c r="I2" t="n">
        <v>201</v>
      </c>
      <c r="J2" t="n">
        <v>89.87</v>
      </c>
      <c r="K2" t="n">
        <v>37.55</v>
      </c>
      <c r="L2" t="n">
        <v>1</v>
      </c>
      <c r="M2" t="n">
        <v>1</v>
      </c>
      <c r="N2" t="n">
        <v>11.32</v>
      </c>
      <c r="O2" t="n">
        <v>11317.98</v>
      </c>
      <c r="P2" t="n">
        <v>140.62</v>
      </c>
      <c r="Q2" t="n">
        <v>7971.79</v>
      </c>
      <c r="R2" t="n">
        <v>393.48</v>
      </c>
      <c r="S2" t="n">
        <v>84.51000000000001</v>
      </c>
      <c r="T2" t="n">
        <v>153739.92</v>
      </c>
      <c r="U2" t="n">
        <v>0.21</v>
      </c>
      <c r="V2" t="n">
        <v>0.55</v>
      </c>
      <c r="W2" t="n">
        <v>0.72</v>
      </c>
      <c r="X2" t="n">
        <v>9.380000000000001</v>
      </c>
      <c r="Y2" t="n">
        <v>2</v>
      </c>
      <c r="Z2" t="n">
        <v>10</v>
      </c>
      <c r="AA2" t="n">
        <v>228.9678316103085</v>
      </c>
      <c r="AB2" t="n">
        <v>313.2838885568915</v>
      </c>
      <c r="AC2" t="n">
        <v>283.3845139298137</v>
      </c>
      <c r="AD2" t="n">
        <v>228967.8316103085</v>
      </c>
      <c r="AE2" t="n">
        <v>313283.8885568915</v>
      </c>
      <c r="AF2" t="n">
        <v>2.005232963449427e-05</v>
      </c>
      <c r="AG2" t="n">
        <v>11.325</v>
      </c>
      <c r="AH2" t="n">
        <v>283384.5139298137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3.6893</v>
      </c>
      <c r="E3" t="n">
        <v>27.11</v>
      </c>
      <c r="F3" t="n">
        <v>21.39</v>
      </c>
      <c r="G3" t="n">
        <v>6.42</v>
      </c>
      <c r="H3" t="n">
        <v>0.39</v>
      </c>
      <c r="I3" t="n">
        <v>200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141.82</v>
      </c>
      <c r="Q3" t="n">
        <v>7971.79</v>
      </c>
      <c r="R3" t="n">
        <v>391.41</v>
      </c>
      <c r="S3" t="n">
        <v>84.51000000000001</v>
      </c>
      <c r="T3" t="n">
        <v>152711.05</v>
      </c>
      <c r="U3" t="n">
        <v>0.22</v>
      </c>
      <c r="V3" t="n">
        <v>0.5600000000000001</v>
      </c>
      <c r="W3" t="n">
        <v>0.72</v>
      </c>
      <c r="X3" t="n">
        <v>9.31</v>
      </c>
      <c r="Y3" t="n">
        <v>2</v>
      </c>
      <c r="Z3" t="n">
        <v>10</v>
      </c>
      <c r="AA3" t="n">
        <v>229.0136010274531</v>
      </c>
      <c r="AB3" t="n">
        <v>313.3465122926328</v>
      </c>
      <c r="AC3" t="n">
        <v>283.4411609441088</v>
      </c>
      <c r="AD3" t="n">
        <v>229013.6010274531</v>
      </c>
      <c r="AE3" t="n">
        <v>313346.5122926328</v>
      </c>
      <c r="AF3" t="n">
        <v>2.011120286000808e-05</v>
      </c>
      <c r="AG3" t="n">
        <v>11.29583333333333</v>
      </c>
      <c r="AH3" t="n">
        <v>283441.1609441089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2.9761</v>
      </c>
      <c r="E2" t="n">
        <v>33.6</v>
      </c>
      <c r="F2" t="n">
        <v>22.88</v>
      </c>
      <c r="G2" t="n">
        <v>6.51</v>
      </c>
      <c r="H2" t="n">
        <v>0.09</v>
      </c>
      <c r="I2" t="n">
        <v>211</v>
      </c>
      <c r="J2" t="n">
        <v>194.77</v>
      </c>
      <c r="K2" t="n">
        <v>54.38</v>
      </c>
      <c r="L2" t="n">
        <v>1</v>
      </c>
      <c r="M2" t="n">
        <v>209</v>
      </c>
      <c r="N2" t="n">
        <v>39.4</v>
      </c>
      <c r="O2" t="n">
        <v>24256.19</v>
      </c>
      <c r="P2" t="n">
        <v>285.7</v>
      </c>
      <c r="Q2" t="n">
        <v>7970.49</v>
      </c>
      <c r="R2" t="n">
        <v>453.43</v>
      </c>
      <c r="S2" t="n">
        <v>84.51000000000001</v>
      </c>
      <c r="T2" t="n">
        <v>183664.63</v>
      </c>
      <c r="U2" t="n">
        <v>0.19</v>
      </c>
      <c r="V2" t="n">
        <v>0.52</v>
      </c>
      <c r="W2" t="n">
        <v>0.48</v>
      </c>
      <c r="X2" t="n">
        <v>10.8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4.6369</v>
      </c>
      <c r="E3" t="n">
        <v>21.57</v>
      </c>
      <c r="F3" t="n">
        <v>15.86</v>
      </c>
      <c r="G3" t="n">
        <v>11.61</v>
      </c>
      <c r="H3" t="n">
        <v>0.18</v>
      </c>
      <c r="I3" t="n">
        <v>82</v>
      </c>
      <c r="J3" t="n">
        <v>196.32</v>
      </c>
      <c r="K3" t="n">
        <v>54.38</v>
      </c>
      <c r="L3" t="n">
        <v>2</v>
      </c>
      <c r="M3" t="n">
        <v>1</v>
      </c>
      <c r="N3" t="n">
        <v>39.95</v>
      </c>
      <c r="O3" t="n">
        <v>24447.22</v>
      </c>
      <c r="P3" t="n">
        <v>163.03</v>
      </c>
      <c r="Q3" t="n">
        <v>7967.39</v>
      </c>
      <c r="R3" t="n">
        <v>209.99</v>
      </c>
      <c r="S3" t="n">
        <v>84.51000000000001</v>
      </c>
      <c r="T3" t="n">
        <v>62588.23</v>
      </c>
      <c r="U3" t="n">
        <v>0.4</v>
      </c>
      <c r="V3" t="n">
        <v>0.75</v>
      </c>
      <c r="W3" t="n">
        <v>0.37</v>
      </c>
      <c r="X3" t="n">
        <v>3.79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4.6581</v>
      </c>
      <c r="E4" t="n">
        <v>21.47</v>
      </c>
      <c r="F4" t="n">
        <v>15.8</v>
      </c>
      <c r="G4" t="n">
        <v>11.7</v>
      </c>
      <c r="H4" t="n">
        <v>0.27</v>
      </c>
      <c r="I4" t="n">
        <v>81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163.41</v>
      </c>
      <c r="Q4" t="n">
        <v>7967.39</v>
      </c>
      <c r="R4" t="n">
        <v>207.97</v>
      </c>
      <c r="S4" t="n">
        <v>84.51000000000001</v>
      </c>
      <c r="T4" t="n">
        <v>61583.41</v>
      </c>
      <c r="U4" t="n">
        <v>0.41</v>
      </c>
      <c r="V4" t="n">
        <v>0.75</v>
      </c>
      <c r="W4" t="n">
        <v>0.37</v>
      </c>
      <c r="X4" t="n">
        <v>3.73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3.6785</v>
      </c>
      <c r="E5" t="n">
        <v>27.18</v>
      </c>
      <c r="F5" t="n">
        <v>21.45</v>
      </c>
      <c r="G5" t="n">
        <v>6.4</v>
      </c>
      <c r="H5" t="n">
        <v>0.2</v>
      </c>
      <c r="I5" t="n">
        <v>201</v>
      </c>
      <c r="J5" t="n">
        <v>89.87</v>
      </c>
      <c r="K5" t="n">
        <v>37.55</v>
      </c>
      <c r="L5" t="n">
        <v>1</v>
      </c>
      <c r="M5" t="n">
        <v>1</v>
      </c>
      <c r="N5" t="n">
        <v>11.32</v>
      </c>
      <c r="O5" t="n">
        <v>11317.98</v>
      </c>
      <c r="P5" t="n">
        <v>140.62</v>
      </c>
      <c r="Q5" t="n">
        <v>7971.79</v>
      </c>
      <c r="R5" t="n">
        <v>393.48</v>
      </c>
      <c r="S5" t="n">
        <v>84.51000000000001</v>
      </c>
      <c r="T5" t="n">
        <v>153739.92</v>
      </c>
      <c r="U5" t="n">
        <v>0.21</v>
      </c>
      <c r="V5" t="n">
        <v>0.55</v>
      </c>
      <c r="W5" t="n">
        <v>0.72</v>
      </c>
      <c r="X5" t="n">
        <v>9.380000000000001</v>
      </c>
      <c r="Y5" t="n">
        <v>2</v>
      </c>
      <c r="Z5" t="n">
        <v>10</v>
      </c>
    </row>
    <row r="6">
      <c r="A6" t="n">
        <v>1</v>
      </c>
      <c r="B6" t="n">
        <v>40</v>
      </c>
      <c r="C6" t="inlineStr">
        <is>
          <t xml:space="preserve">CONCLUIDO	</t>
        </is>
      </c>
      <c r="D6" t="n">
        <v>3.6893</v>
      </c>
      <c r="E6" t="n">
        <v>27.11</v>
      </c>
      <c r="F6" t="n">
        <v>21.39</v>
      </c>
      <c r="G6" t="n">
        <v>6.42</v>
      </c>
      <c r="H6" t="n">
        <v>0.39</v>
      </c>
      <c r="I6" t="n">
        <v>200</v>
      </c>
      <c r="J6" t="n">
        <v>91.09999999999999</v>
      </c>
      <c r="K6" t="n">
        <v>37.55</v>
      </c>
      <c r="L6" t="n">
        <v>2</v>
      </c>
      <c r="M6" t="n">
        <v>0</v>
      </c>
      <c r="N6" t="n">
        <v>11.54</v>
      </c>
      <c r="O6" t="n">
        <v>11468.97</v>
      </c>
      <c r="P6" t="n">
        <v>141.82</v>
      </c>
      <c r="Q6" t="n">
        <v>7971.79</v>
      </c>
      <c r="R6" t="n">
        <v>391.41</v>
      </c>
      <c r="S6" t="n">
        <v>84.51000000000001</v>
      </c>
      <c r="T6" t="n">
        <v>152711.05</v>
      </c>
      <c r="U6" t="n">
        <v>0.22</v>
      </c>
      <c r="V6" t="n">
        <v>0.5600000000000001</v>
      </c>
      <c r="W6" t="n">
        <v>0.72</v>
      </c>
      <c r="X6" t="n">
        <v>9.31</v>
      </c>
      <c r="Y6" t="n">
        <v>2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3.284</v>
      </c>
      <c r="E7" t="n">
        <v>30.45</v>
      </c>
      <c r="F7" t="n">
        <v>24.47</v>
      </c>
      <c r="G7" t="n">
        <v>5.52</v>
      </c>
      <c r="H7" t="n">
        <v>0.24</v>
      </c>
      <c r="I7" t="n">
        <v>266</v>
      </c>
      <c r="J7" t="n">
        <v>71.52</v>
      </c>
      <c r="K7" t="n">
        <v>32.27</v>
      </c>
      <c r="L7" t="n">
        <v>1</v>
      </c>
      <c r="M7" t="n">
        <v>0</v>
      </c>
      <c r="N7" t="n">
        <v>8.25</v>
      </c>
      <c r="O7" t="n">
        <v>9054.6</v>
      </c>
      <c r="P7" t="n">
        <v>140.1</v>
      </c>
      <c r="Q7" t="n">
        <v>7973.07</v>
      </c>
      <c r="R7" t="n">
        <v>492.55</v>
      </c>
      <c r="S7" t="n">
        <v>84.51000000000001</v>
      </c>
      <c r="T7" t="n">
        <v>202947.74</v>
      </c>
      <c r="U7" t="n">
        <v>0.17</v>
      </c>
      <c r="V7" t="n">
        <v>0.49</v>
      </c>
      <c r="W7" t="n">
        <v>0.92</v>
      </c>
      <c r="X7" t="n">
        <v>12.39</v>
      </c>
      <c r="Y7" t="n">
        <v>2</v>
      </c>
      <c r="Z7" t="n">
        <v>10</v>
      </c>
    </row>
    <row r="8">
      <c r="A8" t="n">
        <v>0</v>
      </c>
      <c r="B8" t="n">
        <v>15</v>
      </c>
      <c r="C8" t="inlineStr">
        <is>
          <t xml:space="preserve">CONCLUIDO	</t>
        </is>
      </c>
      <c r="D8" t="n">
        <v>2.2521</v>
      </c>
      <c r="E8" t="n">
        <v>44.4</v>
      </c>
      <c r="F8" t="n">
        <v>36.81</v>
      </c>
      <c r="G8" t="n">
        <v>4.17</v>
      </c>
      <c r="H8" t="n">
        <v>0.43</v>
      </c>
      <c r="I8" t="n">
        <v>530</v>
      </c>
      <c r="J8" t="n">
        <v>39.78</v>
      </c>
      <c r="K8" t="n">
        <v>19.54</v>
      </c>
      <c r="L8" t="n">
        <v>1</v>
      </c>
      <c r="M8" t="n">
        <v>0</v>
      </c>
      <c r="N8" t="n">
        <v>4.24</v>
      </c>
      <c r="O8" t="n">
        <v>5140</v>
      </c>
      <c r="P8" t="n">
        <v>144.27</v>
      </c>
      <c r="Q8" t="n">
        <v>7989.26</v>
      </c>
      <c r="R8" t="n">
        <v>897.9</v>
      </c>
      <c r="S8" t="n">
        <v>84.51000000000001</v>
      </c>
      <c r="T8" t="n">
        <v>404307.15</v>
      </c>
      <c r="U8" t="n">
        <v>0.09</v>
      </c>
      <c r="V8" t="n">
        <v>0.32</v>
      </c>
      <c r="W8" t="n">
        <v>1.69</v>
      </c>
      <c r="X8" t="n">
        <v>24.72</v>
      </c>
      <c r="Y8" t="n">
        <v>2</v>
      </c>
      <c r="Z8" t="n">
        <v>10</v>
      </c>
    </row>
    <row r="9">
      <c r="A9" t="n">
        <v>0</v>
      </c>
      <c r="B9" t="n">
        <v>70</v>
      </c>
      <c r="C9" t="inlineStr">
        <is>
          <t xml:space="preserve">CONCLUIDO	</t>
        </is>
      </c>
      <c r="D9" t="n">
        <v>4.2402</v>
      </c>
      <c r="E9" t="n">
        <v>23.58</v>
      </c>
      <c r="F9" t="n">
        <v>17.83</v>
      </c>
      <c r="G9" t="n">
        <v>8.77</v>
      </c>
      <c r="H9" t="n">
        <v>0.12</v>
      </c>
      <c r="I9" t="n">
        <v>122</v>
      </c>
      <c r="J9" t="n">
        <v>141.81</v>
      </c>
      <c r="K9" t="n">
        <v>47.83</v>
      </c>
      <c r="L9" t="n">
        <v>1</v>
      </c>
      <c r="M9" t="n">
        <v>29</v>
      </c>
      <c r="N9" t="n">
        <v>22.98</v>
      </c>
      <c r="O9" t="n">
        <v>17723.39</v>
      </c>
      <c r="P9" t="n">
        <v>153.57</v>
      </c>
      <c r="Q9" t="n">
        <v>7969.15</v>
      </c>
      <c r="R9" t="n">
        <v>276.06</v>
      </c>
      <c r="S9" t="n">
        <v>84.51000000000001</v>
      </c>
      <c r="T9" t="n">
        <v>95422.89</v>
      </c>
      <c r="U9" t="n">
        <v>0.31</v>
      </c>
      <c r="V9" t="n">
        <v>0.67</v>
      </c>
      <c r="W9" t="n">
        <v>0.46</v>
      </c>
      <c r="X9" t="n">
        <v>5.76</v>
      </c>
      <c r="Y9" t="n">
        <v>2</v>
      </c>
      <c r="Z9" t="n">
        <v>10</v>
      </c>
    </row>
    <row r="10">
      <c r="A10" t="n">
        <v>1</v>
      </c>
      <c r="B10" t="n">
        <v>70</v>
      </c>
      <c r="C10" t="inlineStr">
        <is>
          <t xml:space="preserve">CONCLUIDO	</t>
        </is>
      </c>
      <c r="D10" t="n">
        <v>4.3593</v>
      </c>
      <c r="E10" t="n">
        <v>22.94</v>
      </c>
      <c r="F10" t="n">
        <v>17.39</v>
      </c>
      <c r="G10" t="n">
        <v>9.07</v>
      </c>
      <c r="H10" t="n">
        <v>0.25</v>
      </c>
      <c r="I10" t="n">
        <v>115</v>
      </c>
      <c r="J10" t="n">
        <v>143.17</v>
      </c>
      <c r="K10" t="n">
        <v>47.83</v>
      </c>
      <c r="L10" t="n">
        <v>2</v>
      </c>
      <c r="M10" t="n">
        <v>0</v>
      </c>
      <c r="N10" t="n">
        <v>23.34</v>
      </c>
      <c r="O10" t="n">
        <v>17891.86</v>
      </c>
      <c r="P10" t="n">
        <v>148.74</v>
      </c>
      <c r="Q10" t="n">
        <v>7967.66</v>
      </c>
      <c r="R10" t="n">
        <v>259.82</v>
      </c>
      <c r="S10" t="n">
        <v>84.51000000000001</v>
      </c>
      <c r="T10" t="n">
        <v>87341.23</v>
      </c>
      <c r="U10" t="n">
        <v>0.33</v>
      </c>
      <c r="V10" t="n">
        <v>0.68</v>
      </c>
      <c r="W10" t="n">
        <v>0.47</v>
      </c>
      <c r="X10" t="n">
        <v>5.32</v>
      </c>
      <c r="Y10" t="n">
        <v>2</v>
      </c>
      <c r="Z10" t="n">
        <v>10</v>
      </c>
    </row>
    <row r="11">
      <c r="A11" t="n">
        <v>0</v>
      </c>
      <c r="B11" t="n">
        <v>90</v>
      </c>
      <c r="C11" t="inlineStr">
        <is>
          <t xml:space="preserve">CONCLUIDO	</t>
        </is>
      </c>
      <c r="D11" t="n">
        <v>3.4268</v>
      </c>
      <c r="E11" t="n">
        <v>29.18</v>
      </c>
      <c r="F11" t="n">
        <v>20.68</v>
      </c>
      <c r="G11" t="n">
        <v>7.26</v>
      </c>
      <c r="H11" t="n">
        <v>0.1</v>
      </c>
      <c r="I11" t="n">
        <v>171</v>
      </c>
      <c r="J11" t="n">
        <v>176.73</v>
      </c>
      <c r="K11" t="n">
        <v>52.44</v>
      </c>
      <c r="L11" t="n">
        <v>1</v>
      </c>
      <c r="M11" t="n">
        <v>169</v>
      </c>
      <c r="N11" t="n">
        <v>33.29</v>
      </c>
      <c r="O11" t="n">
        <v>22031.19</v>
      </c>
      <c r="P11" t="n">
        <v>232.26</v>
      </c>
      <c r="Q11" t="n">
        <v>7969.4</v>
      </c>
      <c r="R11" t="n">
        <v>378.61</v>
      </c>
      <c r="S11" t="n">
        <v>84.51000000000001</v>
      </c>
      <c r="T11" t="n">
        <v>146453.14</v>
      </c>
      <c r="U11" t="n">
        <v>0.22</v>
      </c>
      <c r="V11" t="n">
        <v>0.58</v>
      </c>
      <c r="W11" t="n">
        <v>0.4</v>
      </c>
      <c r="X11" t="n">
        <v>8.609999999999999</v>
      </c>
      <c r="Y11" t="n">
        <v>2</v>
      </c>
      <c r="Z11" t="n">
        <v>10</v>
      </c>
    </row>
    <row r="12">
      <c r="A12" t="n">
        <v>1</v>
      </c>
      <c r="B12" t="n">
        <v>90</v>
      </c>
      <c r="C12" t="inlineStr">
        <is>
          <t xml:space="preserve">CONCLUIDO	</t>
        </is>
      </c>
      <c r="D12" t="n">
        <v>4.569</v>
      </c>
      <c r="E12" t="n">
        <v>21.89</v>
      </c>
      <c r="F12" t="n">
        <v>16.27</v>
      </c>
      <c r="G12" t="n">
        <v>10.84</v>
      </c>
      <c r="H12" t="n">
        <v>0.2</v>
      </c>
      <c r="I12" t="n">
        <v>90</v>
      </c>
      <c r="J12" t="n">
        <v>178.21</v>
      </c>
      <c r="K12" t="n">
        <v>52.44</v>
      </c>
      <c r="L12" t="n">
        <v>2</v>
      </c>
      <c r="M12" t="n">
        <v>0</v>
      </c>
      <c r="N12" t="n">
        <v>33.77</v>
      </c>
      <c r="O12" t="n">
        <v>22213.89</v>
      </c>
      <c r="P12" t="n">
        <v>158.11</v>
      </c>
      <c r="Q12" t="n">
        <v>7966.62</v>
      </c>
      <c r="R12" t="n">
        <v>223.28</v>
      </c>
      <c r="S12" t="n">
        <v>84.51000000000001</v>
      </c>
      <c r="T12" t="n">
        <v>69194.09</v>
      </c>
      <c r="U12" t="n">
        <v>0.38</v>
      </c>
      <c r="V12" t="n">
        <v>0.73</v>
      </c>
      <c r="W12" t="n">
        <v>0.4</v>
      </c>
      <c r="X12" t="n">
        <v>4.2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1.6784</v>
      </c>
      <c r="E13" t="n">
        <v>59.58</v>
      </c>
      <c r="F13" t="n">
        <v>49.12</v>
      </c>
      <c r="G13" t="n">
        <v>3.72</v>
      </c>
      <c r="H13" t="n">
        <v>0.64</v>
      </c>
      <c r="I13" t="n">
        <v>793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141.17</v>
      </c>
      <c r="Q13" t="n">
        <v>7994.98</v>
      </c>
      <c r="R13" t="n">
        <v>1302.77</v>
      </c>
      <c r="S13" t="n">
        <v>84.51000000000001</v>
      </c>
      <c r="T13" t="n">
        <v>605422.6</v>
      </c>
      <c r="U13" t="n">
        <v>0.06</v>
      </c>
      <c r="V13" t="n">
        <v>0.24</v>
      </c>
      <c r="W13" t="n">
        <v>2.45</v>
      </c>
      <c r="X13" t="n">
        <v>37.02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3.8322</v>
      </c>
      <c r="E14" t="n">
        <v>26.09</v>
      </c>
      <c r="F14" t="n">
        <v>20.43</v>
      </c>
      <c r="G14" t="n">
        <v>6.85</v>
      </c>
      <c r="H14" t="n">
        <v>0.18</v>
      </c>
      <c r="I14" t="n">
        <v>179</v>
      </c>
      <c r="J14" t="n">
        <v>98.70999999999999</v>
      </c>
      <c r="K14" t="n">
        <v>39.72</v>
      </c>
      <c r="L14" t="n">
        <v>1</v>
      </c>
      <c r="M14" t="n">
        <v>1</v>
      </c>
      <c r="N14" t="n">
        <v>12.99</v>
      </c>
      <c r="O14" t="n">
        <v>12407.75</v>
      </c>
      <c r="P14" t="n">
        <v>141.29</v>
      </c>
      <c r="Q14" t="n">
        <v>7972.44</v>
      </c>
      <c r="R14" t="n">
        <v>359.62</v>
      </c>
      <c r="S14" t="n">
        <v>84.51000000000001</v>
      </c>
      <c r="T14" t="n">
        <v>136922.38</v>
      </c>
      <c r="U14" t="n">
        <v>0.23</v>
      </c>
      <c r="V14" t="n">
        <v>0.58</v>
      </c>
      <c r="W14" t="n">
        <v>0.66</v>
      </c>
      <c r="X14" t="n">
        <v>8.35</v>
      </c>
      <c r="Y14" t="n">
        <v>2</v>
      </c>
      <c r="Z14" t="n">
        <v>10</v>
      </c>
    </row>
    <row r="15">
      <c r="A15" t="n">
        <v>1</v>
      </c>
      <c r="B15" t="n">
        <v>45</v>
      </c>
      <c r="C15" t="inlineStr">
        <is>
          <t xml:space="preserve">CONCLUIDO	</t>
        </is>
      </c>
      <c r="D15" t="n">
        <v>3.8446</v>
      </c>
      <c r="E15" t="n">
        <v>26.01</v>
      </c>
      <c r="F15" t="n">
        <v>20.36</v>
      </c>
      <c r="G15" t="n">
        <v>6.86</v>
      </c>
      <c r="H15" t="n">
        <v>0.35</v>
      </c>
      <c r="I15" t="n">
        <v>178</v>
      </c>
      <c r="J15" t="n">
        <v>99.95</v>
      </c>
      <c r="K15" t="n">
        <v>39.72</v>
      </c>
      <c r="L15" t="n">
        <v>2</v>
      </c>
      <c r="M15" t="n">
        <v>0</v>
      </c>
      <c r="N15" t="n">
        <v>13.24</v>
      </c>
      <c r="O15" t="n">
        <v>12561.45</v>
      </c>
      <c r="P15" t="n">
        <v>142.28</v>
      </c>
      <c r="Q15" t="n">
        <v>7972.39</v>
      </c>
      <c r="R15" t="n">
        <v>357.49</v>
      </c>
      <c r="S15" t="n">
        <v>84.51000000000001</v>
      </c>
      <c r="T15" t="n">
        <v>135858.87</v>
      </c>
      <c r="U15" t="n">
        <v>0.24</v>
      </c>
      <c r="V15" t="n">
        <v>0.58</v>
      </c>
      <c r="W15" t="n">
        <v>0.66</v>
      </c>
      <c r="X15" t="n">
        <v>8.289999999999999</v>
      </c>
      <c r="Y15" t="n">
        <v>2</v>
      </c>
      <c r="Z15" t="n">
        <v>10</v>
      </c>
    </row>
    <row r="16">
      <c r="A16" t="n">
        <v>0</v>
      </c>
      <c r="B16" t="n">
        <v>60</v>
      </c>
      <c r="C16" t="inlineStr">
        <is>
          <t xml:space="preserve">CONCLUIDO	</t>
        </is>
      </c>
      <c r="D16" t="n">
        <v>4.1586</v>
      </c>
      <c r="E16" t="n">
        <v>24.05</v>
      </c>
      <c r="F16" t="n">
        <v>18.44</v>
      </c>
      <c r="G16" t="n">
        <v>8.130000000000001</v>
      </c>
      <c r="H16" t="n">
        <v>0.14</v>
      </c>
      <c r="I16" t="n">
        <v>136</v>
      </c>
      <c r="J16" t="n">
        <v>124.63</v>
      </c>
      <c r="K16" t="n">
        <v>45</v>
      </c>
      <c r="L16" t="n">
        <v>1</v>
      </c>
      <c r="M16" t="n">
        <v>2</v>
      </c>
      <c r="N16" t="n">
        <v>18.64</v>
      </c>
      <c r="O16" t="n">
        <v>15605.44</v>
      </c>
      <c r="P16" t="n">
        <v>145.89</v>
      </c>
      <c r="Q16" t="n">
        <v>7967.62</v>
      </c>
      <c r="R16" t="n">
        <v>294.64</v>
      </c>
      <c r="S16" t="n">
        <v>84.51000000000001</v>
      </c>
      <c r="T16" t="n">
        <v>104644.88</v>
      </c>
      <c r="U16" t="n">
        <v>0.29</v>
      </c>
      <c r="V16" t="n">
        <v>0.65</v>
      </c>
      <c r="W16" t="n">
        <v>0.54</v>
      </c>
      <c r="X16" t="n">
        <v>6.37</v>
      </c>
      <c r="Y16" t="n">
        <v>2</v>
      </c>
      <c r="Z16" t="n">
        <v>10</v>
      </c>
    </row>
    <row r="17">
      <c r="A17" t="n">
        <v>1</v>
      </c>
      <c r="B17" t="n">
        <v>60</v>
      </c>
      <c r="C17" t="inlineStr">
        <is>
          <t xml:space="preserve">CONCLUIDO	</t>
        </is>
      </c>
      <c r="D17" t="n">
        <v>4.1903</v>
      </c>
      <c r="E17" t="n">
        <v>23.86</v>
      </c>
      <c r="F17" t="n">
        <v>18.31</v>
      </c>
      <c r="G17" t="n">
        <v>8.199999999999999</v>
      </c>
      <c r="H17" t="n">
        <v>0.28</v>
      </c>
      <c r="I17" t="n">
        <v>134</v>
      </c>
      <c r="J17" t="n">
        <v>125.95</v>
      </c>
      <c r="K17" t="n">
        <v>45</v>
      </c>
      <c r="L17" t="n">
        <v>2</v>
      </c>
      <c r="M17" t="n">
        <v>0</v>
      </c>
      <c r="N17" t="n">
        <v>18.95</v>
      </c>
      <c r="O17" t="n">
        <v>15767.7</v>
      </c>
      <c r="P17" t="n">
        <v>145.82</v>
      </c>
      <c r="Q17" t="n">
        <v>7967.61</v>
      </c>
      <c r="R17" t="n">
        <v>290.22</v>
      </c>
      <c r="S17" t="n">
        <v>84.51000000000001</v>
      </c>
      <c r="T17" t="n">
        <v>102443.27</v>
      </c>
      <c r="U17" t="n">
        <v>0.29</v>
      </c>
      <c r="V17" t="n">
        <v>0.65</v>
      </c>
      <c r="W17" t="n">
        <v>0.53</v>
      </c>
      <c r="X17" t="n">
        <v>6.24</v>
      </c>
      <c r="Y17" t="n">
        <v>2</v>
      </c>
      <c r="Z17" t="n">
        <v>10</v>
      </c>
    </row>
    <row r="18">
      <c r="A18" t="n">
        <v>0</v>
      </c>
      <c r="B18" t="n">
        <v>80</v>
      </c>
      <c r="C18" t="inlineStr">
        <is>
          <t xml:space="preserve">CONCLUIDO	</t>
        </is>
      </c>
      <c r="D18" t="n">
        <v>3.9229</v>
      </c>
      <c r="E18" t="n">
        <v>25.49</v>
      </c>
      <c r="F18" t="n">
        <v>18.78</v>
      </c>
      <c r="G18" t="n">
        <v>8.289999999999999</v>
      </c>
      <c r="H18" t="n">
        <v>0.11</v>
      </c>
      <c r="I18" t="n">
        <v>136</v>
      </c>
      <c r="J18" t="n">
        <v>159.12</v>
      </c>
      <c r="K18" t="n">
        <v>50.28</v>
      </c>
      <c r="L18" t="n">
        <v>1</v>
      </c>
      <c r="M18" t="n">
        <v>113</v>
      </c>
      <c r="N18" t="n">
        <v>27.84</v>
      </c>
      <c r="O18" t="n">
        <v>19859.16</v>
      </c>
      <c r="P18" t="n">
        <v>184.49</v>
      </c>
      <c r="Q18" t="n">
        <v>7967.25</v>
      </c>
      <c r="R18" t="n">
        <v>312.23</v>
      </c>
      <c r="S18" t="n">
        <v>84.51000000000001</v>
      </c>
      <c r="T18" t="n">
        <v>113439.03</v>
      </c>
      <c r="U18" t="n">
        <v>0.27</v>
      </c>
      <c r="V18" t="n">
        <v>0.63</v>
      </c>
      <c r="W18" t="n">
        <v>0.39</v>
      </c>
      <c r="X18" t="n">
        <v>6.72</v>
      </c>
      <c r="Y18" t="n">
        <v>2</v>
      </c>
      <c r="Z18" t="n">
        <v>10</v>
      </c>
    </row>
    <row r="19">
      <c r="A19" t="n">
        <v>1</v>
      </c>
      <c r="B19" t="n">
        <v>80</v>
      </c>
      <c r="C19" t="inlineStr">
        <is>
          <t xml:space="preserve">CONCLUIDO	</t>
        </is>
      </c>
      <c r="D19" t="n">
        <v>4.4789</v>
      </c>
      <c r="E19" t="n">
        <v>22.33</v>
      </c>
      <c r="F19" t="n">
        <v>16.75</v>
      </c>
      <c r="G19" t="n">
        <v>9.949999999999999</v>
      </c>
      <c r="H19" t="n">
        <v>0.22</v>
      </c>
      <c r="I19" t="n">
        <v>101</v>
      </c>
      <c r="J19" t="n">
        <v>160.54</v>
      </c>
      <c r="K19" t="n">
        <v>50.28</v>
      </c>
      <c r="L19" t="n">
        <v>2</v>
      </c>
      <c r="M19" t="n">
        <v>0</v>
      </c>
      <c r="N19" t="n">
        <v>28.26</v>
      </c>
      <c r="O19" t="n">
        <v>20034.4</v>
      </c>
      <c r="P19" t="n">
        <v>153.11</v>
      </c>
      <c r="Q19" t="n">
        <v>7968.44</v>
      </c>
      <c r="R19" t="n">
        <v>239.1</v>
      </c>
      <c r="S19" t="n">
        <v>84.51000000000001</v>
      </c>
      <c r="T19" t="n">
        <v>77049.13</v>
      </c>
      <c r="U19" t="n">
        <v>0.35</v>
      </c>
      <c r="V19" t="n">
        <v>0.71</v>
      </c>
      <c r="W19" t="n">
        <v>0.43</v>
      </c>
      <c r="X19" t="n">
        <v>4.68</v>
      </c>
      <c r="Y19" t="n">
        <v>2</v>
      </c>
      <c r="Z19" t="n">
        <v>10</v>
      </c>
    </row>
    <row r="20">
      <c r="A20" t="n">
        <v>0</v>
      </c>
      <c r="B20" t="n">
        <v>35</v>
      </c>
      <c r="C20" t="inlineStr">
        <is>
          <t xml:space="preserve">CONCLUIDO	</t>
        </is>
      </c>
      <c r="D20" t="n">
        <v>3.5005</v>
      </c>
      <c r="E20" t="n">
        <v>28.57</v>
      </c>
      <c r="F20" t="n">
        <v>22.73</v>
      </c>
      <c r="G20" t="n">
        <v>5.96</v>
      </c>
      <c r="H20" t="n">
        <v>0.22</v>
      </c>
      <c r="I20" t="n">
        <v>229</v>
      </c>
      <c r="J20" t="n">
        <v>80.84</v>
      </c>
      <c r="K20" t="n">
        <v>35.1</v>
      </c>
      <c r="L20" t="n">
        <v>1</v>
      </c>
      <c r="M20" t="n">
        <v>0</v>
      </c>
      <c r="N20" t="n">
        <v>9.74</v>
      </c>
      <c r="O20" t="n">
        <v>10204.21</v>
      </c>
      <c r="P20" t="n">
        <v>139.87</v>
      </c>
      <c r="Q20" t="n">
        <v>7974.97</v>
      </c>
      <c r="R20" t="n">
        <v>435.11</v>
      </c>
      <c r="S20" t="n">
        <v>84.51000000000001</v>
      </c>
      <c r="T20" t="n">
        <v>174415.58</v>
      </c>
      <c r="U20" t="n">
        <v>0.19</v>
      </c>
      <c r="V20" t="n">
        <v>0.52</v>
      </c>
      <c r="W20" t="n">
        <v>0.8100000000000001</v>
      </c>
      <c r="X20" t="n">
        <v>10.65</v>
      </c>
      <c r="Y20" t="n">
        <v>2</v>
      </c>
      <c r="Z20" t="n">
        <v>10</v>
      </c>
    </row>
    <row r="21">
      <c r="A21" t="n">
        <v>0</v>
      </c>
      <c r="B21" t="n">
        <v>50</v>
      </c>
      <c r="C21" t="inlineStr">
        <is>
          <t xml:space="preserve">CONCLUIDO	</t>
        </is>
      </c>
      <c r="D21" t="n">
        <v>3.9746</v>
      </c>
      <c r="E21" t="n">
        <v>25.16</v>
      </c>
      <c r="F21" t="n">
        <v>19.55</v>
      </c>
      <c r="G21" t="n">
        <v>7.28</v>
      </c>
      <c r="H21" t="n">
        <v>0.16</v>
      </c>
      <c r="I21" t="n">
        <v>161</v>
      </c>
      <c r="J21" t="n">
        <v>107.41</v>
      </c>
      <c r="K21" t="n">
        <v>41.65</v>
      </c>
      <c r="L21" t="n">
        <v>1</v>
      </c>
      <c r="M21" t="n">
        <v>1</v>
      </c>
      <c r="N21" t="n">
        <v>14.77</v>
      </c>
      <c r="O21" t="n">
        <v>13481.73</v>
      </c>
      <c r="P21" t="n">
        <v>141.68</v>
      </c>
      <c r="Q21" t="n">
        <v>7970.73</v>
      </c>
      <c r="R21" t="n">
        <v>331.03</v>
      </c>
      <c r="S21" t="n">
        <v>84.51000000000001</v>
      </c>
      <c r="T21" t="n">
        <v>122715.85</v>
      </c>
      <c r="U21" t="n">
        <v>0.26</v>
      </c>
      <c r="V21" t="n">
        <v>0.61</v>
      </c>
      <c r="W21" t="n">
        <v>0.61</v>
      </c>
      <c r="X21" t="n">
        <v>7.47</v>
      </c>
      <c r="Y21" t="n">
        <v>2</v>
      </c>
      <c r="Z21" t="n">
        <v>10</v>
      </c>
    </row>
    <row r="22">
      <c r="A22" t="n">
        <v>1</v>
      </c>
      <c r="B22" t="n">
        <v>50</v>
      </c>
      <c r="C22" t="inlineStr">
        <is>
          <t xml:space="preserve">CONCLUIDO	</t>
        </is>
      </c>
      <c r="D22" t="n">
        <v>3.9749</v>
      </c>
      <c r="E22" t="n">
        <v>25.16</v>
      </c>
      <c r="F22" t="n">
        <v>19.54</v>
      </c>
      <c r="G22" t="n">
        <v>7.28</v>
      </c>
      <c r="H22" t="n">
        <v>0.32</v>
      </c>
      <c r="I22" t="n">
        <v>161</v>
      </c>
      <c r="J22" t="n">
        <v>108.68</v>
      </c>
      <c r="K22" t="n">
        <v>41.65</v>
      </c>
      <c r="L22" t="n">
        <v>2</v>
      </c>
      <c r="M22" t="n">
        <v>0</v>
      </c>
      <c r="N22" t="n">
        <v>15.03</v>
      </c>
      <c r="O22" t="n">
        <v>13638.32</v>
      </c>
      <c r="P22" t="n">
        <v>143.11</v>
      </c>
      <c r="Q22" t="n">
        <v>7970.83</v>
      </c>
      <c r="R22" t="n">
        <v>330.89</v>
      </c>
      <c r="S22" t="n">
        <v>84.51000000000001</v>
      </c>
      <c r="T22" t="n">
        <v>122646</v>
      </c>
      <c r="U22" t="n">
        <v>0.26</v>
      </c>
      <c r="V22" t="n">
        <v>0.61</v>
      </c>
      <c r="W22" t="n">
        <v>0.61</v>
      </c>
      <c r="X22" t="n">
        <v>7.47</v>
      </c>
      <c r="Y22" t="n">
        <v>2</v>
      </c>
      <c r="Z22" t="n">
        <v>10</v>
      </c>
    </row>
    <row r="23">
      <c r="A23" t="n">
        <v>0</v>
      </c>
      <c r="B23" t="n">
        <v>25</v>
      </c>
      <c r="C23" t="inlineStr">
        <is>
          <t xml:space="preserve">CONCLUIDO	</t>
        </is>
      </c>
      <c r="D23" t="n">
        <v>3.0155</v>
      </c>
      <c r="E23" t="n">
        <v>33.16</v>
      </c>
      <c r="F23" t="n">
        <v>26.94</v>
      </c>
      <c r="G23" t="n">
        <v>5.07</v>
      </c>
      <c r="H23" t="n">
        <v>0.28</v>
      </c>
      <c r="I23" t="n">
        <v>319</v>
      </c>
      <c r="J23" t="n">
        <v>61.76</v>
      </c>
      <c r="K23" t="n">
        <v>28.92</v>
      </c>
      <c r="L23" t="n">
        <v>1</v>
      </c>
      <c r="M23" t="n">
        <v>0</v>
      </c>
      <c r="N23" t="n">
        <v>6.84</v>
      </c>
      <c r="O23" t="n">
        <v>7851.41</v>
      </c>
      <c r="P23" t="n">
        <v>141.06</v>
      </c>
      <c r="Q23" t="n">
        <v>7975.55</v>
      </c>
      <c r="R23" t="n">
        <v>573.5599999999999</v>
      </c>
      <c r="S23" t="n">
        <v>84.51000000000001</v>
      </c>
      <c r="T23" t="n">
        <v>243188.45</v>
      </c>
      <c r="U23" t="n">
        <v>0.15</v>
      </c>
      <c r="V23" t="n">
        <v>0.44</v>
      </c>
      <c r="W23" t="n">
        <v>1.07</v>
      </c>
      <c r="X23" t="n">
        <v>14.86</v>
      </c>
      <c r="Y23" t="n">
        <v>2</v>
      </c>
      <c r="Z23" t="n">
        <v>10</v>
      </c>
    </row>
    <row r="24">
      <c r="A24" t="n">
        <v>0</v>
      </c>
      <c r="B24" t="n">
        <v>85</v>
      </c>
      <c r="C24" t="inlineStr">
        <is>
          <t xml:space="preserve">CONCLUIDO	</t>
        </is>
      </c>
      <c r="D24" t="n">
        <v>3.663</v>
      </c>
      <c r="E24" t="n">
        <v>27.3</v>
      </c>
      <c r="F24" t="n">
        <v>19.74</v>
      </c>
      <c r="G24" t="n">
        <v>7.74</v>
      </c>
      <c r="H24" t="n">
        <v>0.11</v>
      </c>
      <c r="I24" t="n">
        <v>153</v>
      </c>
      <c r="J24" t="n">
        <v>167.88</v>
      </c>
      <c r="K24" t="n">
        <v>51.39</v>
      </c>
      <c r="L24" t="n">
        <v>1</v>
      </c>
      <c r="M24" t="n">
        <v>148</v>
      </c>
      <c r="N24" t="n">
        <v>30.49</v>
      </c>
      <c r="O24" t="n">
        <v>20939.59</v>
      </c>
      <c r="P24" t="n">
        <v>207.93</v>
      </c>
      <c r="Q24" t="n">
        <v>7969.46</v>
      </c>
      <c r="R24" t="n">
        <v>345.87</v>
      </c>
      <c r="S24" t="n">
        <v>84.51000000000001</v>
      </c>
      <c r="T24" t="n">
        <v>130174.26</v>
      </c>
      <c r="U24" t="n">
        <v>0.24</v>
      </c>
      <c r="V24" t="n">
        <v>0.6</v>
      </c>
      <c r="W24" t="n">
        <v>0.39</v>
      </c>
      <c r="X24" t="n">
        <v>7.67</v>
      </c>
      <c r="Y24" t="n">
        <v>2</v>
      </c>
      <c r="Z24" t="n">
        <v>10</v>
      </c>
    </row>
    <row r="25">
      <c r="A25" t="n">
        <v>1</v>
      </c>
      <c r="B25" t="n">
        <v>85</v>
      </c>
      <c r="C25" t="inlineStr">
        <is>
          <t xml:space="preserve">CONCLUIDO	</t>
        </is>
      </c>
      <c r="D25" t="n">
        <v>4.5314</v>
      </c>
      <c r="E25" t="n">
        <v>22.07</v>
      </c>
      <c r="F25" t="n">
        <v>16.48</v>
      </c>
      <c r="G25" t="n">
        <v>10.41</v>
      </c>
      <c r="H25" t="n">
        <v>0.21</v>
      </c>
      <c r="I25" t="n">
        <v>95</v>
      </c>
      <c r="J25" t="n">
        <v>169.33</v>
      </c>
      <c r="K25" t="n">
        <v>51.39</v>
      </c>
      <c r="L25" t="n">
        <v>2</v>
      </c>
      <c r="M25" t="n">
        <v>0</v>
      </c>
      <c r="N25" t="n">
        <v>30.94</v>
      </c>
      <c r="O25" t="n">
        <v>21118.46</v>
      </c>
      <c r="P25" t="n">
        <v>155.13</v>
      </c>
      <c r="Q25" t="n">
        <v>7966.9</v>
      </c>
      <c r="R25" t="n">
        <v>230.04</v>
      </c>
      <c r="S25" t="n">
        <v>84.51000000000001</v>
      </c>
      <c r="T25" t="n">
        <v>72551.12</v>
      </c>
      <c r="U25" t="n">
        <v>0.37</v>
      </c>
      <c r="V25" t="n">
        <v>0.72</v>
      </c>
      <c r="W25" t="n">
        <v>0.42</v>
      </c>
      <c r="X25" t="n">
        <v>4.41</v>
      </c>
      <c r="Y25" t="n">
        <v>2</v>
      </c>
      <c r="Z25" t="n">
        <v>10</v>
      </c>
    </row>
    <row r="26">
      <c r="A26" t="n">
        <v>0</v>
      </c>
      <c r="B26" t="n">
        <v>20</v>
      </c>
      <c r="C26" t="inlineStr">
        <is>
          <t xml:space="preserve">CONCLUIDO	</t>
        </is>
      </c>
      <c r="D26" t="n">
        <v>2.6843</v>
      </c>
      <c r="E26" t="n">
        <v>37.25</v>
      </c>
      <c r="F26" t="n">
        <v>30.64</v>
      </c>
      <c r="G26" t="n">
        <v>4.62</v>
      </c>
      <c r="H26" t="n">
        <v>0.34</v>
      </c>
      <c r="I26" t="n">
        <v>398</v>
      </c>
      <c r="J26" t="n">
        <v>51.33</v>
      </c>
      <c r="K26" t="n">
        <v>24.83</v>
      </c>
      <c r="L26" t="n">
        <v>1</v>
      </c>
      <c r="M26" t="n">
        <v>0</v>
      </c>
      <c r="N26" t="n">
        <v>5.51</v>
      </c>
      <c r="O26" t="n">
        <v>6564.78</v>
      </c>
      <c r="P26" t="n">
        <v>142.61</v>
      </c>
      <c r="Q26" t="n">
        <v>7980.91</v>
      </c>
      <c r="R26" t="n">
        <v>695.15</v>
      </c>
      <c r="S26" t="n">
        <v>84.51000000000001</v>
      </c>
      <c r="T26" t="n">
        <v>303589.29</v>
      </c>
      <c r="U26" t="n">
        <v>0.12</v>
      </c>
      <c r="V26" t="n">
        <v>0.39</v>
      </c>
      <c r="W26" t="n">
        <v>1.3</v>
      </c>
      <c r="X26" t="n">
        <v>18.56</v>
      </c>
      <c r="Y26" t="n">
        <v>2</v>
      </c>
      <c r="Z26" t="n">
        <v>10</v>
      </c>
    </row>
    <row r="27">
      <c r="A27" t="n">
        <v>0</v>
      </c>
      <c r="B27" t="n">
        <v>65</v>
      </c>
      <c r="C27" t="inlineStr">
        <is>
          <t xml:space="preserve">CONCLUIDO	</t>
        </is>
      </c>
      <c r="D27" t="n">
        <v>4.2525</v>
      </c>
      <c r="E27" t="n">
        <v>23.52</v>
      </c>
      <c r="F27" t="n">
        <v>17.91</v>
      </c>
      <c r="G27" t="n">
        <v>8.529999999999999</v>
      </c>
      <c r="H27" t="n">
        <v>0.13</v>
      </c>
      <c r="I27" t="n">
        <v>126</v>
      </c>
      <c r="J27" t="n">
        <v>133.21</v>
      </c>
      <c r="K27" t="n">
        <v>46.47</v>
      </c>
      <c r="L27" t="n">
        <v>1</v>
      </c>
      <c r="M27" t="n">
        <v>7</v>
      </c>
      <c r="N27" t="n">
        <v>20.75</v>
      </c>
      <c r="O27" t="n">
        <v>16663.42</v>
      </c>
      <c r="P27" t="n">
        <v>147.23</v>
      </c>
      <c r="Q27" t="n">
        <v>7965.69</v>
      </c>
      <c r="R27" t="n">
        <v>277.78</v>
      </c>
      <c r="S27" t="n">
        <v>84.51000000000001</v>
      </c>
      <c r="T27" t="n">
        <v>96265.56</v>
      </c>
      <c r="U27" t="n">
        <v>0.3</v>
      </c>
      <c r="V27" t="n">
        <v>0.66</v>
      </c>
      <c r="W27" t="n">
        <v>0.49</v>
      </c>
      <c r="X27" t="n">
        <v>5.84</v>
      </c>
      <c r="Y27" t="n">
        <v>2</v>
      </c>
      <c r="Z27" t="n">
        <v>10</v>
      </c>
    </row>
    <row r="28">
      <c r="A28" t="n">
        <v>1</v>
      </c>
      <c r="B28" t="n">
        <v>65</v>
      </c>
      <c r="C28" t="inlineStr">
        <is>
          <t xml:space="preserve">CONCLUIDO	</t>
        </is>
      </c>
      <c r="D28" t="n">
        <v>4.2822</v>
      </c>
      <c r="E28" t="n">
        <v>23.35</v>
      </c>
      <c r="F28" t="n">
        <v>17.8</v>
      </c>
      <c r="G28" t="n">
        <v>8.609999999999999</v>
      </c>
      <c r="H28" t="n">
        <v>0.26</v>
      </c>
      <c r="I28" t="n">
        <v>124</v>
      </c>
      <c r="J28" t="n">
        <v>134.55</v>
      </c>
      <c r="K28" t="n">
        <v>46.47</v>
      </c>
      <c r="L28" t="n">
        <v>2</v>
      </c>
      <c r="M28" t="n">
        <v>0</v>
      </c>
      <c r="N28" t="n">
        <v>21.09</v>
      </c>
      <c r="O28" t="n">
        <v>16828.84</v>
      </c>
      <c r="P28" t="n">
        <v>147.16</v>
      </c>
      <c r="Q28" t="n">
        <v>7965.94</v>
      </c>
      <c r="R28" t="n">
        <v>273.77</v>
      </c>
      <c r="S28" t="n">
        <v>84.51000000000001</v>
      </c>
      <c r="T28" t="n">
        <v>94272.2</v>
      </c>
      <c r="U28" t="n">
        <v>0.31</v>
      </c>
      <c r="V28" t="n">
        <v>0.67</v>
      </c>
      <c r="W28" t="n">
        <v>0.49</v>
      </c>
      <c r="X28" t="n">
        <v>5.73</v>
      </c>
      <c r="Y28" t="n">
        <v>2</v>
      </c>
      <c r="Z28" t="n">
        <v>10</v>
      </c>
    </row>
    <row r="29">
      <c r="A29" t="n">
        <v>0</v>
      </c>
      <c r="B29" t="n">
        <v>75</v>
      </c>
      <c r="C29" t="inlineStr">
        <is>
          <t xml:space="preserve">CONCLUIDO	</t>
        </is>
      </c>
      <c r="D29" t="n">
        <v>4.1131</v>
      </c>
      <c r="E29" t="n">
        <v>24.31</v>
      </c>
      <c r="F29" t="n">
        <v>18.19</v>
      </c>
      <c r="G29" t="n">
        <v>8.66</v>
      </c>
      <c r="H29" t="n">
        <v>0.12</v>
      </c>
      <c r="I29" t="n">
        <v>126</v>
      </c>
      <c r="J29" t="n">
        <v>150.44</v>
      </c>
      <c r="K29" t="n">
        <v>49.1</v>
      </c>
      <c r="L29" t="n">
        <v>1</v>
      </c>
      <c r="M29" t="n">
        <v>69</v>
      </c>
      <c r="N29" t="n">
        <v>25.34</v>
      </c>
      <c r="O29" t="n">
        <v>18787.76</v>
      </c>
      <c r="P29" t="n">
        <v>166.63</v>
      </c>
      <c r="Q29" t="n">
        <v>7967.12</v>
      </c>
      <c r="R29" t="n">
        <v>290.34</v>
      </c>
      <c r="S29" t="n">
        <v>84.51000000000001</v>
      </c>
      <c r="T29" t="n">
        <v>102543.63</v>
      </c>
      <c r="U29" t="n">
        <v>0.29</v>
      </c>
      <c r="V29" t="n">
        <v>0.65</v>
      </c>
      <c r="W29" t="n">
        <v>0.41</v>
      </c>
      <c r="X29" t="n">
        <v>6.12</v>
      </c>
      <c r="Y29" t="n">
        <v>2</v>
      </c>
      <c r="Z29" t="n">
        <v>10</v>
      </c>
    </row>
    <row r="30">
      <c r="A30" t="n">
        <v>1</v>
      </c>
      <c r="B30" t="n">
        <v>75</v>
      </c>
      <c r="C30" t="inlineStr">
        <is>
          <t xml:space="preserve">CONCLUIDO	</t>
        </is>
      </c>
      <c r="D30" t="n">
        <v>4.4133</v>
      </c>
      <c r="E30" t="n">
        <v>22.66</v>
      </c>
      <c r="F30" t="n">
        <v>17.08</v>
      </c>
      <c r="G30" t="n">
        <v>9.49</v>
      </c>
      <c r="H30" t="n">
        <v>0.23</v>
      </c>
      <c r="I30" t="n">
        <v>108</v>
      </c>
      <c r="J30" t="n">
        <v>151.83</v>
      </c>
      <c r="K30" t="n">
        <v>49.1</v>
      </c>
      <c r="L30" t="n">
        <v>2</v>
      </c>
      <c r="M30" t="n">
        <v>0</v>
      </c>
      <c r="N30" t="n">
        <v>25.73</v>
      </c>
      <c r="O30" t="n">
        <v>18959.54</v>
      </c>
      <c r="P30" t="n">
        <v>151.04</v>
      </c>
      <c r="Q30" t="n">
        <v>7967.17</v>
      </c>
      <c r="R30" t="n">
        <v>250.08</v>
      </c>
      <c r="S30" t="n">
        <v>84.51000000000001</v>
      </c>
      <c r="T30" t="n">
        <v>82507.22</v>
      </c>
      <c r="U30" t="n">
        <v>0.34</v>
      </c>
      <c r="V30" t="n">
        <v>0.7</v>
      </c>
      <c r="W30" t="n">
        <v>0.45</v>
      </c>
      <c r="X30" t="n">
        <v>5.02</v>
      </c>
      <c r="Y30" t="n">
        <v>2</v>
      </c>
      <c r="Z30" t="n">
        <v>10</v>
      </c>
    </row>
    <row r="31">
      <c r="A31" t="n">
        <v>0</v>
      </c>
      <c r="B31" t="n">
        <v>95</v>
      </c>
      <c r="C31" t="inlineStr">
        <is>
          <t xml:space="preserve">CONCLUIDO	</t>
        </is>
      </c>
      <c r="D31" t="n">
        <v>3.2002</v>
      </c>
      <c r="E31" t="n">
        <v>31.25</v>
      </c>
      <c r="F31" t="n">
        <v>21.71</v>
      </c>
      <c r="G31" t="n">
        <v>6.85</v>
      </c>
      <c r="H31" t="n">
        <v>0.1</v>
      </c>
      <c r="I31" t="n">
        <v>190</v>
      </c>
      <c r="J31" t="n">
        <v>185.69</v>
      </c>
      <c r="K31" t="n">
        <v>53.44</v>
      </c>
      <c r="L31" t="n">
        <v>1</v>
      </c>
      <c r="M31" t="n">
        <v>188</v>
      </c>
      <c r="N31" t="n">
        <v>36.26</v>
      </c>
      <c r="O31" t="n">
        <v>23136.14</v>
      </c>
      <c r="P31" t="n">
        <v>257.87</v>
      </c>
      <c r="Q31" t="n">
        <v>7972.15</v>
      </c>
      <c r="R31" t="n">
        <v>413.12</v>
      </c>
      <c r="S31" t="n">
        <v>84.51000000000001</v>
      </c>
      <c r="T31" t="n">
        <v>163617.21</v>
      </c>
      <c r="U31" t="n">
        <v>0.2</v>
      </c>
      <c r="V31" t="n">
        <v>0.55</v>
      </c>
      <c r="W31" t="n">
        <v>0.45</v>
      </c>
      <c r="X31" t="n">
        <v>9.630000000000001</v>
      </c>
      <c r="Y31" t="n">
        <v>2</v>
      </c>
      <c r="Z31" t="n">
        <v>10</v>
      </c>
    </row>
    <row r="32">
      <c r="A32" t="n">
        <v>1</v>
      </c>
      <c r="B32" t="n">
        <v>95</v>
      </c>
      <c r="C32" t="inlineStr">
        <is>
          <t xml:space="preserve">CONCLUIDO	</t>
        </is>
      </c>
      <c r="D32" t="n">
        <v>4.6424</v>
      </c>
      <c r="E32" t="n">
        <v>21.54</v>
      </c>
      <c r="F32" t="n">
        <v>15.91</v>
      </c>
      <c r="G32" t="n">
        <v>11.23</v>
      </c>
      <c r="H32" t="n">
        <v>0.19</v>
      </c>
      <c r="I32" t="n">
        <v>85</v>
      </c>
      <c r="J32" t="n">
        <v>187.21</v>
      </c>
      <c r="K32" t="n">
        <v>53.44</v>
      </c>
      <c r="L32" t="n">
        <v>2</v>
      </c>
      <c r="M32" t="n">
        <v>0</v>
      </c>
      <c r="N32" t="n">
        <v>36.77</v>
      </c>
      <c r="O32" t="n">
        <v>23322.88</v>
      </c>
      <c r="P32" t="n">
        <v>159.17</v>
      </c>
      <c r="Q32" t="n">
        <v>7965.79</v>
      </c>
      <c r="R32" t="n">
        <v>211.25</v>
      </c>
      <c r="S32" t="n">
        <v>84.51000000000001</v>
      </c>
      <c r="T32" t="n">
        <v>63203.6</v>
      </c>
      <c r="U32" t="n">
        <v>0.4</v>
      </c>
      <c r="V32" t="n">
        <v>0.75</v>
      </c>
      <c r="W32" t="n">
        <v>0.38</v>
      </c>
      <c r="X32" t="n">
        <v>3.84</v>
      </c>
      <c r="Y32" t="n">
        <v>2</v>
      </c>
      <c r="Z32" t="n">
        <v>10</v>
      </c>
    </row>
    <row r="33">
      <c r="A33" t="n">
        <v>0</v>
      </c>
      <c r="B33" t="n">
        <v>55</v>
      </c>
      <c r="C33" t="inlineStr">
        <is>
          <t xml:space="preserve">CONCLUIDO	</t>
        </is>
      </c>
      <c r="D33" t="n">
        <v>4.0793</v>
      </c>
      <c r="E33" t="n">
        <v>24.51</v>
      </c>
      <c r="F33" t="n">
        <v>18.92</v>
      </c>
      <c r="G33" t="n">
        <v>7.72</v>
      </c>
      <c r="H33" t="n">
        <v>0.15</v>
      </c>
      <c r="I33" t="n">
        <v>147</v>
      </c>
      <c r="J33" t="n">
        <v>116.05</v>
      </c>
      <c r="K33" t="n">
        <v>43.4</v>
      </c>
      <c r="L33" t="n">
        <v>1</v>
      </c>
      <c r="M33" t="n">
        <v>1</v>
      </c>
      <c r="N33" t="n">
        <v>16.65</v>
      </c>
      <c r="O33" t="n">
        <v>14546.17</v>
      </c>
      <c r="P33" t="n">
        <v>143.43</v>
      </c>
      <c r="Q33" t="n">
        <v>7968.47</v>
      </c>
      <c r="R33" t="n">
        <v>310.49</v>
      </c>
      <c r="S33" t="n">
        <v>84.51000000000001</v>
      </c>
      <c r="T33" t="n">
        <v>112514.94</v>
      </c>
      <c r="U33" t="n">
        <v>0.27</v>
      </c>
      <c r="V33" t="n">
        <v>0.63</v>
      </c>
      <c r="W33" t="n">
        <v>0.5600000000000001</v>
      </c>
      <c r="X33" t="n">
        <v>6.85</v>
      </c>
      <c r="Y33" t="n">
        <v>2</v>
      </c>
      <c r="Z33" t="n">
        <v>10</v>
      </c>
    </row>
    <row r="34">
      <c r="A34" t="n">
        <v>1</v>
      </c>
      <c r="B34" t="n">
        <v>55</v>
      </c>
      <c r="C34" t="inlineStr">
        <is>
          <t xml:space="preserve">CONCLUIDO	</t>
        </is>
      </c>
      <c r="D34" t="n">
        <v>4.0946</v>
      </c>
      <c r="E34" t="n">
        <v>24.42</v>
      </c>
      <c r="F34" t="n">
        <v>18.85</v>
      </c>
      <c r="G34" t="n">
        <v>7.75</v>
      </c>
      <c r="H34" t="n">
        <v>0.3</v>
      </c>
      <c r="I34" t="n">
        <v>146</v>
      </c>
      <c r="J34" t="n">
        <v>117.34</v>
      </c>
      <c r="K34" t="n">
        <v>43.4</v>
      </c>
      <c r="L34" t="n">
        <v>2</v>
      </c>
      <c r="M34" t="n">
        <v>0</v>
      </c>
      <c r="N34" t="n">
        <v>16.94</v>
      </c>
      <c r="O34" t="n">
        <v>14705.49</v>
      </c>
      <c r="P34" t="n">
        <v>144.13</v>
      </c>
      <c r="Q34" t="n">
        <v>7968.47</v>
      </c>
      <c r="R34" t="n">
        <v>308.17</v>
      </c>
      <c r="S34" t="n">
        <v>84.51000000000001</v>
      </c>
      <c r="T34" t="n">
        <v>111362.03</v>
      </c>
      <c r="U34" t="n">
        <v>0.27</v>
      </c>
      <c r="V34" t="n">
        <v>0.63</v>
      </c>
      <c r="W34" t="n">
        <v>0.5600000000000001</v>
      </c>
      <c r="X34" t="n">
        <v>6.78</v>
      </c>
      <c r="Y34" t="n">
        <v>2</v>
      </c>
      <c r="Z3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INDEX(resultados!$A$2:$ZZ$34, 1, MATCH($B$1, resultados!$A$1:$ZZ$1, 0))</f>
        <v/>
      </c>
      <c r="B7">
        <f>INDEX(resultados!$A$2:$ZZ$34, 1, MATCH($B$2, resultados!$A$1:$ZZ$1, 0))</f>
        <v/>
      </c>
      <c r="C7">
        <f>INDEX(resultados!$A$2:$ZZ$34, 1, MATCH($B$3, resultados!$A$1:$ZZ$1, 0))</f>
        <v/>
      </c>
    </row>
    <row r="8">
      <c r="A8">
        <f>INDEX(resultados!$A$2:$ZZ$34, 2, MATCH($B$1, resultados!$A$1:$ZZ$1, 0))</f>
        <v/>
      </c>
      <c r="B8">
        <f>INDEX(resultados!$A$2:$ZZ$34, 2, MATCH($B$2, resultados!$A$1:$ZZ$1, 0))</f>
        <v/>
      </c>
      <c r="C8">
        <f>INDEX(resultados!$A$2:$ZZ$34, 2, MATCH($B$3, resultados!$A$1:$ZZ$1, 0))</f>
        <v/>
      </c>
    </row>
    <row r="9">
      <c r="A9">
        <f>INDEX(resultados!$A$2:$ZZ$34, 3, MATCH($B$1, resultados!$A$1:$ZZ$1, 0))</f>
        <v/>
      </c>
      <c r="B9">
        <f>INDEX(resultados!$A$2:$ZZ$34, 3, MATCH($B$2, resultados!$A$1:$ZZ$1, 0))</f>
        <v/>
      </c>
      <c r="C9">
        <f>INDEX(resultados!$A$2:$ZZ$34, 3, MATCH($B$3, resultados!$A$1:$ZZ$1, 0))</f>
        <v/>
      </c>
    </row>
    <row r="10">
      <c r="A10">
        <f>INDEX(resultados!$A$2:$ZZ$34, 4, MATCH($B$1, resultados!$A$1:$ZZ$1, 0))</f>
        <v/>
      </c>
      <c r="B10">
        <f>INDEX(resultados!$A$2:$ZZ$34, 4, MATCH($B$2, resultados!$A$1:$ZZ$1, 0))</f>
        <v/>
      </c>
      <c r="C10">
        <f>INDEX(resultados!$A$2:$ZZ$34, 4, MATCH($B$3, resultados!$A$1:$ZZ$1, 0))</f>
        <v/>
      </c>
    </row>
    <row r="11">
      <c r="A11">
        <f>INDEX(resultados!$A$2:$ZZ$34, 5, MATCH($B$1, resultados!$A$1:$ZZ$1, 0))</f>
        <v/>
      </c>
      <c r="B11">
        <f>INDEX(resultados!$A$2:$ZZ$34, 5, MATCH($B$2, resultados!$A$1:$ZZ$1, 0))</f>
        <v/>
      </c>
      <c r="C11">
        <f>INDEX(resultados!$A$2:$ZZ$34, 5, MATCH($B$3, resultados!$A$1:$ZZ$1, 0))</f>
        <v/>
      </c>
    </row>
    <row r="12">
      <c r="A12">
        <f>INDEX(resultados!$A$2:$ZZ$34, 6, MATCH($B$1, resultados!$A$1:$ZZ$1, 0))</f>
        <v/>
      </c>
      <c r="B12">
        <f>INDEX(resultados!$A$2:$ZZ$34, 6, MATCH($B$2, resultados!$A$1:$ZZ$1, 0))</f>
        <v/>
      </c>
      <c r="C12">
        <f>INDEX(resultados!$A$2:$ZZ$34, 6, MATCH($B$3, resultados!$A$1:$ZZ$1, 0))</f>
        <v/>
      </c>
    </row>
    <row r="13">
      <c r="A13">
        <f>INDEX(resultados!$A$2:$ZZ$34, 7, MATCH($B$1, resultados!$A$1:$ZZ$1, 0))</f>
        <v/>
      </c>
      <c r="B13">
        <f>INDEX(resultados!$A$2:$ZZ$34, 7, MATCH($B$2, resultados!$A$1:$ZZ$1, 0))</f>
        <v/>
      </c>
      <c r="C13">
        <f>INDEX(resultados!$A$2:$ZZ$34, 7, MATCH($B$3, resultados!$A$1:$ZZ$1, 0))</f>
        <v/>
      </c>
    </row>
    <row r="14">
      <c r="A14">
        <f>INDEX(resultados!$A$2:$ZZ$34, 8, MATCH($B$1, resultados!$A$1:$ZZ$1, 0))</f>
        <v/>
      </c>
      <c r="B14">
        <f>INDEX(resultados!$A$2:$ZZ$34, 8, MATCH($B$2, resultados!$A$1:$ZZ$1, 0))</f>
        <v/>
      </c>
      <c r="C14">
        <f>INDEX(resultados!$A$2:$ZZ$34, 8, MATCH($B$3, resultados!$A$1:$ZZ$1, 0))</f>
        <v/>
      </c>
    </row>
    <row r="15">
      <c r="A15">
        <f>INDEX(resultados!$A$2:$ZZ$34, 9, MATCH($B$1, resultados!$A$1:$ZZ$1, 0))</f>
        <v/>
      </c>
      <c r="B15">
        <f>INDEX(resultados!$A$2:$ZZ$34, 9, MATCH($B$2, resultados!$A$1:$ZZ$1, 0))</f>
        <v/>
      </c>
      <c r="C15">
        <f>INDEX(resultados!$A$2:$ZZ$34, 9, MATCH($B$3, resultados!$A$1:$ZZ$1, 0))</f>
        <v/>
      </c>
    </row>
    <row r="16">
      <c r="A16">
        <f>INDEX(resultados!$A$2:$ZZ$34, 10, MATCH($B$1, resultados!$A$1:$ZZ$1, 0))</f>
        <v/>
      </c>
      <c r="B16">
        <f>INDEX(resultados!$A$2:$ZZ$34, 10, MATCH($B$2, resultados!$A$1:$ZZ$1, 0))</f>
        <v/>
      </c>
      <c r="C16">
        <f>INDEX(resultados!$A$2:$ZZ$34, 10, MATCH($B$3, resultados!$A$1:$ZZ$1, 0))</f>
        <v/>
      </c>
    </row>
    <row r="17">
      <c r="A17">
        <f>INDEX(resultados!$A$2:$ZZ$34, 11, MATCH($B$1, resultados!$A$1:$ZZ$1, 0))</f>
        <v/>
      </c>
      <c r="B17">
        <f>INDEX(resultados!$A$2:$ZZ$34, 11, MATCH($B$2, resultados!$A$1:$ZZ$1, 0))</f>
        <v/>
      </c>
      <c r="C17">
        <f>INDEX(resultados!$A$2:$ZZ$34, 11, MATCH($B$3, resultados!$A$1:$ZZ$1, 0))</f>
        <v/>
      </c>
    </row>
    <row r="18">
      <c r="A18">
        <f>INDEX(resultados!$A$2:$ZZ$34, 12, MATCH($B$1, resultados!$A$1:$ZZ$1, 0))</f>
        <v/>
      </c>
      <c r="B18">
        <f>INDEX(resultados!$A$2:$ZZ$34, 12, MATCH($B$2, resultados!$A$1:$ZZ$1, 0))</f>
        <v/>
      </c>
      <c r="C18">
        <f>INDEX(resultados!$A$2:$ZZ$34, 12, MATCH($B$3, resultados!$A$1:$ZZ$1, 0))</f>
        <v/>
      </c>
    </row>
    <row r="19">
      <c r="A19">
        <f>INDEX(resultados!$A$2:$ZZ$34, 13, MATCH($B$1, resultados!$A$1:$ZZ$1, 0))</f>
        <v/>
      </c>
      <c r="B19">
        <f>INDEX(resultados!$A$2:$ZZ$34, 13, MATCH($B$2, resultados!$A$1:$ZZ$1, 0))</f>
        <v/>
      </c>
      <c r="C19">
        <f>INDEX(resultados!$A$2:$ZZ$34, 13, MATCH($B$3, resultados!$A$1:$ZZ$1, 0))</f>
        <v/>
      </c>
    </row>
    <row r="20">
      <c r="A20">
        <f>INDEX(resultados!$A$2:$ZZ$34, 14, MATCH($B$1, resultados!$A$1:$ZZ$1, 0))</f>
        <v/>
      </c>
      <c r="B20">
        <f>INDEX(resultados!$A$2:$ZZ$34, 14, MATCH($B$2, resultados!$A$1:$ZZ$1, 0))</f>
        <v/>
      </c>
      <c r="C20">
        <f>INDEX(resultados!$A$2:$ZZ$34, 14, MATCH($B$3, resultados!$A$1:$ZZ$1, 0))</f>
        <v/>
      </c>
    </row>
    <row r="21">
      <c r="A21">
        <f>INDEX(resultados!$A$2:$ZZ$34, 15, MATCH($B$1, resultados!$A$1:$ZZ$1, 0))</f>
        <v/>
      </c>
      <c r="B21">
        <f>INDEX(resultados!$A$2:$ZZ$34, 15, MATCH($B$2, resultados!$A$1:$ZZ$1, 0))</f>
        <v/>
      </c>
      <c r="C21">
        <f>INDEX(resultados!$A$2:$ZZ$34, 15, MATCH($B$3, resultados!$A$1:$ZZ$1, 0))</f>
        <v/>
      </c>
    </row>
    <row r="22">
      <c r="A22">
        <f>INDEX(resultados!$A$2:$ZZ$34, 16, MATCH($B$1, resultados!$A$1:$ZZ$1, 0))</f>
        <v/>
      </c>
      <c r="B22">
        <f>INDEX(resultados!$A$2:$ZZ$34, 16, MATCH($B$2, resultados!$A$1:$ZZ$1, 0))</f>
        <v/>
      </c>
      <c r="C22">
        <f>INDEX(resultados!$A$2:$ZZ$34, 16, MATCH($B$3, resultados!$A$1:$ZZ$1, 0))</f>
        <v/>
      </c>
    </row>
    <row r="23">
      <c r="A23">
        <f>INDEX(resultados!$A$2:$ZZ$34, 17, MATCH($B$1, resultados!$A$1:$ZZ$1, 0))</f>
        <v/>
      </c>
      <c r="B23">
        <f>INDEX(resultados!$A$2:$ZZ$34, 17, MATCH($B$2, resultados!$A$1:$ZZ$1, 0))</f>
        <v/>
      </c>
      <c r="C23">
        <f>INDEX(resultados!$A$2:$ZZ$34, 17, MATCH($B$3, resultados!$A$1:$ZZ$1, 0))</f>
        <v/>
      </c>
    </row>
    <row r="24">
      <c r="A24">
        <f>INDEX(resultados!$A$2:$ZZ$34, 18, MATCH($B$1, resultados!$A$1:$ZZ$1, 0))</f>
        <v/>
      </c>
      <c r="B24">
        <f>INDEX(resultados!$A$2:$ZZ$34, 18, MATCH($B$2, resultados!$A$1:$ZZ$1, 0))</f>
        <v/>
      </c>
      <c r="C24">
        <f>INDEX(resultados!$A$2:$ZZ$34, 18, MATCH($B$3, resultados!$A$1:$ZZ$1, 0))</f>
        <v/>
      </c>
    </row>
    <row r="25">
      <c r="A25">
        <f>INDEX(resultados!$A$2:$ZZ$34, 19, MATCH($B$1, resultados!$A$1:$ZZ$1, 0))</f>
        <v/>
      </c>
      <c r="B25">
        <f>INDEX(resultados!$A$2:$ZZ$34, 19, MATCH($B$2, resultados!$A$1:$ZZ$1, 0))</f>
        <v/>
      </c>
      <c r="C25">
        <f>INDEX(resultados!$A$2:$ZZ$34, 19, MATCH($B$3, resultados!$A$1:$ZZ$1, 0))</f>
        <v/>
      </c>
    </row>
    <row r="26">
      <c r="A26">
        <f>INDEX(resultados!$A$2:$ZZ$34, 20, MATCH($B$1, resultados!$A$1:$ZZ$1, 0))</f>
        <v/>
      </c>
      <c r="B26">
        <f>INDEX(resultados!$A$2:$ZZ$34, 20, MATCH($B$2, resultados!$A$1:$ZZ$1, 0))</f>
        <v/>
      </c>
      <c r="C26">
        <f>INDEX(resultados!$A$2:$ZZ$34, 20, MATCH($B$3, resultados!$A$1:$ZZ$1, 0))</f>
        <v/>
      </c>
    </row>
    <row r="27">
      <c r="A27">
        <f>INDEX(resultados!$A$2:$ZZ$34, 21, MATCH($B$1, resultados!$A$1:$ZZ$1, 0))</f>
        <v/>
      </c>
      <c r="B27">
        <f>INDEX(resultados!$A$2:$ZZ$34, 21, MATCH($B$2, resultados!$A$1:$ZZ$1, 0))</f>
        <v/>
      </c>
      <c r="C27">
        <f>INDEX(resultados!$A$2:$ZZ$34, 21, MATCH($B$3, resultados!$A$1:$ZZ$1, 0))</f>
        <v/>
      </c>
    </row>
    <row r="28">
      <c r="A28">
        <f>INDEX(resultados!$A$2:$ZZ$34, 22, MATCH($B$1, resultados!$A$1:$ZZ$1, 0))</f>
        <v/>
      </c>
      <c r="B28">
        <f>INDEX(resultados!$A$2:$ZZ$34, 22, MATCH($B$2, resultados!$A$1:$ZZ$1, 0))</f>
        <v/>
      </c>
      <c r="C28">
        <f>INDEX(resultados!$A$2:$ZZ$34, 22, MATCH($B$3, resultados!$A$1:$ZZ$1, 0))</f>
        <v/>
      </c>
    </row>
    <row r="29">
      <c r="A29">
        <f>INDEX(resultados!$A$2:$ZZ$34, 23, MATCH($B$1, resultados!$A$1:$ZZ$1, 0))</f>
        <v/>
      </c>
      <c r="B29">
        <f>INDEX(resultados!$A$2:$ZZ$34, 23, MATCH($B$2, resultados!$A$1:$ZZ$1, 0))</f>
        <v/>
      </c>
      <c r="C29">
        <f>INDEX(resultados!$A$2:$ZZ$34, 23, MATCH($B$3, resultados!$A$1:$ZZ$1, 0))</f>
        <v/>
      </c>
    </row>
    <row r="30">
      <c r="A30">
        <f>INDEX(resultados!$A$2:$ZZ$34, 24, MATCH($B$1, resultados!$A$1:$ZZ$1, 0))</f>
        <v/>
      </c>
      <c r="B30">
        <f>INDEX(resultados!$A$2:$ZZ$34, 24, MATCH($B$2, resultados!$A$1:$ZZ$1, 0))</f>
        <v/>
      </c>
      <c r="C30">
        <f>INDEX(resultados!$A$2:$ZZ$34, 24, MATCH($B$3, resultados!$A$1:$ZZ$1, 0))</f>
        <v/>
      </c>
    </row>
    <row r="31">
      <c r="A31">
        <f>INDEX(resultados!$A$2:$ZZ$34, 25, MATCH($B$1, resultados!$A$1:$ZZ$1, 0))</f>
        <v/>
      </c>
      <c r="B31">
        <f>INDEX(resultados!$A$2:$ZZ$34, 25, MATCH($B$2, resultados!$A$1:$ZZ$1, 0))</f>
        <v/>
      </c>
      <c r="C31">
        <f>INDEX(resultados!$A$2:$ZZ$34, 25, MATCH($B$3, resultados!$A$1:$ZZ$1, 0))</f>
        <v/>
      </c>
    </row>
    <row r="32">
      <c r="A32">
        <f>INDEX(resultados!$A$2:$ZZ$34, 26, MATCH($B$1, resultados!$A$1:$ZZ$1, 0))</f>
        <v/>
      </c>
      <c r="B32">
        <f>INDEX(resultados!$A$2:$ZZ$34, 26, MATCH($B$2, resultados!$A$1:$ZZ$1, 0))</f>
        <v/>
      </c>
      <c r="C32">
        <f>INDEX(resultados!$A$2:$ZZ$34, 26, MATCH($B$3, resultados!$A$1:$ZZ$1, 0))</f>
        <v/>
      </c>
    </row>
    <row r="33">
      <c r="A33">
        <f>INDEX(resultados!$A$2:$ZZ$34, 27, MATCH($B$1, resultados!$A$1:$ZZ$1, 0))</f>
        <v/>
      </c>
      <c r="B33">
        <f>INDEX(resultados!$A$2:$ZZ$34, 27, MATCH($B$2, resultados!$A$1:$ZZ$1, 0))</f>
        <v/>
      </c>
      <c r="C33">
        <f>INDEX(resultados!$A$2:$ZZ$34, 27, MATCH($B$3, resultados!$A$1:$ZZ$1, 0))</f>
        <v/>
      </c>
    </row>
    <row r="34">
      <c r="A34">
        <f>INDEX(resultados!$A$2:$ZZ$34, 28, MATCH($B$1, resultados!$A$1:$ZZ$1, 0))</f>
        <v/>
      </c>
      <c r="B34">
        <f>INDEX(resultados!$A$2:$ZZ$34, 28, MATCH($B$2, resultados!$A$1:$ZZ$1, 0))</f>
        <v/>
      </c>
      <c r="C34">
        <f>INDEX(resultados!$A$2:$ZZ$34, 28, MATCH($B$3, resultados!$A$1:$ZZ$1, 0))</f>
        <v/>
      </c>
    </row>
    <row r="35">
      <c r="A35">
        <f>INDEX(resultados!$A$2:$ZZ$34, 29, MATCH($B$1, resultados!$A$1:$ZZ$1, 0))</f>
        <v/>
      </c>
      <c r="B35">
        <f>INDEX(resultados!$A$2:$ZZ$34, 29, MATCH($B$2, resultados!$A$1:$ZZ$1, 0))</f>
        <v/>
      </c>
      <c r="C35">
        <f>INDEX(resultados!$A$2:$ZZ$34, 29, MATCH($B$3, resultados!$A$1:$ZZ$1, 0))</f>
        <v/>
      </c>
    </row>
    <row r="36">
      <c r="A36">
        <f>INDEX(resultados!$A$2:$ZZ$34, 30, MATCH($B$1, resultados!$A$1:$ZZ$1, 0))</f>
        <v/>
      </c>
      <c r="B36">
        <f>INDEX(resultados!$A$2:$ZZ$34, 30, MATCH($B$2, resultados!$A$1:$ZZ$1, 0))</f>
        <v/>
      </c>
      <c r="C36">
        <f>INDEX(resultados!$A$2:$ZZ$34, 30, MATCH($B$3, resultados!$A$1:$ZZ$1, 0))</f>
        <v/>
      </c>
    </row>
    <row r="37">
      <c r="A37">
        <f>INDEX(resultados!$A$2:$ZZ$34, 31, MATCH($B$1, resultados!$A$1:$ZZ$1, 0))</f>
        <v/>
      </c>
      <c r="B37">
        <f>INDEX(resultados!$A$2:$ZZ$34, 31, MATCH($B$2, resultados!$A$1:$ZZ$1, 0))</f>
        <v/>
      </c>
      <c r="C37">
        <f>INDEX(resultados!$A$2:$ZZ$34, 31, MATCH($B$3, resultados!$A$1:$ZZ$1, 0))</f>
        <v/>
      </c>
    </row>
    <row r="38">
      <c r="A38">
        <f>INDEX(resultados!$A$2:$ZZ$34, 32, MATCH($B$1, resultados!$A$1:$ZZ$1, 0))</f>
        <v/>
      </c>
      <c r="B38">
        <f>INDEX(resultados!$A$2:$ZZ$34, 32, MATCH($B$2, resultados!$A$1:$ZZ$1, 0))</f>
        <v/>
      </c>
      <c r="C38">
        <f>INDEX(resultados!$A$2:$ZZ$34, 32, MATCH($B$3, resultados!$A$1:$ZZ$1, 0))</f>
        <v/>
      </c>
    </row>
    <row r="39">
      <c r="A39">
        <f>INDEX(resultados!$A$2:$ZZ$34, 33, MATCH($B$1, resultados!$A$1:$ZZ$1, 0))</f>
        <v/>
      </c>
      <c r="B39">
        <f>INDEX(resultados!$A$2:$ZZ$34, 33, MATCH($B$2, resultados!$A$1:$ZZ$1, 0))</f>
        <v/>
      </c>
      <c r="C39">
        <f>INDEX(resultados!$A$2:$ZZ$34, 33,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3.284</v>
      </c>
      <c r="E2" t="n">
        <v>30.45</v>
      </c>
      <c r="F2" t="n">
        <v>24.47</v>
      </c>
      <c r="G2" t="n">
        <v>5.52</v>
      </c>
      <c r="H2" t="n">
        <v>0.24</v>
      </c>
      <c r="I2" t="n">
        <v>266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140.1</v>
      </c>
      <c r="Q2" t="n">
        <v>7973.07</v>
      </c>
      <c r="R2" t="n">
        <v>492.55</v>
      </c>
      <c r="S2" t="n">
        <v>84.51000000000001</v>
      </c>
      <c r="T2" t="n">
        <v>202947.74</v>
      </c>
      <c r="U2" t="n">
        <v>0.17</v>
      </c>
      <c r="V2" t="n">
        <v>0.49</v>
      </c>
      <c r="W2" t="n">
        <v>0.92</v>
      </c>
      <c r="X2" t="n">
        <v>12.39</v>
      </c>
      <c r="Y2" t="n">
        <v>2</v>
      </c>
      <c r="Z2" t="n">
        <v>10</v>
      </c>
      <c r="AA2" t="n">
        <v>253.2745196750377</v>
      </c>
      <c r="AB2" t="n">
        <v>346.541371502433</v>
      </c>
      <c r="AC2" t="n">
        <v>313.4679493802138</v>
      </c>
      <c r="AD2" t="n">
        <v>253274.5196750377</v>
      </c>
      <c r="AE2" t="n">
        <v>346541.371502433</v>
      </c>
      <c r="AF2" t="n">
        <v>2.010451093818517e-05</v>
      </c>
      <c r="AG2" t="n">
        <v>12.6875</v>
      </c>
      <c r="AH2" t="n">
        <v>313467.9493802139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2.2521</v>
      </c>
      <c r="E2" t="n">
        <v>44.4</v>
      </c>
      <c r="F2" t="n">
        <v>36.81</v>
      </c>
      <c r="G2" t="n">
        <v>4.17</v>
      </c>
      <c r="H2" t="n">
        <v>0.43</v>
      </c>
      <c r="I2" t="n">
        <v>530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144.27</v>
      </c>
      <c r="Q2" t="n">
        <v>7989.26</v>
      </c>
      <c r="R2" t="n">
        <v>897.9</v>
      </c>
      <c r="S2" t="n">
        <v>84.51000000000001</v>
      </c>
      <c r="T2" t="n">
        <v>404307.15</v>
      </c>
      <c r="U2" t="n">
        <v>0.09</v>
      </c>
      <c r="V2" t="n">
        <v>0.32</v>
      </c>
      <c r="W2" t="n">
        <v>1.69</v>
      </c>
      <c r="X2" t="n">
        <v>24.72</v>
      </c>
      <c r="Y2" t="n">
        <v>2</v>
      </c>
      <c r="Z2" t="n">
        <v>10</v>
      </c>
      <c r="AA2" t="n">
        <v>369.0538768097526</v>
      </c>
      <c r="AB2" t="n">
        <v>504.9557957590583</v>
      </c>
      <c r="AC2" t="n">
        <v>456.7635233217235</v>
      </c>
      <c r="AD2" t="n">
        <v>369053.8768097527</v>
      </c>
      <c r="AE2" t="n">
        <v>504955.7957590583</v>
      </c>
      <c r="AF2" t="n">
        <v>1.823492181379656e-05</v>
      </c>
      <c r="AG2" t="n">
        <v>18.5</v>
      </c>
      <c r="AH2" t="n">
        <v>456763.5233217235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4.2402</v>
      </c>
      <c r="E2" t="n">
        <v>23.58</v>
      </c>
      <c r="F2" t="n">
        <v>17.83</v>
      </c>
      <c r="G2" t="n">
        <v>8.77</v>
      </c>
      <c r="H2" t="n">
        <v>0.12</v>
      </c>
      <c r="I2" t="n">
        <v>122</v>
      </c>
      <c r="J2" t="n">
        <v>141.81</v>
      </c>
      <c r="K2" t="n">
        <v>47.83</v>
      </c>
      <c r="L2" t="n">
        <v>1</v>
      </c>
      <c r="M2" t="n">
        <v>29</v>
      </c>
      <c r="N2" t="n">
        <v>22.98</v>
      </c>
      <c r="O2" t="n">
        <v>17723.39</v>
      </c>
      <c r="P2" t="n">
        <v>153.57</v>
      </c>
      <c r="Q2" t="n">
        <v>7969.15</v>
      </c>
      <c r="R2" t="n">
        <v>276.06</v>
      </c>
      <c r="S2" t="n">
        <v>84.51000000000001</v>
      </c>
      <c r="T2" t="n">
        <v>95422.89</v>
      </c>
      <c r="U2" t="n">
        <v>0.31</v>
      </c>
      <c r="V2" t="n">
        <v>0.67</v>
      </c>
      <c r="W2" t="n">
        <v>0.46</v>
      </c>
      <c r="X2" t="n">
        <v>5.76</v>
      </c>
      <c r="Y2" t="n">
        <v>2</v>
      </c>
      <c r="Z2" t="n">
        <v>10</v>
      </c>
      <c r="AA2" t="n">
        <v>199.8504048513914</v>
      </c>
      <c r="AB2" t="n">
        <v>273.4441406951529</v>
      </c>
      <c r="AC2" t="n">
        <v>247.3470156885495</v>
      </c>
      <c r="AD2" t="n">
        <v>199850.4048513914</v>
      </c>
      <c r="AE2" t="n">
        <v>273444.1406951529</v>
      </c>
      <c r="AF2" t="n">
        <v>1.844364024284342e-05</v>
      </c>
      <c r="AG2" t="n">
        <v>9.824999999999999</v>
      </c>
      <c r="AH2" t="n">
        <v>247347.0156885495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4.3593</v>
      </c>
      <c r="E3" t="n">
        <v>22.94</v>
      </c>
      <c r="F3" t="n">
        <v>17.39</v>
      </c>
      <c r="G3" t="n">
        <v>9.07</v>
      </c>
      <c r="H3" t="n">
        <v>0.25</v>
      </c>
      <c r="I3" t="n">
        <v>115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148.74</v>
      </c>
      <c r="Q3" t="n">
        <v>7967.66</v>
      </c>
      <c r="R3" t="n">
        <v>259.82</v>
      </c>
      <c r="S3" t="n">
        <v>84.51000000000001</v>
      </c>
      <c r="T3" t="n">
        <v>87341.23</v>
      </c>
      <c r="U3" t="n">
        <v>0.33</v>
      </c>
      <c r="V3" t="n">
        <v>0.68</v>
      </c>
      <c r="W3" t="n">
        <v>0.47</v>
      </c>
      <c r="X3" t="n">
        <v>5.32</v>
      </c>
      <c r="Y3" t="n">
        <v>2</v>
      </c>
      <c r="Z3" t="n">
        <v>10</v>
      </c>
      <c r="AA3" t="n">
        <v>196.8880916918893</v>
      </c>
      <c r="AB3" t="n">
        <v>269.390973142291</v>
      </c>
      <c r="AC3" t="n">
        <v>243.6806767582751</v>
      </c>
      <c r="AD3" t="n">
        <v>196888.0916918893</v>
      </c>
      <c r="AE3" t="n">
        <v>269390.9731422911</v>
      </c>
      <c r="AF3" t="n">
        <v>1.896169070105829e-05</v>
      </c>
      <c r="AG3" t="n">
        <v>9.558333333333334</v>
      </c>
      <c r="AH3" t="n">
        <v>243680.6767582751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3.4268</v>
      </c>
      <c r="E2" t="n">
        <v>29.18</v>
      </c>
      <c r="F2" t="n">
        <v>20.68</v>
      </c>
      <c r="G2" t="n">
        <v>7.26</v>
      </c>
      <c r="H2" t="n">
        <v>0.1</v>
      </c>
      <c r="I2" t="n">
        <v>171</v>
      </c>
      <c r="J2" t="n">
        <v>176.73</v>
      </c>
      <c r="K2" t="n">
        <v>52.44</v>
      </c>
      <c r="L2" t="n">
        <v>1</v>
      </c>
      <c r="M2" t="n">
        <v>169</v>
      </c>
      <c r="N2" t="n">
        <v>33.29</v>
      </c>
      <c r="O2" t="n">
        <v>22031.19</v>
      </c>
      <c r="P2" t="n">
        <v>232.26</v>
      </c>
      <c r="Q2" t="n">
        <v>7969.4</v>
      </c>
      <c r="R2" t="n">
        <v>378.61</v>
      </c>
      <c r="S2" t="n">
        <v>84.51000000000001</v>
      </c>
      <c r="T2" t="n">
        <v>146453.14</v>
      </c>
      <c r="U2" t="n">
        <v>0.22</v>
      </c>
      <c r="V2" t="n">
        <v>0.58</v>
      </c>
      <c r="W2" t="n">
        <v>0.4</v>
      </c>
      <c r="X2" t="n">
        <v>8.609999999999999</v>
      </c>
      <c r="Y2" t="n">
        <v>2</v>
      </c>
      <c r="Z2" t="n">
        <v>10</v>
      </c>
      <c r="AA2" t="n">
        <v>281.2684855082501</v>
      </c>
      <c r="AB2" t="n">
        <v>384.8439505622081</v>
      </c>
      <c r="AC2" t="n">
        <v>348.1149840524271</v>
      </c>
      <c r="AD2" t="n">
        <v>281268.4855082501</v>
      </c>
      <c r="AE2" t="n">
        <v>384843.9505622081</v>
      </c>
      <c r="AF2" t="n">
        <v>1.346863772084021e-05</v>
      </c>
      <c r="AG2" t="n">
        <v>12.15833333333333</v>
      </c>
      <c r="AH2" t="n">
        <v>348114.9840524271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4.569</v>
      </c>
      <c r="E3" t="n">
        <v>21.89</v>
      </c>
      <c r="F3" t="n">
        <v>16.27</v>
      </c>
      <c r="G3" t="n">
        <v>10.84</v>
      </c>
      <c r="H3" t="n">
        <v>0.2</v>
      </c>
      <c r="I3" t="n">
        <v>90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158.11</v>
      </c>
      <c r="Q3" t="n">
        <v>7966.62</v>
      </c>
      <c r="R3" t="n">
        <v>223.28</v>
      </c>
      <c r="S3" t="n">
        <v>84.51000000000001</v>
      </c>
      <c r="T3" t="n">
        <v>69194.09</v>
      </c>
      <c r="U3" t="n">
        <v>0.38</v>
      </c>
      <c r="V3" t="n">
        <v>0.73</v>
      </c>
      <c r="W3" t="n">
        <v>0.4</v>
      </c>
      <c r="X3" t="n">
        <v>4.2</v>
      </c>
      <c r="Y3" t="n">
        <v>2</v>
      </c>
      <c r="Z3" t="n">
        <v>10</v>
      </c>
      <c r="AA3" t="n">
        <v>189.024856154052</v>
      </c>
      <c r="AB3" t="n">
        <v>258.6321473779586</v>
      </c>
      <c r="AC3" t="n">
        <v>233.9486582247803</v>
      </c>
      <c r="AD3" t="n">
        <v>189024.856154052</v>
      </c>
      <c r="AE3" t="n">
        <v>258632.1473779586</v>
      </c>
      <c r="AF3" t="n">
        <v>1.795792160222917e-05</v>
      </c>
      <c r="AG3" t="n">
        <v>9.120833333333334</v>
      </c>
      <c r="AH3" t="n">
        <v>233948.6582247803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1.6784</v>
      </c>
      <c r="E2" t="n">
        <v>59.58</v>
      </c>
      <c r="F2" t="n">
        <v>49.12</v>
      </c>
      <c r="G2" t="n">
        <v>3.72</v>
      </c>
      <c r="H2" t="n">
        <v>0.64</v>
      </c>
      <c r="I2" t="n">
        <v>793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141.17</v>
      </c>
      <c r="Q2" t="n">
        <v>7994.98</v>
      </c>
      <c r="R2" t="n">
        <v>1302.77</v>
      </c>
      <c r="S2" t="n">
        <v>84.51000000000001</v>
      </c>
      <c r="T2" t="n">
        <v>605422.6</v>
      </c>
      <c r="U2" t="n">
        <v>0.06</v>
      </c>
      <c r="V2" t="n">
        <v>0.24</v>
      </c>
      <c r="W2" t="n">
        <v>2.45</v>
      </c>
      <c r="X2" t="n">
        <v>37.02</v>
      </c>
      <c r="Y2" t="n">
        <v>2</v>
      </c>
      <c r="Z2" t="n">
        <v>10</v>
      </c>
      <c r="AA2" t="n">
        <v>489.9812322640191</v>
      </c>
      <c r="AB2" t="n">
        <v>670.4139384299871</v>
      </c>
      <c r="AC2" t="n">
        <v>606.4305730781006</v>
      </c>
      <c r="AD2" t="n">
        <v>489981.2322640191</v>
      </c>
      <c r="AE2" t="n">
        <v>670413.9384299871</v>
      </c>
      <c r="AF2" t="n">
        <v>1.600446962725037e-05</v>
      </c>
      <c r="AG2" t="n">
        <v>24.825</v>
      </c>
      <c r="AH2" t="n">
        <v>606430.5730781006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3.8322</v>
      </c>
      <c r="E2" t="n">
        <v>26.09</v>
      </c>
      <c r="F2" t="n">
        <v>20.43</v>
      </c>
      <c r="G2" t="n">
        <v>6.85</v>
      </c>
      <c r="H2" t="n">
        <v>0.18</v>
      </c>
      <c r="I2" t="n">
        <v>179</v>
      </c>
      <c r="J2" t="n">
        <v>98.70999999999999</v>
      </c>
      <c r="K2" t="n">
        <v>39.72</v>
      </c>
      <c r="L2" t="n">
        <v>1</v>
      </c>
      <c r="M2" t="n">
        <v>1</v>
      </c>
      <c r="N2" t="n">
        <v>12.99</v>
      </c>
      <c r="O2" t="n">
        <v>12407.75</v>
      </c>
      <c r="P2" t="n">
        <v>141.29</v>
      </c>
      <c r="Q2" t="n">
        <v>7972.44</v>
      </c>
      <c r="R2" t="n">
        <v>359.62</v>
      </c>
      <c r="S2" t="n">
        <v>84.51000000000001</v>
      </c>
      <c r="T2" t="n">
        <v>136922.38</v>
      </c>
      <c r="U2" t="n">
        <v>0.23</v>
      </c>
      <c r="V2" t="n">
        <v>0.58</v>
      </c>
      <c r="W2" t="n">
        <v>0.66</v>
      </c>
      <c r="X2" t="n">
        <v>8.35</v>
      </c>
      <c r="Y2" t="n">
        <v>2</v>
      </c>
      <c r="Z2" t="n">
        <v>10</v>
      </c>
      <c r="AA2" t="n">
        <v>218.0572141807966</v>
      </c>
      <c r="AB2" t="n">
        <v>298.3555004473712</v>
      </c>
      <c r="AC2" t="n">
        <v>269.880870229337</v>
      </c>
      <c r="AD2" t="n">
        <v>218057.2141807966</v>
      </c>
      <c r="AE2" t="n">
        <v>298355.5004473712</v>
      </c>
      <c r="AF2" t="n">
        <v>1.992089976195885e-05</v>
      </c>
      <c r="AG2" t="n">
        <v>10.87083333333333</v>
      </c>
      <c r="AH2" t="n">
        <v>269880.870229337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3.8446</v>
      </c>
      <c r="E3" t="n">
        <v>26.01</v>
      </c>
      <c r="F3" t="n">
        <v>20.36</v>
      </c>
      <c r="G3" t="n">
        <v>6.86</v>
      </c>
      <c r="H3" t="n">
        <v>0.35</v>
      </c>
      <c r="I3" t="n">
        <v>178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142.28</v>
      </c>
      <c r="Q3" t="n">
        <v>7972.39</v>
      </c>
      <c r="R3" t="n">
        <v>357.49</v>
      </c>
      <c r="S3" t="n">
        <v>84.51000000000001</v>
      </c>
      <c r="T3" t="n">
        <v>135858.87</v>
      </c>
      <c r="U3" t="n">
        <v>0.24</v>
      </c>
      <c r="V3" t="n">
        <v>0.58</v>
      </c>
      <c r="W3" t="n">
        <v>0.66</v>
      </c>
      <c r="X3" t="n">
        <v>8.289999999999999</v>
      </c>
      <c r="Y3" t="n">
        <v>2</v>
      </c>
      <c r="Z3" t="n">
        <v>10</v>
      </c>
      <c r="AA3" t="n">
        <v>218.0219586895264</v>
      </c>
      <c r="AB3" t="n">
        <v>298.3072623288529</v>
      </c>
      <c r="AC3" t="n">
        <v>269.8372358891474</v>
      </c>
      <c r="AD3" t="n">
        <v>218021.9586895264</v>
      </c>
      <c r="AE3" t="n">
        <v>298307.2623288528</v>
      </c>
      <c r="AF3" t="n">
        <v>1.998535859945384e-05</v>
      </c>
      <c r="AG3" t="n">
        <v>10.8375</v>
      </c>
      <c r="AH3" t="n">
        <v>269837.2358891474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4.1586</v>
      </c>
      <c r="E2" t="n">
        <v>24.05</v>
      </c>
      <c r="F2" t="n">
        <v>18.44</v>
      </c>
      <c r="G2" t="n">
        <v>8.130000000000001</v>
      </c>
      <c r="H2" t="n">
        <v>0.14</v>
      </c>
      <c r="I2" t="n">
        <v>136</v>
      </c>
      <c r="J2" t="n">
        <v>124.63</v>
      </c>
      <c r="K2" t="n">
        <v>45</v>
      </c>
      <c r="L2" t="n">
        <v>1</v>
      </c>
      <c r="M2" t="n">
        <v>2</v>
      </c>
      <c r="N2" t="n">
        <v>18.64</v>
      </c>
      <c r="O2" t="n">
        <v>15605.44</v>
      </c>
      <c r="P2" t="n">
        <v>145.89</v>
      </c>
      <c r="Q2" t="n">
        <v>7967.62</v>
      </c>
      <c r="R2" t="n">
        <v>294.64</v>
      </c>
      <c r="S2" t="n">
        <v>84.51000000000001</v>
      </c>
      <c r="T2" t="n">
        <v>104644.88</v>
      </c>
      <c r="U2" t="n">
        <v>0.29</v>
      </c>
      <c r="V2" t="n">
        <v>0.65</v>
      </c>
      <c r="W2" t="n">
        <v>0.54</v>
      </c>
      <c r="X2" t="n">
        <v>6.37</v>
      </c>
      <c r="Y2" t="n">
        <v>2</v>
      </c>
      <c r="Z2" t="n">
        <v>10</v>
      </c>
      <c r="AA2" t="n">
        <v>207.2662938362311</v>
      </c>
      <c r="AB2" t="n">
        <v>283.5908871701373</v>
      </c>
      <c r="AC2" t="n">
        <v>256.5253709210127</v>
      </c>
      <c r="AD2" t="n">
        <v>207266.2938362311</v>
      </c>
      <c r="AE2" t="n">
        <v>283590.8871701373</v>
      </c>
      <c r="AF2" t="n">
        <v>1.924915383307733e-05</v>
      </c>
      <c r="AG2" t="n">
        <v>10.02083333333333</v>
      </c>
      <c r="AH2" t="n">
        <v>256525.3709210127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4.1903</v>
      </c>
      <c r="E3" t="n">
        <v>23.86</v>
      </c>
      <c r="F3" t="n">
        <v>18.31</v>
      </c>
      <c r="G3" t="n">
        <v>8.199999999999999</v>
      </c>
      <c r="H3" t="n">
        <v>0.28</v>
      </c>
      <c r="I3" t="n">
        <v>134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145.82</v>
      </c>
      <c r="Q3" t="n">
        <v>7967.61</v>
      </c>
      <c r="R3" t="n">
        <v>290.22</v>
      </c>
      <c r="S3" t="n">
        <v>84.51000000000001</v>
      </c>
      <c r="T3" t="n">
        <v>102443.27</v>
      </c>
      <c r="U3" t="n">
        <v>0.29</v>
      </c>
      <c r="V3" t="n">
        <v>0.65</v>
      </c>
      <c r="W3" t="n">
        <v>0.53</v>
      </c>
      <c r="X3" t="n">
        <v>6.24</v>
      </c>
      <c r="Y3" t="n">
        <v>2</v>
      </c>
      <c r="Z3" t="n">
        <v>10</v>
      </c>
      <c r="AA3" t="n">
        <v>206.5997936389801</v>
      </c>
      <c r="AB3" t="n">
        <v>282.6789521963454</v>
      </c>
      <c r="AC3" t="n">
        <v>255.7004697412105</v>
      </c>
      <c r="AD3" t="n">
        <v>206599.7936389801</v>
      </c>
      <c r="AE3" t="n">
        <v>282678.9521963454</v>
      </c>
      <c r="AF3" t="n">
        <v>1.939588546788437e-05</v>
      </c>
      <c r="AG3" t="n">
        <v>9.941666666666666</v>
      </c>
      <c r="AH3" t="n">
        <v>255700.4697412105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2024-09-25T23:04:22Z</dcterms:created>
  <dcterms:modified xmlns:dcterms="http://purl.org/dc/terms/" xmlns:xsi="http://www.w3.org/2001/XMLSchema-instance" xsi:type="dcterms:W3CDTF">2024-09-25T23:04:22Z</dcterms:modified>
</cp:coreProperties>
</file>