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xVal>
          <yVal>
            <numRef>
              <f>gráficos!$B$7:$B$31</f>
              <numCache>
                <formatCode>General</formatCode>
                <ptCount val="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  <c r="AA2" t="n">
        <v>215.0483686042642</v>
      </c>
      <c r="AB2" t="n">
        <v>294.2386651886632</v>
      </c>
      <c r="AC2" t="n">
        <v>266.1569399497042</v>
      </c>
      <c r="AD2" t="n">
        <v>215048.3686042642</v>
      </c>
      <c r="AE2" t="n">
        <v>294238.6651886632</v>
      </c>
      <c r="AF2" t="n">
        <v>1.317525023079801e-05</v>
      </c>
      <c r="AG2" t="n">
        <v>11.90972222222222</v>
      </c>
      <c r="AH2" t="n">
        <v>266156.9399497042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  <c r="AA3" t="n">
        <v>178.4216141002201</v>
      </c>
      <c r="AB3" t="n">
        <v>244.1243238178881</v>
      </c>
      <c r="AC3" t="n">
        <v>220.82544098342</v>
      </c>
      <c r="AD3" t="n">
        <v>178421.6141002201</v>
      </c>
      <c r="AE3" t="n">
        <v>244124.3238178881</v>
      </c>
      <c r="AF3" t="n">
        <v>1.50493311936588e-05</v>
      </c>
      <c r="AG3" t="n">
        <v>10.42824074074074</v>
      </c>
      <c r="AH3" t="n">
        <v>220825.44098342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10.9967</v>
      </c>
      <c r="E2" t="n">
        <v>9.09</v>
      </c>
      <c r="F2" t="n">
        <v>5.51</v>
      </c>
      <c r="G2" t="n">
        <v>8.48</v>
      </c>
      <c r="H2" t="n">
        <v>0.11</v>
      </c>
      <c r="I2" t="n">
        <v>39</v>
      </c>
      <c r="J2" t="n">
        <v>159.12</v>
      </c>
      <c r="K2" t="n">
        <v>50.28</v>
      </c>
      <c r="L2" t="n">
        <v>1</v>
      </c>
      <c r="M2" t="n">
        <v>11</v>
      </c>
      <c r="N2" t="n">
        <v>27.84</v>
      </c>
      <c r="O2" t="n">
        <v>19859.16</v>
      </c>
      <c r="P2" t="n">
        <v>50.31</v>
      </c>
      <c r="Q2" t="n">
        <v>2941.09</v>
      </c>
      <c r="R2" t="n">
        <v>65.54000000000001</v>
      </c>
      <c r="S2" t="n">
        <v>30.45</v>
      </c>
      <c r="T2" t="n">
        <v>17581.79</v>
      </c>
      <c r="U2" t="n">
        <v>0.46</v>
      </c>
      <c r="V2" t="n">
        <v>0.79</v>
      </c>
      <c r="W2" t="n">
        <v>0.18</v>
      </c>
      <c r="X2" t="n">
        <v>1.11</v>
      </c>
      <c r="Y2" t="n">
        <v>2</v>
      </c>
      <c r="Z2" t="n">
        <v>10</v>
      </c>
      <c r="AA2" t="n">
        <v>175.6950858720965</v>
      </c>
      <c r="AB2" t="n">
        <v>240.3937676102351</v>
      </c>
      <c r="AC2" t="n">
        <v>217.4509238243558</v>
      </c>
      <c r="AD2" t="n">
        <v>175695.0858720965</v>
      </c>
      <c r="AE2" t="n">
        <v>240393.7676102351</v>
      </c>
      <c r="AF2" t="n">
        <v>1.631672832097476e-05</v>
      </c>
      <c r="AG2" t="n">
        <v>10.52083333333333</v>
      </c>
      <c r="AH2" t="n">
        <v>217450.9238243558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11.0433</v>
      </c>
      <c r="E3" t="n">
        <v>9.06</v>
      </c>
      <c r="F3" t="n">
        <v>5.51</v>
      </c>
      <c r="G3" t="n">
        <v>8.69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50.42</v>
      </c>
      <c r="Q3" t="n">
        <v>2941.13</v>
      </c>
      <c r="R3" t="n">
        <v>65.02</v>
      </c>
      <c r="S3" t="n">
        <v>30.45</v>
      </c>
      <c r="T3" t="n">
        <v>17322.85</v>
      </c>
      <c r="U3" t="n">
        <v>0.47</v>
      </c>
      <c r="V3" t="n">
        <v>0.79</v>
      </c>
      <c r="W3" t="n">
        <v>0.19</v>
      </c>
      <c r="X3" t="n">
        <v>1.1</v>
      </c>
      <c r="Y3" t="n">
        <v>2</v>
      </c>
      <c r="Z3" t="n">
        <v>10</v>
      </c>
      <c r="AA3" t="n">
        <v>175.5383734067553</v>
      </c>
      <c r="AB3" t="n">
        <v>240.1793467014893</v>
      </c>
      <c r="AC3" t="n">
        <v>217.256966946199</v>
      </c>
      <c r="AD3" t="n">
        <v>175538.3734067552</v>
      </c>
      <c r="AE3" t="n">
        <v>240179.3467014893</v>
      </c>
      <c r="AF3" t="n">
        <v>1.63858726587995e-05</v>
      </c>
      <c r="AG3" t="n">
        <v>10.48611111111111</v>
      </c>
      <c r="AH3" t="n">
        <v>217256.966946199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9.7226</v>
      </c>
      <c r="E2" t="n">
        <v>10.29</v>
      </c>
      <c r="F2" t="n">
        <v>6.93</v>
      </c>
      <c r="G2" t="n">
        <v>4.89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42.68</v>
      </c>
      <c r="Q2" t="n">
        <v>2943.72</v>
      </c>
      <c r="R2" t="n">
        <v>109.31</v>
      </c>
      <c r="S2" t="n">
        <v>30.45</v>
      </c>
      <c r="T2" t="n">
        <v>39235.36</v>
      </c>
      <c r="U2" t="n">
        <v>0.28</v>
      </c>
      <c r="V2" t="n">
        <v>0.63</v>
      </c>
      <c r="W2" t="n">
        <v>0.33</v>
      </c>
      <c r="X2" t="n">
        <v>2.52</v>
      </c>
      <c r="Y2" t="n">
        <v>2</v>
      </c>
      <c r="Z2" t="n">
        <v>10</v>
      </c>
      <c r="AA2" t="n">
        <v>198.2585706552062</v>
      </c>
      <c r="AB2" t="n">
        <v>271.266122921165</v>
      </c>
      <c r="AC2" t="n">
        <v>245.3768648740432</v>
      </c>
      <c r="AD2" t="n">
        <v>198258.5706552062</v>
      </c>
      <c r="AE2" t="n">
        <v>271266.122921165</v>
      </c>
      <c r="AF2" t="n">
        <v>2.013590208071963e-05</v>
      </c>
      <c r="AG2" t="n">
        <v>11.90972222222222</v>
      </c>
      <c r="AH2" t="n">
        <v>245376.8648740432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10.4819</v>
      </c>
      <c r="E2" t="n">
        <v>9.539999999999999</v>
      </c>
      <c r="F2" t="n">
        <v>6.17</v>
      </c>
      <c r="G2" t="n">
        <v>6.17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44.77</v>
      </c>
      <c r="Q2" t="n">
        <v>2943.02</v>
      </c>
      <c r="R2" t="n">
        <v>85.65000000000001</v>
      </c>
      <c r="S2" t="n">
        <v>30.45</v>
      </c>
      <c r="T2" t="n">
        <v>27530.56</v>
      </c>
      <c r="U2" t="n">
        <v>0.36</v>
      </c>
      <c r="V2" t="n">
        <v>0.71</v>
      </c>
      <c r="W2" t="n">
        <v>0.25</v>
      </c>
      <c r="X2" t="n">
        <v>1.77</v>
      </c>
      <c r="Y2" t="n">
        <v>2</v>
      </c>
      <c r="Z2" t="n">
        <v>10</v>
      </c>
      <c r="AA2" t="n">
        <v>181.0909916403997</v>
      </c>
      <c r="AB2" t="n">
        <v>247.7766839329856</v>
      </c>
      <c r="AC2" t="n">
        <v>224.1292249752535</v>
      </c>
      <c r="AD2" t="n">
        <v>181090.9916403997</v>
      </c>
      <c r="AE2" t="n">
        <v>247776.6839329856</v>
      </c>
      <c r="AF2" t="n">
        <v>1.879949523264745e-05</v>
      </c>
      <c r="AG2" t="n">
        <v>11.04166666666667</v>
      </c>
      <c r="AH2" t="n">
        <v>224129.2249752535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8.7677</v>
      </c>
      <c r="E2" t="n">
        <v>11.41</v>
      </c>
      <c r="F2" t="n">
        <v>7.96</v>
      </c>
      <c r="G2" t="n">
        <v>4.01</v>
      </c>
      <c r="H2" t="n">
        <v>0.28</v>
      </c>
      <c r="I2" t="n">
        <v>119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41.84</v>
      </c>
      <c r="Q2" t="n">
        <v>2945.35</v>
      </c>
      <c r="R2" t="n">
        <v>141.15</v>
      </c>
      <c r="S2" t="n">
        <v>30.45</v>
      </c>
      <c r="T2" t="n">
        <v>54985.95</v>
      </c>
      <c r="U2" t="n">
        <v>0.22</v>
      </c>
      <c r="V2" t="n">
        <v>0.55</v>
      </c>
      <c r="W2" t="n">
        <v>0.43</v>
      </c>
      <c r="X2" t="n">
        <v>3.55</v>
      </c>
      <c r="Y2" t="n">
        <v>2</v>
      </c>
      <c r="Z2" t="n">
        <v>10</v>
      </c>
      <c r="AA2" t="n">
        <v>216.756059357728</v>
      </c>
      <c r="AB2" t="n">
        <v>296.5752030155501</v>
      </c>
      <c r="AC2" t="n">
        <v>268.2704818857453</v>
      </c>
      <c r="AD2" t="n">
        <v>216756.059357728</v>
      </c>
      <c r="AE2" t="n">
        <v>296575.2030155502</v>
      </c>
      <c r="AF2" t="n">
        <v>2.079781583947023e-05</v>
      </c>
      <c r="AG2" t="n">
        <v>13.20601851851852</v>
      </c>
      <c r="AH2" t="n">
        <v>268270.4818857452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10.8017</v>
      </c>
      <c r="E2" t="n">
        <v>9.26</v>
      </c>
      <c r="F2" t="n">
        <v>5.53</v>
      </c>
      <c r="G2" t="n">
        <v>8.289999999999999</v>
      </c>
      <c r="H2" t="n">
        <v>0.11</v>
      </c>
      <c r="I2" t="n">
        <v>40</v>
      </c>
      <c r="J2" t="n">
        <v>167.88</v>
      </c>
      <c r="K2" t="n">
        <v>51.39</v>
      </c>
      <c r="L2" t="n">
        <v>1</v>
      </c>
      <c r="M2" t="n">
        <v>29</v>
      </c>
      <c r="N2" t="n">
        <v>30.49</v>
      </c>
      <c r="O2" t="n">
        <v>20939.59</v>
      </c>
      <c r="P2" t="n">
        <v>53.59</v>
      </c>
      <c r="Q2" t="n">
        <v>2941.38</v>
      </c>
      <c r="R2" t="n">
        <v>67.03</v>
      </c>
      <c r="S2" t="n">
        <v>30.45</v>
      </c>
      <c r="T2" t="n">
        <v>18321.67</v>
      </c>
      <c r="U2" t="n">
        <v>0.45</v>
      </c>
      <c r="V2" t="n">
        <v>0.79</v>
      </c>
      <c r="W2" t="n">
        <v>0.15</v>
      </c>
      <c r="X2" t="n">
        <v>1.13</v>
      </c>
      <c r="Y2" t="n">
        <v>2</v>
      </c>
      <c r="Z2" t="n">
        <v>10</v>
      </c>
      <c r="AA2" t="n">
        <v>187.0876666974721</v>
      </c>
      <c r="AB2" t="n">
        <v>255.9815993007001</v>
      </c>
      <c r="AC2" t="n">
        <v>231.5510747359469</v>
      </c>
      <c r="AD2" t="n">
        <v>187087.6666974721</v>
      </c>
      <c r="AE2" t="n">
        <v>255981.5993007001</v>
      </c>
      <c r="AF2" t="n">
        <v>1.564020945329821e-05</v>
      </c>
      <c r="AG2" t="n">
        <v>10.71759259259259</v>
      </c>
      <c r="AH2" t="n">
        <v>231551.0747359469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11.0521</v>
      </c>
      <c r="E3" t="n">
        <v>9.050000000000001</v>
      </c>
      <c r="F3" t="n">
        <v>5.46</v>
      </c>
      <c r="G3" t="n">
        <v>9.09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51.56</v>
      </c>
      <c r="Q3" t="n">
        <v>2941.75</v>
      </c>
      <c r="R3" t="n">
        <v>63.49</v>
      </c>
      <c r="S3" t="n">
        <v>30.45</v>
      </c>
      <c r="T3" t="n">
        <v>16571.37</v>
      </c>
      <c r="U3" t="n">
        <v>0.48</v>
      </c>
      <c r="V3" t="n">
        <v>0.8</v>
      </c>
      <c r="W3" t="n">
        <v>0.18</v>
      </c>
      <c r="X3" t="n">
        <v>1.05</v>
      </c>
      <c r="Y3" t="n">
        <v>2</v>
      </c>
      <c r="Z3" t="n">
        <v>10</v>
      </c>
      <c r="AA3" t="n">
        <v>176.3459072912312</v>
      </c>
      <c r="AB3" t="n">
        <v>241.2842501881094</v>
      </c>
      <c r="AC3" t="n">
        <v>218.2564199947981</v>
      </c>
      <c r="AD3" t="n">
        <v>176345.9072912312</v>
      </c>
      <c r="AE3" t="n">
        <v>241284.2501881094</v>
      </c>
      <c r="AF3" t="n">
        <v>1.60027735355358e-05</v>
      </c>
      <c r="AG3" t="n">
        <v>10.47453703703704</v>
      </c>
      <c r="AH3" t="n">
        <v>218256.4199947981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8.0808</v>
      </c>
      <c r="E2" t="n">
        <v>12.38</v>
      </c>
      <c r="F2" t="n">
        <v>8.82</v>
      </c>
      <c r="G2" t="n">
        <v>3.58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41.19</v>
      </c>
      <c r="Q2" t="n">
        <v>2946.07</v>
      </c>
      <c r="R2" t="n">
        <v>168.05</v>
      </c>
      <c r="S2" t="n">
        <v>30.45</v>
      </c>
      <c r="T2" t="n">
        <v>68291.72</v>
      </c>
      <c r="U2" t="n">
        <v>0.18</v>
      </c>
      <c r="V2" t="n">
        <v>0.5</v>
      </c>
      <c r="W2" t="n">
        <v>0.51</v>
      </c>
      <c r="X2" t="n">
        <v>4.41</v>
      </c>
      <c r="Y2" t="n">
        <v>2</v>
      </c>
      <c r="Z2" t="n">
        <v>10</v>
      </c>
      <c r="AA2" t="n">
        <v>226.4358469507617</v>
      </c>
      <c r="AB2" t="n">
        <v>309.8195154424217</v>
      </c>
      <c r="AC2" t="n">
        <v>280.2507757231096</v>
      </c>
      <c r="AD2" t="n">
        <v>226435.8469507617</v>
      </c>
      <c r="AE2" t="n">
        <v>309819.5154424217</v>
      </c>
      <c r="AF2" t="n">
        <v>2.097378463281894e-05</v>
      </c>
      <c r="AG2" t="n">
        <v>14.3287037037037</v>
      </c>
      <c r="AH2" t="n">
        <v>280250.7757231096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10.8144</v>
      </c>
      <c r="E2" t="n">
        <v>9.25</v>
      </c>
      <c r="F2" t="n">
        <v>5.79</v>
      </c>
      <c r="G2" t="n">
        <v>7.39</v>
      </c>
      <c r="H2" t="n">
        <v>0.13</v>
      </c>
      <c r="I2" t="n">
        <v>47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47.45</v>
      </c>
      <c r="Q2" t="n">
        <v>2941.45</v>
      </c>
      <c r="R2" t="n">
        <v>73.78</v>
      </c>
      <c r="S2" t="n">
        <v>30.45</v>
      </c>
      <c r="T2" t="n">
        <v>21662.06</v>
      </c>
      <c r="U2" t="n">
        <v>0.41</v>
      </c>
      <c r="V2" t="n">
        <v>0.75</v>
      </c>
      <c r="W2" t="n">
        <v>0.22</v>
      </c>
      <c r="X2" t="n">
        <v>1.38</v>
      </c>
      <c r="Y2" t="n">
        <v>2</v>
      </c>
      <c r="Z2" t="n">
        <v>10</v>
      </c>
      <c r="AA2" t="n">
        <v>183.1544963216736</v>
      </c>
      <c r="AB2" t="n">
        <v>250.6000620733046</v>
      </c>
      <c r="AC2" t="n">
        <v>226.6831438684975</v>
      </c>
      <c r="AD2" t="n">
        <v>183154.4963216736</v>
      </c>
      <c r="AE2" t="n">
        <v>250600.0620733046</v>
      </c>
      <c r="AF2" t="n">
        <v>1.744807431220034e-05</v>
      </c>
      <c r="AG2" t="n">
        <v>10.70601851851852</v>
      </c>
      <c r="AH2" t="n">
        <v>226683.1438684975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10.9536</v>
      </c>
      <c r="E2" t="n">
        <v>9.130000000000001</v>
      </c>
      <c r="F2" t="n">
        <v>5.6</v>
      </c>
      <c r="G2" t="n">
        <v>8.199999999999999</v>
      </c>
      <c r="H2" t="n">
        <v>0.12</v>
      </c>
      <c r="I2" t="n">
        <v>41</v>
      </c>
      <c r="J2" t="n">
        <v>150.44</v>
      </c>
      <c r="K2" t="n">
        <v>49.1</v>
      </c>
      <c r="L2" t="n">
        <v>1</v>
      </c>
      <c r="M2" t="n">
        <v>1</v>
      </c>
      <c r="N2" t="n">
        <v>25.34</v>
      </c>
      <c r="O2" t="n">
        <v>18787.76</v>
      </c>
      <c r="P2" t="n">
        <v>49.23</v>
      </c>
      <c r="Q2" t="n">
        <v>2942.17</v>
      </c>
      <c r="R2" t="n">
        <v>67.98999999999999</v>
      </c>
      <c r="S2" t="n">
        <v>30.45</v>
      </c>
      <c r="T2" t="n">
        <v>18795.71</v>
      </c>
      <c r="U2" t="n">
        <v>0.45</v>
      </c>
      <c r="V2" t="n">
        <v>0.78</v>
      </c>
      <c r="W2" t="n">
        <v>0.2</v>
      </c>
      <c r="X2" t="n">
        <v>1.2</v>
      </c>
      <c r="Y2" t="n">
        <v>2</v>
      </c>
      <c r="Z2" t="n">
        <v>10</v>
      </c>
      <c r="AA2" t="n">
        <v>184.5660609282569</v>
      </c>
      <c r="AB2" t="n">
        <v>252.5314270418663</v>
      </c>
      <c r="AC2" t="n">
        <v>228.4301820751479</v>
      </c>
      <c r="AD2" t="n">
        <v>184566.0609282569</v>
      </c>
      <c r="AE2" t="n">
        <v>252531.4270418663</v>
      </c>
      <c r="AF2" t="n">
        <v>1.668143751792259e-05</v>
      </c>
      <c r="AG2" t="n">
        <v>10.56712962962963</v>
      </c>
      <c r="AH2" t="n">
        <v>228430.182075148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10.9516</v>
      </c>
      <c r="E3" t="n">
        <v>9.130000000000001</v>
      </c>
      <c r="F3" t="n">
        <v>5.6</v>
      </c>
      <c r="G3" t="n">
        <v>8.199999999999999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49.69</v>
      </c>
      <c r="Q3" t="n">
        <v>2942.22</v>
      </c>
      <c r="R3" t="n">
        <v>68.03</v>
      </c>
      <c r="S3" t="n">
        <v>30.45</v>
      </c>
      <c r="T3" t="n">
        <v>18813.08</v>
      </c>
      <c r="U3" t="n">
        <v>0.45</v>
      </c>
      <c r="V3" t="n">
        <v>0.78</v>
      </c>
      <c r="W3" t="n">
        <v>0.2</v>
      </c>
      <c r="X3" t="n">
        <v>1.2</v>
      </c>
      <c r="Y3" t="n">
        <v>2</v>
      </c>
      <c r="Z3" t="n">
        <v>10</v>
      </c>
      <c r="AA3" t="n">
        <v>184.6710402367418</v>
      </c>
      <c r="AB3" t="n">
        <v>252.6750643630955</v>
      </c>
      <c r="AC3" t="n">
        <v>228.5601108520353</v>
      </c>
      <c r="AD3" t="n">
        <v>184671.0402367418</v>
      </c>
      <c r="AE3" t="n">
        <v>252675.0643630955</v>
      </c>
      <c r="AF3" t="n">
        <v>1.667839168139068e-05</v>
      </c>
      <c r="AG3" t="n">
        <v>10.56712962962963</v>
      </c>
      <c r="AH3" t="n">
        <v>228560.1108520353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10.0483</v>
      </c>
      <c r="E2" t="n">
        <v>9.949999999999999</v>
      </c>
      <c r="F2" t="n">
        <v>5.73</v>
      </c>
      <c r="G2" t="n">
        <v>7.32</v>
      </c>
      <c r="H2" t="n">
        <v>0.1</v>
      </c>
      <c r="I2" t="n">
        <v>47</v>
      </c>
      <c r="J2" t="n">
        <v>185.69</v>
      </c>
      <c r="K2" t="n">
        <v>53.44</v>
      </c>
      <c r="L2" t="n">
        <v>1</v>
      </c>
      <c r="M2" t="n">
        <v>45</v>
      </c>
      <c r="N2" t="n">
        <v>36.26</v>
      </c>
      <c r="O2" t="n">
        <v>23136.14</v>
      </c>
      <c r="P2" t="n">
        <v>63.1</v>
      </c>
      <c r="Q2" t="n">
        <v>2941.55</v>
      </c>
      <c r="R2" t="n">
        <v>73.84</v>
      </c>
      <c r="S2" t="n">
        <v>30.45</v>
      </c>
      <c r="T2" t="n">
        <v>21687.57</v>
      </c>
      <c r="U2" t="n">
        <v>0.41</v>
      </c>
      <c r="V2" t="n">
        <v>0.76</v>
      </c>
      <c r="W2" t="n">
        <v>0.16</v>
      </c>
      <c r="X2" t="n">
        <v>1.33</v>
      </c>
      <c r="Y2" t="n">
        <v>2</v>
      </c>
      <c r="Z2" t="n">
        <v>10</v>
      </c>
      <c r="AA2" t="n">
        <v>202.4258017987738</v>
      </c>
      <c r="AB2" t="n">
        <v>276.9679124170542</v>
      </c>
      <c r="AC2" t="n">
        <v>250.5344835829584</v>
      </c>
      <c r="AD2" t="n">
        <v>202425.8017987738</v>
      </c>
      <c r="AE2" t="n">
        <v>276967.9124170542</v>
      </c>
      <c r="AF2" t="n">
        <v>1.391100426749715e-05</v>
      </c>
      <c r="AG2" t="n">
        <v>11.5162037037037</v>
      </c>
      <c r="AH2" t="n">
        <v>250534.4835829583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11.1152</v>
      </c>
      <c r="E3" t="n">
        <v>9</v>
      </c>
      <c r="F3" t="n">
        <v>5.34</v>
      </c>
      <c r="G3" t="n">
        <v>10.01</v>
      </c>
      <c r="H3" t="n">
        <v>0.19</v>
      </c>
      <c r="I3" t="n">
        <v>32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53.41</v>
      </c>
      <c r="Q3" t="n">
        <v>2940.79</v>
      </c>
      <c r="R3" t="n">
        <v>59.9</v>
      </c>
      <c r="S3" t="n">
        <v>30.45</v>
      </c>
      <c r="T3" t="n">
        <v>14795.82</v>
      </c>
      <c r="U3" t="n">
        <v>0.51</v>
      </c>
      <c r="V3" t="n">
        <v>0.82</v>
      </c>
      <c r="W3" t="n">
        <v>0.17</v>
      </c>
      <c r="X3" t="n">
        <v>0.93</v>
      </c>
      <c r="Y3" t="n">
        <v>2</v>
      </c>
      <c r="Z3" t="n">
        <v>10</v>
      </c>
      <c r="AA3" t="n">
        <v>177.6804382739044</v>
      </c>
      <c r="AB3" t="n">
        <v>243.1102143539537</v>
      </c>
      <c r="AC3" t="n">
        <v>219.9081167034117</v>
      </c>
      <c r="AD3" t="n">
        <v>177680.4382739044</v>
      </c>
      <c r="AE3" t="n">
        <v>243110.2143539537</v>
      </c>
      <c r="AF3" t="n">
        <v>1.538803525313578e-05</v>
      </c>
      <c r="AG3" t="n">
        <v>10.41666666666667</v>
      </c>
      <c r="AH3" t="n">
        <v>219908.1167034117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10.6135</v>
      </c>
      <c r="E2" t="n">
        <v>9.42</v>
      </c>
      <c r="F2" t="n">
        <v>6.02</v>
      </c>
      <c r="G2" t="n">
        <v>6.57</v>
      </c>
      <c r="H2" t="n">
        <v>0.15</v>
      </c>
      <c r="I2" t="n">
        <v>55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45.76</v>
      </c>
      <c r="Q2" t="n">
        <v>2941.27</v>
      </c>
      <c r="R2" t="n">
        <v>81.11</v>
      </c>
      <c r="S2" t="n">
        <v>30.45</v>
      </c>
      <c r="T2" t="n">
        <v>25284.69</v>
      </c>
      <c r="U2" t="n">
        <v>0.38</v>
      </c>
      <c r="V2" t="n">
        <v>0.72</v>
      </c>
      <c r="W2" t="n">
        <v>0.24</v>
      </c>
      <c r="X2" t="n">
        <v>1.62</v>
      </c>
      <c r="Y2" t="n">
        <v>2</v>
      </c>
      <c r="Z2" t="n">
        <v>10</v>
      </c>
      <c r="AA2" t="n">
        <v>181.7291444149616</v>
      </c>
      <c r="AB2" t="n">
        <v>248.6498327124542</v>
      </c>
      <c r="AC2" t="n">
        <v>224.9190416606818</v>
      </c>
      <c r="AD2" t="n">
        <v>181729.1444149616</v>
      </c>
      <c r="AE2" t="n">
        <v>248649.8327124542</v>
      </c>
      <c r="AF2" t="n">
        <v>1.831758922512847e-05</v>
      </c>
      <c r="AG2" t="n">
        <v>10.90277777777778</v>
      </c>
      <c r="AH2" t="n">
        <v>224919.0416606818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10.0189</v>
      </c>
      <c r="E2" t="n">
        <v>9.98</v>
      </c>
      <c r="F2" t="n">
        <v>6.62</v>
      </c>
      <c r="G2" t="n">
        <v>5.3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43.46</v>
      </c>
      <c r="Q2" t="n">
        <v>2943.25</v>
      </c>
      <c r="R2" t="n">
        <v>99.95</v>
      </c>
      <c r="S2" t="n">
        <v>30.45</v>
      </c>
      <c r="T2" t="n">
        <v>34604.15</v>
      </c>
      <c r="U2" t="n">
        <v>0.3</v>
      </c>
      <c r="V2" t="n">
        <v>0.66</v>
      </c>
      <c r="W2" t="n">
        <v>0.29</v>
      </c>
      <c r="X2" t="n">
        <v>2.22</v>
      </c>
      <c r="Y2" t="n">
        <v>2</v>
      </c>
      <c r="Z2" t="n">
        <v>10</v>
      </c>
      <c r="AA2" t="n">
        <v>189.4929843407708</v>
      </c>
      <c r="AB2" t="n">
        <v>259.2726610153849</v>
      </c>
      <c r="AC2" t="n">
        <v>234.5280421396174</v>
      </c>
      <c r="AD2" t="n">
        <v>189492.9843407708</v>
      </c>
      <c r="AE2" t="n">
        <v>259272.6610153849</v>
      </c>
      <c r="AF2" t="n">
        <v>1.966149863667595e-05</v>
      </c>
      <c r="AG2" t="n">
        <v>11.55092592592593</v>
      </c>
      <c r="AH2" t="n">
        <v>234528.0421396174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9.7158</v>
      </c>
      <c r="E2" t="n">
        <v>10.29</v>
      </c>
      <c r="F2" t="n">
        <v>5.83</v>
      </c>
      <c r="G2" t="n">
        <v>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</v>
      </c>
      <c r="Q2" t="n">
        <v>2941.79</v>
      </c>
      <c r="R2" t="n">
        <v>77.22</v>
      </c>
      <c r="S2" t="n">
        <v>30.45</v>
      </c>
      <c r="T2" t="n">
        <v>23366.38</v>
      </c>
      <c r="U2" t="n">
        <v>0.39</v>
      </c>
      <c r="V2" t="n">
        <v>0.75</v>
      </c>
      <c r="W2" t="n">
        <v>0.16</v>
      </c>
      <c r="X2" t="n">
        <v>1.43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11.0978</v>
      </c>
      <c r="E3" t="n">
        <v>9.01</v>
      </c>
      <c r="F3" t="n">
        <v>5.29</v>
      </c>
      <c r="G3" t="n">
        <v>10.24</v>
      </c>
      <c r="H3" t="n">
        <v>0.18</v>
      </c>
      <c r="I3" t="n">
        <v>31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54.37</v>
      </c>
      <c r="Q3" t="n">
        <v>2942.53</v>
      </c>
      <c r="R3" t="n">
        <v>58.11</v>
      </c>
      <c r="S3" t="n">
        <v>30.45</v>
      </c>
      <c r="T3" t="n">
        <v>13904.66</v>
      </c>
      <c r="U3" t="n">
        <v>0.52</v>
      </c>
      <c r="V3" t="n">
        <v>0.83</v>
      </c>
      <c r="W3" t="n">
        <v>0.17</v>
      </c>
      <c r="X3" t="n">
        <v>0.88</v>
      </c>
      <c r="Y3" t="n">
        <v>2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10.0189</v>
      </c>
      <c r="E4" t="n">
        <v>9.98</v>
      </c>
      <c r="F4" t="n">
        <v>6.62</v>
      </c>
      <c r="G4" t="n">
        <v>5.3</v>
      </c>
      <c r="H4" t="n">
        <v>0.2</v>
      </c>
      <c r="I4" t="n">
        <v>75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43.46</v>
      </c>
      <c r="Q4" t="n">
        <v>2943.25</v>
      </c>
      <c r="R4" t="n">
        <v>99.95</v>
      </c>
      <c r="S4" t="n">
        <v>30.45</v>
      </c>
      <c r="T4" t="n">
        <v>34604.15</v>
      </c>
      <c r="U4" t="n">
        <v>0.3</v>
      </c>
      <c r="V4" t="n">
        <v>0.66</v>
      </c>
      <c r="W4" t="n">
        <v>0.29</v>
      </c>
      <c r="X4" t="n">
        <v>2.22</v>
      </c>
      <c r="Y4" t="n">
        <v>2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9.3216</v>
      </c>
      <c r="E5" t="n">
        <v>10.73</v>
      </c>
      <c r="F5" t="n">
        <v>7.34</v>
      </c>
      <c r="G5" t="n">
        <v>4.45</v>
      </c>
      <c r="H5" t="n">
        <v>0.24</v>
      </c>
      <c r="I5" t="n">
        <v>99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42.18</v>
      </c>
      <c r="Q5" t="n">
        <v>2944.06</v>
      </c>
      <c r="R5" t="n">
        <v>122.14</v>
      </c>
      <c r="S5" t="n">
        <v>30.45</v>
      </c>
      <c r="T5" t="n">
        <v>45582.25</v>
      </c>
      <c r="U5" t="n">
        <v>0.25</v>
      </c>
      <c r="V5" t="n">
        <v>0.59</v>
      </c>
      <c r="W5" t="n">
        <v>0.37</v>
      </c>
      <c r="X5" t="n">
        <v>2.94</v>
      </c>
      <c r="Y5" t="n">
        <v>2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7.0523</v>
      </c>
      <c r="E6" t="n">
        <v>14.18</v>
      </c>
      <c r="F6" t="n">
        <v>10.29</v>
      </c>
      <c r="G6" t="n">
        <v>3.13</v>
      </c>
      <c r="H6" t="n">
        <v>0.43</v>
      </c>
      <c r="I6" t="n">
        <v>197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40.55</v>
      </c>
      <c r="Q6" t="n">
        <v>2949.73</v>
      </c>
      <c r="R6" t="n">
        <v>213.93</v>
      </c>
      <c r="S6" t="n">
        <v>30.45</v>
      </c>
      <c r="T6" t="n">
        <v>90983.57000000001</v>
      </c>
      <c r="U6" t="n">
        <v>0.14</v>
      </c>
      <c r="V6" t="n">
        <v>0.42</v>
      </c>
      <c r="W6" t="n">
        <v>0.65</v>
      </c>
      <c r="X6" t="n">
        <v>5.88</v>
      </c>
      <c r="Y6" t="n">
        <v>2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10.9499</v>
      </c>
      <c r="E7" t="n">
        <v>9.130000000000001</v>
      </c>
      <c r="F7" t="n">
        <v>5.66</v>
      </c>
      <c r="G7" t="n">
        <v>7.9</v>
      </c>
      <c r="H7" t="n">
        <v>0.12</v>
      </c>
      <c r="I7" t="n">
        <v>43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48.02</v>
      </c>
      <c r="Q7" t="n">
        <v>2941.83</v>
      </c>
      <c r="R7" t="n">
        <v>69.81999999999999</v>
      </c>
      <c r="S7" t="n">
        <v>30.45</v>
      </c>
      <c r="T7" t="n">
        <v>19698.87</v>
      </c>
      <c r="U7" t="n">
        <v>0.44</v>
      </c>
      <c r="V7" t="n">
        <v>0.77</v>
      </c>
      <c r="W7" t="n">
        <v>0.21</v>
      </c>
      <c r="X7" t="n">
        <v>1.26</v>
      </c>
      <c r="Y7" t="n">
        <v>2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10.4381</v>
      </c>
      <c r="E8" t="n">
        <v>9.58</v>
      </c>
      <c r="F8" t="n">
        <v>5.63</v>
      </c>
      <c r="G8" t="n">
        <v>7.86</v>
      </c>
      <c r="H8" t="n">
        <v>0.1</v>
      </c>
      <c r="I8" t="n">
        <v>43</v>
      </c>
      <c r="J8" t="n">
        <v>176.73</v>
      </c>
      <c r="K8" t="n">
        <v>52.44</v>
      </c>
      <c r="L8" t="n">
        <v>1</v>
      </c>
      <c r="M8" t="n">
        <v>38</v>
      </c>
      <c r="N8" t="n">
        <v>33.29</v>
      </c>
      <c r="O8" t="n">
        <v>22031.19</v>
      </c>
      <c r="P8" t="n">
        <v>58.28</v>
      </c>
      <c r="Q8" t="n">
        <v>2942.2</v>
      </c>
      <c r="R8" t="n">
        <v>70.56999999999999</v>
      </c>
      <c r="S8" t="n">
        <v>30.45</v>
      </c>
      <c r="T8" t="n">
        <v>20076.92</v>
      </c>
      <c r="U8" t="n">
        <v>0.43</v>
      </c>
      <c r="V8" t="n">
        <v>0.78</v>
      </c>
      <c r="W8" t="n">
        <v>0.15</v>
      </c>
      <c r="X8" t="n">
        <v>1.23</v>
      </c>
      <c r="Y8" t="n">
        <v>2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11.0779</v>
      </c>
      <c r="E9" t="n">
        <v>9.029999999999999</v>
      </c>
      <c r="F9" t="n">
        <v>5.4</v>
      </c>
      <c r="G9" t="n">
        <v>9.529999999999999</v>
      </c>
      <c r="H9" t="n">
        <v>0.2</v>
      </c>
      <c r="I9" t="n">
        <v>34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52.48</v>
      </c>
      <c r="Q9" t="n">
        <v>2941.32</v>
      </c>
      <c r="R9" t="n">
        <v>61.64</v>
      </c>
      <c r="S9" t="n">
        <v>30.45</v>
      </c>
      <c r="T9" t="n">
        <v>15657.46</v>
      </c>
      <c r="U9" t="n">
        <v>0.49</v>
      </c>
      <c r="V9" t="n">
        <v>0.8100000000000001</v>
      </c>
      <c r="W9" t="n">
        <v>0.18</v>
      </c>
      <c r="X9" t="n">
        <v>0.99</v>
      </c>
      <c r="Y9" t="n">
        <v>2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5.5131</v>
      </c>
      <c r="E10" t="n">
        <v>18.14</v>
      </c>
      <c r="F10" t="n">
        <v>13.22</v>
      </c>
      <c r="G10" t="n">
        <v>2.7</v>
      </c>
      <c r="H10" t="n">
        <v>0.64</v>
      </c>
      <c r="I10" t="n">
        <v>294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38.26</v>
      </c>
      <c r="Q10" t="n">
        <v>2955.03</v>
      </c>
      <c r="R10" t="n">
        <v>304.94</v>
      </c>
      <c r="S10" t="n">
        <v>30.45</v>
      </c>
      <c r="T10" t="n">
        <v>136003.41</v>
      </c>
      <c r="U10" t="n">
        <v>0.1</v>
      </c>
      <c r="V10" t="n">
        <v>0.33</v>
      </c>
      <c r="W10" t="n">
        <v>0.9399999999999999</v>
      </c>
      <c r="X10" t="n">
        <v>8.800000000000001</v>
      </c>
      <c r="Y10" t="n">
        <v>2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10.2541</v>
      </c>
      <c r="E11" t="n">
        <v>9.75</v>
      </c>
      <c r="F11" t="n">
        <v>6.39</v>
      </c>
      <c r="G11" t="n">
        <v>5.72</v>
      </c>
      <c r="H11" t="n">
        <v>0.18</v>
      </c>
      <c r="I11" t="n">
        <v>67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44.19</v>
      </c>
      <c r="Q11" t="n">
        <v>2943.05</v>
      </c>
      <c r="R11" t="n">
        <v>92.43000000000001</v>
      </c>
      <c r="S11" t="n">
        <v>30.45</v>
      </c>
      <c r="T11" t="n">
        <v>30883.94</v>
      </c>
      <c r="U11" t="n">
        <v>0.33</v>
      </c>
      <c r="V11" t="n">
        <v>0.68</v>
      </c>
      <c r="W11" t="n">
        <v>0.27</v>
      </c>
      <c r="X11" t="n">
        <v>1.98</v>
      </c>
      <c r="Y11" t="n">
        <v>2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10.7585</v>
      </c>
      <c r="E12" t="n">
        <v>9.300000000000001</v>
      </c>
      <c r="F12" t="n">
        <v>5.88</v>
      </c>
      <c r="G12" t="n">
        <v>7.06</v>
      </c>
      <c r="H12" t="n">
        <v>0.14</v>
      </c>
      <c r="I12" t="n">
        <v>50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46.45</v>
      </c>
      <c r="Q12" t="n">
        <v>2941.13</v>
      </c>
      <c r="R12" t="n">
        <v>76.84999999999999</v>
      </c>
      <c r="S12" t="n">
        <v>30.45</v>
      </c>
      <c r="T12" t="n">
        <v>23177.62</v>
      </c>
      <c r="U12" t="n">
        <v>0.4</v>
      </c>
      <c r="V12" t="n">
        <v>0.74</v>
      </c>
      <c r="W12" t="n">
        <v>0.23</v>
      </c>
      <c r="X12" t="n">
        <v>1.48</v>
      </c>
      <c r="Y12" t="n">
        <v>2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10.9967</v>
      </c>
      <c r="E13" t="n">
        <v>9.09</v>
      </c>
      <c r="F13" t="n">
        <v>5.51</v>
      </c>
      <c r="G13" t="n">
        <v>8.48</v>
      </c>
      <c r="H13" t="n">
        <v>0.11</v>
      </c>
      <c r="I13" t="n">
        <v>39</v>
      </c>
      <c r="J13" t="n">
        <v>159.12</v>
      </c>
      <c r="K13" t="n">
        <v>50.28</v>
      </c>
      <c r="L13" t="n">
        <v>1</v>
      </c>
      <c r="M13" t="n">
        <v>11</v>
      </c>
      <c r="N13" t="n">
        <v>27.84</v>
      </c>
      <c r="O13" t="n">
        <v>19859.16</v>
      </c>
      <c r="P13" t="n">
        <v>50.31</v>
      </c>
      <c r="Q13" t="n">
        <v>2941.09</v>
      </c>
      <c r="R13" t="n">
        <v>65.54000000000001</v>
      </c>
      <c r="S13" t="n">
        <v>30.45</v>
      </c>
      <c r="T13" t="n">
        <v>17581.79</v>
      </c>
      <c r="U13" t="n">
        <v>0.46</v>
      </c>
      <c r="V13" t="n">
        <v>0.79</v>
      </c>
      <c r="W13" t="n">
        <v>0.18</v>
      </c>
      <c r="X13" t="n">
        <v>1.11</v>
      </c>
      <c r="Y13" t="n">
        <v>2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11.0433</v>
      </c>
      <c r="E14" t="n">
        <v>9.06</v>
      </c>
      <c r="F14" t="n">
        <v>5.51</v>
      </c>
      <c r="G14" t="n">
        <v>8.69</v>
      </c>
      <c r="H14" t="n">
        <v>0.22</v>
      </c>
      <c r="I14" t="n">
        <v>38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50.42</v>
      </c>
      <c r="Q14" t="n">
        <v>2941.13</v>
      </c>
      <c r="R14" t="n">
        <v>65.02</v>
      </c>
      <c r="S14" t="n">
        <v>30.45</v>
      </c>
      <c r="T14" t="n">
        <v>17322.85</v>
      </c>
      <c r="U14" t="n">
        <v>0.47</v>
      </c>
      <c r="V14" t="n">
        <v>0.79</v>
      </c>
      <c r="W14" t="n">
        <v>0.19</v>
      </c>
      <c r="X14" t="n">
        <v>1.1</v>
      </c>
      <c r="Y14" t="n">
        <v>2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9.7226</v>
      </c>
      <c r="E15" t="n">
        <v>10.29</v>
      </c>
      <c r="F15" t="n">
        <v>6.93</v>
      </c>
      <c r="G15" t="n">
        <v>4.89</v>
      </c>
      <c r="H15" t="n">
        <v>0.22</v>
      </c>
      <c r="I15" t="n">
        <v>85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42.68</v>
      </c>
      <c r="Q15" t="n">
        <v>2943.72</v>
      </c>
      <c r="R15" t="n">
        <v>109.31</v>
      </c>
      <c r="S15" t="n">
        <v>30.45</v>
      </c>
      <c r="T15" t="n">
        <v>39235.36</v>
      </c>
      <c r="U15" t="n">
        <v>0.28</v>
      </c>
      <c r="V15" t="n">
        <v>0.63</v>
      </c>
      <c r="W15" t="n">
        <v>0.33</v>
      </c>
      <c r="X15" t="n">
        <v>2.52</v>
      </c>
      <c r="Y15" t="n">
        <v>2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10.4819</v>
      </c>
      <c r="E16" t="n">
        <v>9.539999999999999</v>
      </c>
      <c r="F16" t="n">
        <v>6.17</v>
      </c>
      <c r="G16" t="n">
        <v>6.17</v>
      </c>
      <c r="H16" t="n">
        <v>0.16</v>
      </c>
      <c r="I16" t="n">
        <v>60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44.77</v>
      </c>
      <c r="Q16" t="n">
        <v>2943.02</v>
      </c>
      <c r="R16" t="n">
        <v>85.65000000000001</v>
      </c>
      <c r="S16" t="n">
        <v>30.45</v>
      </c>
      <c r="T16" t="n">
        <v>27530.56</v>
      </c>
      <c r="U16" t="n">
        <v>0.36</v>
      </c>
      <c r="V16" t="n">
        <v>0.71</v>
      </c>
      <c r="W16" t="n">
        <v>0.25</v>
      </c>
      <c r="X16" t="n">
        <v>1.77</v>
      </c>
      <c r="Y16" t="n">
        <v>2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8.7677</v>
      </c>
      <c r="E17" t="n">
        <v>11.41</v>
      </c>
      <c r="F17" t="n">
        <v>7.96</v>
      </c>
      <c r="G17" t="n">
        <v>4.01</v>
      </c>
      <c r="H17" t="n">
        <v>0.28</v>
      </c>
      <c r="I17" t="n">
        <v>119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41.84</v>
      </c>
      <c r="Q17" t="n">
        <v>2945.35</v>
      </c>
      <c r="R17" t="n">
        <v>141.15</v>
      </c>
      <c r="S17" t="n">
        <v>30.45</v>
      </c>
      <c r="T17" t="n">
        <v>54985.95</v>
      </c>
      <c r="U17" t="n">
        <v>0.22</v>
      </c>
      <c r="V17" t="n">
        <v>0.55</v>
      </c>
      <c r="W17" t="n">
        <v>0.43</v>
      </c>
      <c r="X17" t="n">
        <v>3.55</v>
      </c>
      <c r="Y17" t="n">
        <v>2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10.8017</v>
      </c>
      <c r="E18" t="n">
        <v>9.26</v>
      </c>
      <c r="F18" t="n">
        <v>5.53</v>
      </c>
      <c r="G18" t="n">
        <v>8.289999999999999</v>
      </c>
      <c r="H18" t="n">
        <v>0.11</v>
      </c>
      <c r="I18" t="n">
        <v>40</v>
      </c>
      <c r="J18" t="n">
        <v>167.88</v>
      </c>
      <c r="K18" t="n">
        <v>51.39</v>
      </c>
      <c r="L18" t="n">
        <v>1</v>
      </c>
      <c r="M18" t="n">
        <v>29</v>
      </c>
      <c r="N18" t="n">
        <v>30.49</v>
      </c>
      <c r="O18" t="n">
        <v>20939.59</v>
      </c>
      <c r="P18" t="n">
        <v>53.59</v>
      </c>
      <c r="Q18" t="n">
        <v>2941.38</v>
      </c>
      <c r="R18" t="n">
        <v>67.03</v>
      </c>
      <c r="S18" t="n">
        <v>30.45</v>
      </c>
      <c r="T18" t="n">
        <v>18321.67</v>
      </c>
      <c r="U18" t="n">
        <v>0.45</v>
      </c>
      <c r="V18" t="n">
        <v>0.79</v>
      </c>
      <c r="W18" t="n">
        <v>0.15</v>
      </c>
      <c r="X18" t="n">
        <v>1.13</v>
      </c>
      <c r="Y18" t="n">
        <v>2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11.0521</v>
      </c>
      <c r="E19" t="n">
        <v>9.050000000000001</v>
      </c>
      <c r="F19" t="n">
        <v>5.46</v>
      </c>
      <c r="G19" t="n">
        <v>9.09</v>
      </c>
      <c r="H19" t="n">
        <v>0.21</v>
      </c>
      <c r="I19" t="n">
        <v>36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51.56</v>
      </c>
      <c r="Q19" t="n">
        <v>2941.75</v>
      </c>
      <c r="R19" t="n">
        <v>63.49</v>
      </c>
      <c r="S19" t="n">
        <v>30.45</v>
      </c>
      <c r="T19" t="n">
        <v>16571.37</v>
      </c>
      <c r="U19" t="n">
        <v>0.48</v>
      </c>
      <c r="V19" t="n">
        <v>0.8</v>
      </c>
      <c r="W19" t="n">
        <v>0.18</v>
      </c>
      <c r="X19" t="n">
        <v>1.05</v>
      </c>
      <c r="Y19" t="n">
        <v>2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8.0808</v>
      </c>
      <c r="E20" t="n">
        <v>12.38</v>
      </c>
      <c r="F20" t="n">
        <v>8.82</v>
      </c>
      <c r="G20" t="n">
        <v>3.58</v>
      </c>
      <c r="H20" t="n">
        <v>0.34</v>
      </c>
      <c r="I20" t="n">
        <v>148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41.19</v>
      </c>
      <c r="Q20" t="n">
        <v>2946.07</v>
      </c>
      <c r="R20" t="n">
        <v>168.05</v>
      </c>
      <c r="S20" t="n">
        <v>30.45</v>
      </c>
      <c r="T20" t="n">
        <v>68291.72</v>
      </c>
      <c r="U20" t="n">
        <v>0.18</v>
      </c>
      <c r="V20" t="n">
        <v>0.5</v>
      </c>
      <c r="W20" t="n">
        <v>0.51</v>
      </c>
      <c r="X20" t="n">
        <v>4.41</v>
      </c>
      <c r="Y20" t="n">
        <v>2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10.8144</v>
      </c>
      <c r="E21" t="n">
        <v>9.25</v>
      </c>
      <c r="F21" t="n">
        <v>5.79</v>
      </c>
      <c r="G21" t="n">
        <v>7.39</v>
      </c>
      <c r="H21" t="n">
        <v>0.13</v>
      </c>
      <c r="I21" t="n">
        <v>47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47.45</v>
      </c>
      <c r="Q21" t="n">
        <v>2941.45</v>
      </c>
      <c r="R21" t="n">
        <v>73.78</v>
      </c>
      <c r="S21" t="n">
        <v>30.45</v>
      </c>
      <c r="T21" t="n">
        <v>21662.06</v>
      </c>
      <c r="U21" t="n">
        <v>0.41</v>
      </c>
      <c r="V21" t="n">
        <v>0.75</v>
      </c>
      <c r="W21" t="n">
        <v>0.22</v>
      </c>
      <c r="X21" t="n">
        <v>1.38</v>
      </c>
      <c r="Y21" t="n">
        <v>2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10.9536</v>
      </c>
      <c r="E22" t="n">
        <v>9.130000000000001</v>
      </c>
      <c r="F22" t="n">
        <v>5.6</v>
      </c>
      <c r="G22" t="n">
        <v>8.199999999999999</v>
      </c>
      <c r="H22" t="n">
        <v>0.12</v>
      </c>
      <c r="I22" t="n">
        <v>41</v>
      </c>
      <c r="J22" t="n">
        <v>150.44</v>
      </c>
      <c r="K22" t="n">
        <v>49.1</v>
      </c>
      <c r="L22" t="n">
        <v>1</v>
      </c>
      <c r="M22" t="n">
        <v>1</v>
      </c>
      <c r="N22" t="n">
        <v>25.34</v>
      </c>
      <c r="O22" t="n">
        <v>18787.76</v>
      </c>
      <c r="P22" t="n">
        <v>49.23</v>
      </c>
      <c r="Q22" t="n">
        <v>2942.17</v>
      </c>
      <c r="R22" t="n">
        <v>67.98999999999999</v>
      </c>
      <c r="S22" t="n">
        <v>30.45</v>
      </c>
      <c r="T22" t="n">
        <v>18795.71</v>
      </c>
      <c r="U22" t="n">
        <v>0.45</v>
      </c>
      <c r="V22" t="n">
        <v>0.78</v>
      </c>
      <c r="W22" t="n">
        <v>0.2</v>
      </c>
      <c r="X22" t="n">
        <v>1.2</v>
      </c>
      <c r="Y22" t="n">
        <v>2</v>
      </c>
      <c r="Z22" t="n">
        <v>10</v>
      </c>
    </row>
    <row r="23">
      <c r="A23" t="n">
        <v>1</v>
      </c>
      <c r="B23" t="n">
        <v>75</v>
      </c>
      <c r="C23" t="inlineStr">
        <is>
          <t xml:space="preserve">CONCLUIDO	</t>
        </is>
      </c>
      <c r="D23" t="n">
        <v>10.9516</v>
      </c>
      <c r="E23" t="n">
        <v>9.130000000000001</v>
      </c>
      <c r="F23" t="n">
        <v>5.6</v>
      </c>
      <c r="G23" t="n">
        <v>8.199999999999999</v>
      </c>
      <c r="H23" t="n">
        <v>0.23</v>
      </c>
      <c r="I23" t="n">
        <v>41</v>
      </c>
      <c r="J23" t="n">
        <v>151.83</v>
      </c>
      <c r="K23" t="n">
        <v>49.1</v>
      </c>
      <c r="L23" t="n">
        <v>2</v>
      </c>
      <c r="M23" t="n">
        <v>0</v>
      </c>
      <c r="N23" t="n">
        <v>25.73</v>
      </c>
      <c r="O23" t="n">
        <v>18959.54</v>
      </c>
      <c r="P23" t="n">
        <v>49.69</v>
      </c>
      <c r="Q23" t="n">
        <v>2942.22</v>
      </c>
      <c r="R23" t="n">
        <v>68.03</v>
      </c>
      <c r="S23" t="n">
        <v>30.45</v>
      </c>
      <c r="T23" t="n">
        <v>18813.08</v>
      </c>
      <c r="U23" t="n">
        <v>0.45</v>
      </c>
      <c r="V23" t="n">
        <v>0.78</v>
      </c>
      <c r="W23" t="n">
        <v>0.2</v>
      </c>
      <c r="X23" t="n">
        <v>1.2</v>
      </c>
      <c r="Y23" t="n">
        <v>2</v>
      </c>
      <c r="Z23" t="n">
        <v>10</v>
      </c>
    </row>
    <row r="24">
      <c r="A24" t="n">
        <v>0</v>
      </c>
      <c r="B24" t="n">
        <v>95</v>
      </c>
      <c r="C24" t="inlineStr">
        <is>
          <t xml:space="preserve">CONCLUIDO	</t>
        </is>
      </c>
      <c r="D24" t="n">
        <v>10.0483</v>
      </c>
      <c r="E24" t="n">
        <v>9.949999999999999</v>
      </c>
      <c r="F24" t="n">
        <v>5.73</v>
      </c>
      <c r="G24" t="n">
        <v>7.32</v>
      </c>
      <c r="H24" t="n">
        <v>0.1</v>
      </c>
      <c r="I24" t="n">
        <v>47</v>
      </c>
      <c r="J24" t="n">
        <v>185.69</v>
      </c>
      <c r="K24" t="n">
        <v>53.44</v>
      </c>
      <c r="L24" t="n">
        <v>1</v>
      </c>
      <c r="M24" t="n">
        <v>45</v>
      </c>
      <c r="N24" t="n">
        <v>36.26</v>
      </c>
      <c r="O24" t="n">
        <v>23136.14</v>
      </c>
      <c r="P24" t="n">
        <v>63.1</v>
      </c>
      <c r="Q24" t="n">
        <v>2941.55</v>
      </c>
      <c r="R24" t="n">
        <v>73.84</v>
      </c>
      <c r="S24" t="n">
        <v>30.45</v>
      </c>
      <c r="T24" t="n">
        <v>21687.57</v>
      </c>
      <c r="U24" t="n">
        <v>0.41</v>
      </c>
      <c r="V24" t="n">
        <v>0.76</v>
      </c>
      <c r="W24" t="n">
        <v>0.16</v>
      </c>
      <c r="X24" t="n">
        <v>1.33</v>
      </c>
      <c r="Y24" t="n">
        <v>2</v>
      </c>
      <c r="Z24" t="n">
        <v>10</v>
      </c>
    </row>
    <row r="25">
      <c r="A25" t="n">
        <v>1</v>
      </c>
      <c r="B25" t="n">
        <v>95</v>
      </c>
      <c r="C25" t="inlineStr">
        <is>
          <t xml:space="preserve">CONCLUIDO	</t>
        </is>
      </c>
      <c r="D25" t="n">
        <v>11.1152</v>
      </c>
      <c r="E25" t="n">
        <v>9</v>
      </c>
      <c r="F25" t="n">
        <v>5.34</v>
      </c>
      <c r="G25" t="n">
        <v>10.01</v>
      </c>
      <c r="H25" t="n">
        <v>0.19</v>
      </c>
      <c r="I25" t="n">
        <v>32</v>
      </c>
      <c r="J25" t="n">
        <v>187.21</v>
      </c>
      <c r="K25" t="n">
        <v>53.44</v>
      </c>
      <c r="L25" t="n">
        <v>2</v>
      </c>
      <c r="M25" t="n">
        <v>0</v>
      </c>
      <c r="N25" t="n">
        <v>36.77</v>
      </c>
      <c r="O25" t="n">
        <v>23322.88</v>
      </c>
      <c r="P25" t="n">
        <v>53.41</v>
      </c>
      <c r="Q25" t="n">
        <v>2940.79</v>
      </c>
      <c r="R25" t="n">
        <v>59.9</v>
      </c>
      <c r="S25" t="n">
        <v>30.45</v>
      </c>
      <c r="T25" t="n">
        <v>14795.82</v>
      </c>
      <c r="U25" t="n">
        <v>0.51</v>
      </c>
      <c r="V25" t="n">
        <v>0.82</v>
      </c>
      <c r="W25" t="n">
        <v>0.17</v>
      </c>
      <c r="X25" t="n">
        <v>0.93</v>
      </c>
      <c r="Y25" t="n">
        <v>2</v>
      </c>
      <c r="Z25" t="n">
        <v>10</v>
      </c>
    </row>
    <row r="26">
      <c r="A26" t="n">
        <v>0</v>
      </c>
      <c r="B26" t="n">
        <v>55</v>
      </c>
      <c r="C26" t="inlineStr">
        <is>
          <t xml:space="preserve">CONCLUIDO	</t>
        </is>
      </c>
      <c r="D26" t="n">
        <v>10.6135</v>
      </c>
      <c r="E26" t="n">
        <v>9.42</v>
      </c>
      <c r="F26" t="n">
        <v>6.02</v>
      </c>
      <c r="G26" t="n">
        <v>6.57</v>
      </c>
      <c r="H26" t="n">
        <v>0.15</v>
      </c>
      <c r="I26" t="n">
        <v>55</v>
      </c>
      <c r="J26" t="n">
        <v>116.05</v>
      </c>
      <c r="K26" t="n">
        <v>43.4</v>
      </c>
      <c r="L26" t="n">
        <v>1</v>
      </c>
      <c r="M26" t="n">
        <v>0</v>
      </c>
      <c r="N26" t="n">
        <v>16.65</v>
      </c>
      <c r="O26" t="n">
        <v>14546.17</v>
      </c>
      <c r="P26" t="n">
        <v>45.76</v>
      </c>
      <c r="Q26" t="n">
        <v>2941.27</v>
      </c>
      <c r="R26" t="n">
        <v>81.11</v>
      </c>
      <c r="S26" t="n">
        <v>30.45</v>
      </c>
      <c r="T26" t="n">
        <v>25284.69</v>
      </c>
      <c r="U26" t="n">
        <v>0.38</v>
      </c>
      <c r="V26" t="n">
        <v>0.72</v>
      </c>
      <c r="W26" t="n">
        <v>0.24</v>
      </c>
      <c r="X26" t="n">
        <v>1.62</v>
      </c>
      <c r="Y26" t="n">
        <v>2</v>
      </c>
      <c r="Z2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INDEX(resultados!$A$2:$ZZ$26, 1, MATCH($B$1, resultados!$A$1:$ZZ$1, 0))</f>
        <v/>
      </c>
      <c r="B7">
        <f>INDEX(resultados!$A$2:$ZZ$26, 1, MATCH($B$2, resultados!$A$1:$ZZ$1, 0))</f>
        <v/>
      </c>
      <c r="C7">
        <f>INDEX(resultados!$A$2:$ZZ$26, 1, MATCH($B$3, resultados!$A$1:$ZZ$1, 0))</f>
        <v/>
      </c>
    </row>
    <row r="8">
      <c r="A8">
        <f>INDEX(resultados!$A$2:$ZZ$26, 2, MATCH($B$1, resultados!$A$1:$ZZ$1, 0))</f>
        <v/>
      </c>
      <c r="B8">
        <f>INDEX(resultados!$A$2:$ZZ$26, 2, MATCH($B$2, resultados!$A$1:$ZZ$1, 0))</f>
        <v/>
      </c>
      <c r="C8">
        <f>INDEX(resultados!$A$2:$ZZ$26, 2, MATCH($B$3, resultados!$A$1:$ZZ$1, 0))</f>
        <v/>
      </c>
    </row>
    <row r="9">
      <c r="A9">
        <f>INDEX(resultados!$A$2:$ZZ$26, 3, MATCH($B$1, resultados!$A$1:$ZZ$1, 0))</f>
        <v/>
      </c>
      <c r="B9">
        <f>INDEX(resultados!$A$2:$ZZ$26, 3, MATCH($B$2, resultados!$A$1:$ZZ$1, 0))</f>
        <v/>
      </c>
      <c r="C9">
        <f>INDEX(resultados!$A$2:$ZZ$26, 3, MATCH($B$3, resultados!$A$1:$ZZ$1, 0))</f>
        <v/>
      </c>
    </row>
    <row r="10">
      <c r="A10">
        <f>INDEX(resultados!$A$2:$ZZ$26, 4, MATCH($B$1, resultados!$A$1:$ZZ$1, 0))</f>
        <v/>
      </c>
      <c r="B10">
        <f>INDEX(resultados!$A$2:$ZZ$26, 4, MATCH($B$2, resultados!$A$1:$ZZ$1, 0))</f>
        <v/>
      </c>
      <c r="C10">
        <f>INDEX(resultados!$A$2:$ZZ$26, 4, MATCH($B$3, resultados!$A$1:$ZZ$1, 0))</f>
        <v/>
      </c>
    </row>
    <row r="11">
      <c r="A11">
        <f>INDEX(resultados!$A$2:$ZZ$26, 5, MATCH($B$1, resultados!$A$1:$ZZ$1, 0))</f>
        <v/>
      </c>
      <c r="B11">
        <f>INDEX(resultados!$A$2:$ZZ$26, 5, MATCH($B$2, resultados!$A$1:$ZZ$1, 0))</f>
        <v/>
      </c>
      <c r="C11">
        <f>INDEX(resultados!$A$2:$ZZ$26, 5, MATCH($B$3, resultados!$A$1:$ZZ$1, 0))</f>
        <v/>
      </c>
    </row>
    <row r="12">
      <c r="A12">
        <f>INDEX(resultados!$A$2:$ZZ$26, 6, MATCH($B$1, resultados!$A$1:$ZZ$1, 0))</f>
        <v/>
      </c>
      <c r="B12">
        <f>INDEX(resultados!$A$2:$ZZ$26, 6, MATCH($B$2, resultados!$A$1:$ZZ$1, 0))</f>
        <v/>
      </c>
      <c r="C12">
        <f>INDEX(resultados!$A$2:$ZZ$26, 6, MATCH($B$3, resultados!$A$1:$ZZ$1, 0))</f>
        <v/>
      </c>
    </row>
    <row r="13">
      <c r="A13">
        <f>INDEX(resultados!$A$2:$ZZ$26, 7, MATCH($B$1, resultados!$A$1:$ZZ$1, 0))</f>
        <v/>
      </c>
      <c r="B13">
        <f>INDEX(resultados!$A$2:$ZZ$26, 7, MATCH($B$2, resultados!$A$1:$ZZ$1, 0))</f>
        <v/>
      </c>
      <c r="C13">
        <f>INDEX(resultados!$A$2:$ZZ$26, 7, MATCH($B$3, resultados!$A$1:$ZZ$1, 0))</f>
        <v/>
      </c>
    </row>
    <row r="14">
      <c r="A14">
        <f>INDEX(resultados!$A$2:$ZZ$26, 8, MATCH($B$1, resultados!$A$1:$ZZ$1, 0))</f>
        <v/>
      </c>
      <c r="B14">
        <f>INDEX(resultados!$A$2:$ZZ$26, 8, MATCH($B$2, resultados!$A$1:$ZZ$1, 0))</f>
        <v/>
      </c>
      <c r="C14">
        <f>INDEX(resultados!$A$2:$ZZ$26, 8, MATCH($B$3, resultados!$A$1:$ZZ$1, 0))</f>
        <v/>
      </c>
    </row>
    <row r="15">
      <c r="A15">
        <f>INDEX(resultados!$A$2:$ZZ$26, 9, MATCH($B$1, resultados!$A$1:$ZZ$1, 0))</f>
        <v/>
      </c>
      <c r="B15">
        <f>INDEX(resultados!$A$2:$ZZ$26, 9, MATCH($B$2, resultados!$A$1:$ZZ$1, 0))</f>
        <v/>
      </c>
      <c r="C15">
        <f>INDEX(resultados!$A$2:$ZZ$26, 9, MATCH($B$3, resultados!$A$1:$ZZ$1, 0))</f>
        <v/>
      </c>
    </row>
    <row r="16">
      <c r="A16">
        <f>INDEX(resultados!$A$2:$ZZ$26, 10, MATCH($B$1, resultados!$A$1:$ZZ$1, 0))</f>
        <v/>
      </c>
      <c r="B16">
        <f>INDEX(resultados!$A$2:$ZZ$26, 10, MATCH($B$2, resultados!$A$1:$ZZ$1, 0))</f>
        <v/>
      </c>
      <c r="C16">
        <f>INDEX(resultados!$A$2:$ZZ$26, 10, MATCH($B$3, resultados!$A$1:$ZZ$1, 0))</f>
        <v/>
      </c>
    </row>
    <row r="17">
      <c r="A17">
        <f>INDEX(resultados!$A$2:$ZZ$26, 11, MATCH($B$1, resultados!$A$1:$ZZ$1, 0))</f>
        <v/>
      </c>
      <c r="B17">
        <f>INDEX(resultados!$A$2:$ZZ$26, 11, MATCH($B$2, resultados!$A$1:$ZZ$1, 0))</f>
        <v/>
      </c>
      <c r="C17">
        <f>INDEX(resultados!$A$2:$ZZ$26, 11, MATCH($B$3, resultados!$A$1:$ZZ$1, 0))</f>
        <v/>
      </c>
    </row>
    <row r="18">
      <c r="A18">
        <f>INDEX(resultados!$A$2:$ZZ$26, 12, MATCH($B$1, resultados!$A$1:$ZZ$1, 0))</f>
        <v/>
      </c>
      <c r="B18">
        <f>INDEX(resultados!$A$2:$ZZ$26, 12, MATCH($B$2, resultados!$A$1:$ZZ$1, 0))</f>
        <v/>
      </c>
      <c r="C18">
        <f>INDEX(resultados!$A$2:$ZZ$26, 12, MATCH($B$3, resultados!$A$1:$ZZ$1, 0))</f>
        <v/>
      </c>
    </row>
    <row r="19">
      <c r="A19">
        <f>INDEX(resultados!$A$2:$ZZ$26, 13, MATCH($B$1, resultados!$A$1:$ZZ$1, 0))</f>
        <v/>
      </c>
      <c r="B19">
        <f>INDEX(resultados!$A$2:$ZZ$26, 13, MATCH($B$2, resultados!$A$1:$ZZ$1, 0))</f>
        <v/>
      </c>
      <c r="C19">
        <f>INDEX(resultados!$A$2:$ZZ$26, 13, MATCH($B$3, resultados!$A$1:$ZZ$1, 0))</f>
        <v/>
      </c>
    </row>
    <row r="20">
      <c r="A20">
        <f>INDEX(resultados!$A$2:$ZZ$26, 14, MATCH($B$1, resultados!$A$1:$ZZ$1, 0))</f>
        <v/>
      </c>
      <c r="B20">
        <f>INDEX(resultados!$A$2:$ZZ$26, 14, MATCH($B$2, resultados!$A$1:$ZZ$1, 0))</f>
        <v/>
      </c>
      <c r="C20">
        <f>INDEX(resultados!$A$2:$ZZ$26, 14, MATCH($B$3, resultados!$A$1:$ZZ$1, 0))</f>
        <v/>
      </c>
    </row>
    <row r="21">
      <c r="A21">
        <f>INDEX(resultados!$A$2:$ZZ$26, 15, MATCH($B$1, resultados!$A$1:$ZZ$1, 0))</f>
        <v/>
      </c>
      <c r="B21">
        <f>INDEX(resultados!$A$2:$ZZ$26, 15, MATCH($B$2, resultados!$A$1:$ZZ$1, 0))</f>
        <v/>
      </c>
      <c r="C21">
        <f>INDEX(resultados!$A$2:$ZZ$26, 15, MATCH($B$3, resultados!$A$1:$ZZ$1, 0))</f>
        <v/>
      </c>
    </row>
    <row r="22">
      <c r="A22">
        <f>INDEX(resultados!$A$2:$ZZ$26, 16, MATCH($B$1, resultados!$A$1:$ZZ$1, 0))</f>
        <v/>
      </c>
      <c r="B22">
        <f>INDEX(resultados!$A$2:$ZZ$26, 16, MATCH($B$2, resultados!$A$1:$ZZ$1, 0))</f>
        <v/>
      </c>
      <c r="C22">
        <f>INDEX(resultados!$A$2:$ZZ$26, 16, MATCH($B$3, resultados!$A$1:$ZZ$1, 0))</f>
        <v/>
      </c>
    </row>
    <row r="23">
      <c r="A23">
        <f>INDEX(resultados!$A$2:$ZZ$26, 17, MATCH($B$1, resultados!$A$1:$ZZ$1, 0))</f>
        <v/>
      </c>
      <c r="B23">
        <f>INDEX(resultados!$A$2:$ZZ$26, 17, MATCH($B$2, resultados!$A$1:$ZZ$1, 0))</f>
        <v/>
      </c>
      <c r="C23">
        <f>INDEX(resultados!$A$2:$ZZ$26, 17, MATCH($B$3, resultados!$A$1:$ZZ$1, 0))</f>
        <v/>
      </c>
    </row>
    <row r="24">
      <c r="A24">
        <f>INDEX(resultados!$A$2:$ZZ$26, 18, MATCH($B$1, resultados!$A$1:$ZZ$1, 0))</f>
        <v/>
      </c>
      <c r="B24">
        <f>INDEX(resultados!$A$2:$ZZ$26, 18, MATCH($B$2, resultados!$A$1:$ZZ$1, 0))</f>
        <v/>
      </c>
      <c r="C24">
        <f>INDEX(resultados!$A$2:$ZZ$26, 18, MATCH($B$3, resultados!$A$1:$ZZ$1, 0))</f>
        <v/>
      </c>
    </row>
    <row r="25">
      <c r="A25">
        <f>INDEX(resultados!$A$2:$ZZ$26, 19, MATCH($B$1, resultados!$A$1:$ZZ$1, 0))</f>
        <v/>
      </c>
      <c r="B25">
        <f>INDEX(resultados!$A$2:$ZZ$26, 19, MATCH($B$2, resultados!$A$1:$ZZ$1, 0))</f>
        <v/>
      </c>
      <c r="C25">
        <f>INDEX(resultados!$A$2:$ZZ$26, 19, MATCH($B$3, resultados!$A$1:$ZZ$1, 0))</f>
        <v/>
      </c>
    </row>
    <row r="26">
      <c r="A26">
        <f>INDEX(resultados!$A$2:$ZZ$26, 20, MATCH($B$1, resultados!$A$1:$ZZ$1, 0))</f>
        <v/>
      </c>
      <c r="B26">
        <f>INDEX(resultados!$A$2:$ZZ$26, 20, MATCH($B$2, resultados!$A$1:$ZZ$1, 0))</f>
        <v/>
      </c>
      <c r="C26">
        <f>INDEX(resultados!$A$2:$ZZ$26, 20, MATCH($B$3, resultados!$A$1:$ZZ$1, 0))</f>
        <v/>
      </c>
    </row>
    <row r="27">
      <c r="A27">
        <f>INDEX(resultados!$A$2:$ZZ$26, 21, MATCH($B$1, resultados!$A$1:$ZZ$1, 0))</f>
        <v/>
      </c>
      <c r="B27">
        <f>INDEX(resultados!$A$2:$ZZ$26, 21, MATCH($B$2, resultados!$A$1:$ZZ$1, 0))</f>
        <v/>
      </c>
      <c r="C27">
        <f>INDEX(resultados!$A$2:$ZZ$26, 21, MATCH($B$3, resultados!$A$1:$ZZ$1, 0))</f>
        <v/>
      </c>
    </row>
    <row r="28">
      <c r="A28">
        <f>INDEX(resultados!$A$2:$ZZ$26, 22, MATCH($B$1, resultados!$A$1:$ZZ$1, 0))</f>
        <v/>
      </c>
      <c r="B28">
        <f>INDEX(resultados!$A$2:$ZZ$26, 22, MATCH($B$2, resultados!$A$1:$ZZ$1, 0))</f>
        <v/>
      </c>
      <c r="C28">
        <f>INDEX(resultados!$A$2:$ZZ$26, 22, MATCH($B$3, resultados!$A$1:$ZZ$1, 0))</f>
        <v/>
      </c>
    </row>
    <row r="29">
      <c r="A29">
        <f>INDEX(resultados!$A$2:$ZZ$26, 23, MATCH($B$1, resultados!$A$1:$ZZ$1, 0))</f>
        <v/>
      </c>
      <c r="B29">
        <f>INDEX(resultados!$A$2:$ZZ$26, 23, MATCH($B$2, resultados!$A$1:$ZZ$1, 0))</f>
        <v/>
      </c>
      <c r="C29">
        <f>INDEX(resultados!$A$2:$ZZ$26, 23, MATCH($B$3, resultados!$A$1:$ZZ$1, 0))</f>
        <v/>
      </c>
    </row>
    <row r="30">
      <c r="A30">
        <f>INDEX(resultados!$A$2:$ZZ$26, 24, MATCH($B$1, resultados!$A$1:$ZZ$1, 0))</f>
        <v/>
      </c>
      <c r="B30">
        <f>INDEX(resultados!$A$2:$ZZ$26, 24, MATCH($B$2, resultados!$A$1:$ZZ$1, 0))</f>
        <v/>
      </c>
      <c r="C30">
        <f>INDEX(resultados!$A$2:$ZZ$26, 24, MATCH($B$3, resultados!$A$1:$ZZ$1, 0))</f>
        <v/>
      </c>
    </row>
    <row r="31">
      <c r="A31">
        <f>INDEX(resultados!$A$2:$ZZ$26, 25, MATCH($B$1, resultados!$A$1:$ZZ$1, 0))</f>
        <v/>
      </c>
      <c r="B31">
        <f>INDEX(resultados!$A$2:$ZZ$26, 25, MATCH($B$2, resultados!$A$1:$ZZ$1, 0))</f>
        <v/>
      </c>
      <c r="C31">
        <f>INDEX(resultados!$A$2:$ZZ$26, 25,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9.3216</v>
      </c>
      <c r="E2" t="n">
        <v>10.73</v>
      </c>
      <c r="F2" t="n">
        <v>7.34</v>
      </c>
      <c r="G2" t="n">
        <v>4.45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42.18</v>
      </c>
      <c r="Q2" t="n">
        <v>2944.06</v>
      </c>
      <c r="R2" t="n">
        <v>122.14</v>
      </c>
      <c r="S2" t="n">
        <v>30.45</v>
      </c>
      <c r="T2" t="n">
        <v>45582.25</v>
      </c>
      <c r="U2" t="n">
        <v>0.25</v>
      </c>
      <c r="V2" t="n">
        <v>0.59</v>
      </c>
      <c r="W2" t="n">
        <v>0.37</v>
      </c>
      <c r="X2" t="n">
        <v>2.94</v>
      </c>
      <c r="Y2" t="n">
        <v>2</v>
      </c>
      <c r="Z2" t="n">
        <v>10</v>
      </c>
      <c r="AA2" t="n">
        <v>198.0467274680203</v>
      </c>
      <c r="AB2" t="n">
        <v>270.9762697265955</v>
      </c>
      <c r="AC2" t="n">
        <v>245.1146748615518</v>
      </c>
      <c r="AD2" t="n">
        <v>198046.7274680203</v>
      </c>
      <c r="AE2" t="n">
        <v>270976.2697265955</v>
      </c>
      <c r="AF2" t="n">
        <v>2.054392061452475e-05</v>
      </c>
      <c r="AG2" t="n">
        <v>12.41898148148148</v>
      </c>
      <c r="AH2" t="n">
        <v>245114.6748615518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7.0523</v>
      </c>
      <c r="E2" t="n">
        <v>14.18</v>
      </c>
      <c r="F2" t="n">
        <v>10.29</v>
      </c>
      <c r="G2" t="n">
        <v>3.13</v>
      </c>
      <c r="H2" t="n">
        <v>0.43</v>
      </c>
      <c r="I2" t="n">
        <v>197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40.55</v>
      </c>
      <c r="Q2" t="n">
        <v>2949.73</v>
      </c>
      <c r="R2" t="n">
        <v>213.93</v>
      </c>
      <c r="S2" t="n">
        <v>30.45</v>
      </c>
      <c r="T2" t="n">
        <v>90983.57000000001</v>
      </c>
      <c r="U2" t="n">
        <v>0.14</v>
      </c>
      <c r="V2" t="n">
        <v>0.42</v>
      </c>
      <c r="W2" t="n">
        <v>0.65</v>
      </c>
      <c r="X2" t="n">
        <v>5.88</v>
      </c>
      <c r="Y2" t="n">
        <v>2</v>
      </c>
      <c r="Z2" t="n">
        <v>10</v>
      </c>
      <c r="AA2" t="n">
        <v>255.8214862747023</v>
      </c>
      <c r="AB2" t="n">
        <v>350.0262435683285</v>
      </c>
      <c r="AC2" t="n">
        <v>316.6202301471901</v>
      </c>
      <c r="AD2" t="n">
        <v>255821.4862747023</v>
      </c>
      <c r="AE2" t="n">
        <v>350026.2435683286</v>
      </c>
      <c r="AF2" t="n">
        <v>2.055651617542627e-05</v>
      </c>
      <c r="AG2" t="n">
        <v>16.41203703703704</v>
      </c>
      <c r="AH2" t="n">
        <v>316620.2301471901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10.9499</v>
      </c>
      <c r="E2" t="n">
        <v>9.130000000000001</v>
      </c>
      <c r="F2" t="n">
        <v>5.66</v>
      </c>
      <c r="G2" t="n">
        <v>7.9</v>
      </c>
      <c r="H2" t="n">
        <v>0.12</v>
      </c>
      <c r="I2" t="n">
        <v>43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48.02</v>
      </c>
      <c r="Q2" t="n">
        <v>2941.83</v>
      </c>
      <c r="R2" t="n">
        <v>69.81999999999999</v>
      </c>
      <c r="S2" t="n">
        <v>30.45</v>
      </c>
      <c r="T2" t="n">
        <v>19698.87</v>
      </c>
      <c r="U2" t="n">
        <v>0.44</v>
      </c>
      <c r="V2" t="n">
        <v>0.77</v>
      </c>
      <c r="W2" t="n">
        <v>0.21</v>
      </c>
      <c r="X2" t="n">
        <v>1.26</v>
      </c>
      <c r="Y2" t="n">
        <v>2</v>
      </c>
      <c r="Z2" t="n">
        <v>10</v>
      </c>
      <c r="AA2" t="n">
        <v>183.6530170847186</v>
      </c>
      <c r="AB2" t="n">
        <v>251.2821601744864</v>
      </c>
      <c r="AC2" t="n">
        <v>227.3001434842334</v>
      </c>
      <c r="AD2" t="n">
        <v>183653.0170847186</v>
      </c>
      <c r="AE2" t="n">
        <v>251282.1601744864</v>
      </c>
      <c r="AF2" t="n">
        <v>1.714640013825764e-05</v>
      </c>
      <c r="AG2" t="n">
        <v>10.56712962962963</v>
      </c>
      <c r="AH2" t="n">
        <v>227300.1434842334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10.4381</v>
      </c>
      <c r="E2" t="n">
        <v>9.58</v>
      </c>
      <c r="F2" t="n">
        <v>5.63</v>
      </c>
      <c r="G2" t="n">
        <v>7.86</v>
      </c>
      <c r="H2" t="n">
        <v>0.1</v>
      </c>
      <c r="I2" t="n">
        <v>43</v>
      </c>
      <c r="J2" t="n">
        <v>176.73</v>
      </c>
      <c r="K2" t="n">
        <v>52.44</v>
      </c>
      <c r="L2" t="n">
        <v>1</v>
      </c>
      <c r="M2" t="n">
        <v>38</v>
      </c>
      <c r="N2" t="n">
        <v>33.29</v>
      </c>
      <c r="O2" t="n">
        <v>22031.19</v>
      </c>
      <c r="P2" t="n">
        <v>58.28</v>
      </c>
      <c r="Q2" t="n">
        <v>2942.2</v>
      </c>
      <c r="R2" t="n">
        <v>70.56999999999999</v>
      </c>
      <c r="S2" t="n">
        <v>30.45</v>
      </c>
      <c r="T2" t="n">
        <v>20076.92</v>
      </c>
      <c r="U2" t="n">
        <v>0.43</v>
      </c>
      <c r="V2" t="n">
        <v>0.78</v>
      </c>
      <c r="W2" t="n">
        <v>0.15</v>
      </c>
      <c r="X2" t="n">
        <v>1.23</v>
      </c>
      <c r="Y2" t="n">
        <v>2</v>
      </c>
      <c r="Z2" t="n">
        <v>10</v>
      </c>
      <c r="AA2" t="n">
        <v>189.7920919703554</v>
      </c>
      <c r="AB2" t="n">
        <v>259.6819132698797</v>
      </c>
      <c r="AC2" t="n">
        <v>234.8982359333325</v>
      </c>
      <c r="AD2" t="n">
        <v>189792.0919703554</v>
      </c>
      <c r="AE2" t="n">
        <v>259681.9132698797</v>
      </c>
      <c r="AF2" t="n">
        <v>1.476926446299895e-05</v>
      </c>
      <c r="AG2" t="n">
        <v>11.08796296296296</v>
      </c>
      <c r="AH2" t="n">
        <v>234898.2359333325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11.0779</v>
      </c>
      <c r="E3" t="n">
        <v>9.029999999999999</v>
      </c>
      <c r="F3" t="n">
        <v>5.4</v>
      </c>
      <c r="G3" t="n">
        <v>9.529999999999999</v>
      </c>
      <c r="H3" t="n">
        <v>0.2</v>
      </c>
      <c r="I3" t="n">
        <v>34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52.48</v>
      </c>
      <c r="Q3" t="n">
        <v>2941.32</v>
      </c>
      <c r="R3" t="n">
        <v>61.64</v>
      </c>
      <c r="S3" t="n">
        <v>30.45</v>
      </c>
      <c r="T3" t="n">
        <v>15657.46</v>
      </c>
      <c r="U3" t="n">
        <v>0.49</v>
      </c>
      <c r="V3" t="n">
        <v>0.8100000000000001</v>
      </c>
      <c r="W3" t="n">
        <v>0.18</v>
      </c>
      <c r="X3" t="n">
        <v>0.99</v>
      </c>
      <c r="Y3" t="n">
        <v>2</v>
      </c>
      <c r="Z3" t="n">
        <v>10</v>
      </c>
      <c r="AA3" t="n">
        <v>177.0348360852511</v>
      </c>
      <c r="AB3" t="n">
        <v>242.2268729574803</v>
      </c>
      <c r="AC3" t="n">
        <v>219.10908017004</v>
      </c>
      <c r="AD3" t="n">
        <v>177034.8360852511</v>
      </c>
      <c r="AE3" t="n">
        <v>242226.8729574803</v>
      </c>
      <c r="AF3" t="n">
        <v>1.567454180307298e-05</v>
      </c>
      <c r="AG3" t="n">
        <v>10.45138888888889</v>
      </c>
      <c r="AH3" t="n">
        <v>219109.08017004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5.5131</v>
      </c>
      <c r="E2" t="n">
        <v>18.14</v>
      </c>
      <c r="F2" t="n">
        <v>13.22</v>
      </c>
      <c r="G2" t="n">
        <v>2.7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38.26</v>
      </c>
      <c r="Q2" t="n">
        <v>2955.03</v>
      </c>
      <c r="R2" t="n">
        <v>304.94</v>
      </c>
      <c r="S2" t="n">
        <v>30.45</v>
      </c>
      <c r="T2" t="n">
        <v>136003.41</v>
      </c>
      <c r="U2" t="n">
        <v>0.1</v>
      </c>
      <c r="V2" t="n">
        <v>0.33</v>
      </c>
      <c r="W2" t="n">
        <v>0.9399999999999999</v>
      </c>
      <c r="X2" t="n">
        <v>8.800000000000001</v>
      </c>
      <c r="Y2" t="n">
        <v>2</v>
      </c>
      <c r="Z2" t="n">
        <v>10</v>
      </c>
      <c r="AA2" t="n">
        <v>324.6736271042294</v>
      </c>
      <c r="AB2" t="n">
        <v>444.2327801935272</v>
      </c>
      <c r="AC2" t="n">
        <v>401.8358271364791</v>
      </c>
      <c r="AD2" t="n">
        <v>324673.6271042294</v>
      </c>
      <c r="AE2" t="n">
        <v>444232.7801935272</v>
      </c>
      <c r="AF2" t="n">
        <v>1.892536161863551e-05</v>
      </c>
      <c r="AG2" t="n">
        <v>20.99537037037037</v>
      </c>
      <c r="AH2" t="n">
        <v>401835.8271364791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10.2541</v>
      </c>
      <c r="E2" t="n">
        <v>9.75</v>
      </c>
      <c r="F2" t="n">
        <v>6.39</v>
      </c>
      <c r="G2" t="n">
        <v>5.72</v>
      </c>
      <c r="H2" t="n">
        <v>0.18</v>
      </c>
      <c r="I2" t="n">
        <v>67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44.19</v>
      </c>
      <c r="Q2" t="n">
        <v>2943.05</v>
      </c>
      <c r="R2" t="n">
        <v>92.43000000000001</v>
      </c>
      <c r="S2" t="n">
        <v>30.45</v>
      </c>
      <c r="T2" t="n">
        <v>30883.94</v>
      </c>
      <c r="U2" t="n">
        <v>0.33</v>
      </c>
      <c r="V2" t="n">
        <v>0.68</v>
      </c>
      <c r="W2" t="n">
        <v>0.27</v>
      </c>
      <c r="X2" t="n">
        <v>1.98</v>
      </c>
      <c r="Y2" t="n">
        <v>2</v>
      </c>
      <c r="Z2" t="n">
        <v>10</v>
      </c>
      <c r="AA2" t="n">
        <v>189.9974205142577</v>
      </c>
      <c r="AB2" t="n">
        <v>259.9628528421027</v>
      </c>
      <c r="AC2" t="n">
        <v>235.1523630270838</v>
      </c>
      <c r="AD2" t="n">
        <v>189997.4205142577</v>
      </c>
      <c r="AE2" t="n">
        <v>259962.8528421028</v>
      </c>
      <c r="AF2" t="n">
        <v>1.918937512908429e-05</v>
      </c>
      <c r="AG2" t="n">
        <v>11.28472222222222</v>
      </c>
      <c r="AH2" t="n">
        <v>235152.3630270838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10.7585</v>
      </c>
      <c r="E2" t="n">
        <v>9.300000000000001</v>
      </c>
      <c r="F2" t="n">
        <v>5.88</v>
      </c>
      <c r="G2" t="n">
        <v>7.06</v>
      </c>
      <c r="H2" t="n">
        <v>0.14</v>
      </c>
      <c r="I2" t="n">
        <v>50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46.45</v>
      </c>
      <c r="Q2" t="n">
        <v>2941.13</v>
      </c>
      <c r="R2" t="n">
        <v>76.84999999999999</v>
      </c>
      <c r="S2" t="n">
        <v>30.45</v>
      </c>
      <c r="T2" t="n">
        <v>23177.62</v>
      </c>
      <c r="U2" t="n">
        <v>0.4</v>
      </c>
      <c r="V2" t="n">
        <v>0.74</v>
      </c>
      <c r="W2" t="n">
        <v>0.23</v>
      </c>
      <c r="X2" t="n">
        <v>1.48</v>
      </c>
      <c r="Y2" t="n">
        <v>2</v>
      </c>
      <c r="Z2" t="n">
        <v>10</v>
      </c>
      <c r="AA2" t="n">
        <v>182.327170075461</v>
      </c>
      <c r="AB2" t="n">
        <v>249.4680778041792</v>
      </c>
      <c r="AC2" t="n">
        <v>225.6591945892671</v>
      </c>
      <c r="AD2" t="n">
        <v>182327.170075461</v>
      </c>
      <c r="AE2" t="n">
        <v>249468.0778041792</v>
      </c>
      <c r="AF2" t="n">
        <v>1.792745821784699e-05</v>
      </c>
      <c r="AG2" t="n">
        <v>10.76388888888889</v>
      </c>
      <c r="AH2" t="n">
        <v>225659.1945892671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2024-09-25T23:01:49Z</dcterms:created>
  <dcterms:modified xmlns:dcterms="http://purl.org/dc/terms/" xmlns:xsi="http://www.w3.org/2001/XMLSchema-instance" xsi:type="dcterms:W3CDTF">2024-09-25T23:01:49Z</dcterms:modified>
</cp:coreProperties>
</file>