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xVal>
          <yVal>
            <numRef>
              <f>gráficos!$B$7:$B$35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5.1787</v>
      </c>
      <c r="E2" t="n">
        <v>19.31</v>
      </c>
      <c r="F2" t="n">
        <v>12.63</v>
      </c>
      <c r="G2" t="n">
        <v>7.08</v>
      </c>
      <c r="H2" t="n">
        <v>0.09</v>
      </c>
      <c r="I2" t="n">
        <v>107</v>
      </c>
      <c r="J2" t="n">
        <v>194.77</v>
      </c>
      <c r="K2" t="n">
        <v>54.38</v>
      </c>
      <c r="L2" t="n">
        <v>1</v>
      </c>
      <c r="M2" t="n">
        <v>92</v>
      </c>
      <c r="N2" t="n">
        <v>39.4</v>
      </c>
      <c r="O2" t="n">
        <v>24256.19</v>
      </c>
      <c r="P2" t="n">
        <v>144.22</v>
      </c>
      <c r="Q2" t="n">
        <v>6967.36</v>
      </c>
      <c r="R2" t="n">
        <v>265.59</v>
      </c>
      <c r="S2" t="n">
        <v>84.45999999999999</v>
      </c>
      <c r="T2" t="n">
        <v>90267.39999999999</v>
      </c>
      <c r="U2" t="n">
        <v>0.32</v>
      </c>
      <c r="V2" t="n">
        <v>0.57</v>
      </c>
      <c r="W2" t="n">
        <v>0.33</v>
      </c>
      <c r="X2" t="n">
        <v>5.32</v>
      </c>
      <c r="Y2" t="n">
        <v>4</v>
      </c>
      <c r="Z2" t="n">
        <v>10</v>
      </c>
      <c r="AA2" t="n">
        <v>168.029695608856</v>
      </c>
      <c r="AB2" t="n">
        <v>229.9056424789234</v>
      </c>
      <c r="AC2" t="n">
        <v>207.9637706353971</v>
      </c>
      <c r="AD2" t="n">
        <v>168029.695608856</v>
      </c>
      <c r="AE2" t="n">
        <v>229905.6424789234</v>
      </c>
      <c r="AF2" t="n">
        <v>1.950736268364521e-05</v>
      </c>
      <c r="AG2" t="n">
        <v>8.045833333333333</v>
      </c>
      <c r="AH2" t="n">
        <v>207963.7706353971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6.31</v>
      </c>
      <c r="E3" t="n">
        <v>15.85</v>
      </c>
      <c r="F3" t="n">
        <v>10.57</v>
      </c>
      <c r="G3" t="n">
        <v>8.93</v>
      </c>
      <c r="H3" t="n">
        <v>0.18</v>
      </c>
      <c r="I3" t="n">
        <v>71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109.26</v>
      </c>
      <c r="Q3" t="n">
        <v>6964.11</v>
      </c>
      <c r="R3" t="n">
        <v>192.4</v>
      </c>
      <c r="S3" t="n">
        <v>84.45999999999999</v>
      </c>
      <c r="T3" t="n">
        <v>53847.82</v>
      </c>
      <c r="U3" t="n">
        <v>0.44</v>
      </c>
      <c r="V3" t="n">
        <v>0.68</v>
      </c>
      <c r="W3" t="n">
        <v>0.34</v>
      </c>
      <c r="X3" t="n">
        <v>3.26</v>
      </c>
      <c r="Y3" t="n">
        <v>4</v>
      </c>
      <c r="Z3" t="n">
        <v>10</v>
      </c>
      <c r="AA3" t="n">
        <v>134.4712911106706</v>
      </c>
      <c r="AB3" t="n">
        <v>183.9895529522107</v>
      </c>
      <c r="AC3" t="n">
        <v>166.4298482494628</v>
      </c>
      <c r="AD3" t="n">
        <v>134471.2911106707</v>
      </c>
      <c r="AE3" t="n">
        <v>183989.5529522107</v>
      </c>
      <c r="AF3" t="n">
        <v>2.376879497437606e-05</v>
      </c>
      <c r="AG3" t="n">
        <v>6.604166666666667</v>
      </c>
      <c r="AH3" t="n">
        <v>166429.8482494628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5.9746</v>
      </c>
      <c r="E2" t="n">
        <v>16.74</v>
      </c>
      <c r="F2" t="n">
        <v>11.51</v>
      </c>
      <c r="G2" t="n">
        <v>7.68</v>
      </c>
      <c r="H2" t="n">
        <v>0.11</v>
      </c>
      <c r="I2" t="n">
        <v>90</v>
      </c>
      <c r="J2" t="n">
        <v>159.12</v>
      </c>
      <c r="K2" t="n">
        <v>50.28</v>
      </c>
      <c r="L2" t="n">
        <v>1</v>
      </c>
      <c r="M2" t="n">
        <v>6</v>
      </c>
      <c r="N2" t="n">
        <v>27.84</v>
      </c>
      <c r="O2" t="n">
        <v>19859.16</v>
      </c>
      <c r="P2" t="n">
        <v>105.28</v>
      </c>
      <c r="Q2" t="n">
        <v>6968.27</v>
      </c>
      <c r="R2" t="n">
        <v>223.67</v>
      </c>
      <c r="S2" t="n">
        <v>84.45999999999999</v>
      </c>
      <c r="T2" t="n">
        <v>69389.63</v>
      </c>
      <c r="U2" t="n">
        <v>0.38</v>
      </c>
      <c r="V2" t="n">
        <v>0.62</v>
      </c>
      <c r="W2" t="n">
        <v>0.39</v>
      </c>
      <c r="X2" t="n">
        <v>4.2</v>
      </c>
      <c r="Y2" t="n">
        <v>4</v>
      </c>
      <c r="Z2" t="n">
        <v>10</v>
      </c>
      <c r="AA2" t="n">
        <v>134.0698967680787</v>
      </c>
      <c r="AB2" t="n">
        <v>183.440347504408</v>
      </c>
      <c r="AC2" t="n">
        <v>165.9330581987835</v>
      </c>
      <c r="AD2" t="n">
        <v>134069.8967680787</v>
      </c>
      <c r="AE2" t="n">
        <v>183440.347504408</v>
      </c>
      <c r="AF2" t="n">
        <v>2.462504534857825e-05</v>
      </c>
      <c r="AG2" t="n">
        <v>6.974999999999999</v>
      </c>
      <c r="AH2" t="n">
        <v>165933.0581987835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6.0437</v>
      </c>
      <c r="E3" t="n">
        <v>16.55</v>
      </c>
      <c r="F3" t="n">
        <v>11.39</v>
      </c>
      <c r="G3" t="n">
        <v>7.76</v>
      </c>
      <c r="H3" t="n">
        <v>0.22</v>
      </c>
      <c r="I3" t="n">
        <v>88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104.28</v>
      </c>
      <c r="Q3" t="n">
        <v>6968.64</v>
      </c>
      <c r="R3" t="n">
        <v>219.12</v>
      </c>
      <c r="S3" t="n">
        <v>84.45999999999999</v>
      </c>
      <c r="T3" t="n">
        <v>67126.36</v>
      </c>
      <c r="U3" t="n">
        <v>0.39</v>
      </c>
      <c r="V3" t="n">
        <v>0.63</v>
      </c>
      <c r="W3" t="n">
        <v>0.39</v>
      </c>
      <c r="X3" t="n">
        <v>4.08</v>
      </c>
      <c r="Y3" t="n">
        <v>4</v>
      </c>
      <c r="Z3" t="n">
        <v>10</v>
      </c>
      <c r="AA3" t="n">
        <v>133.5177485585563</v>
      </c>
      <c r="AB3" t="n">
        <v>182.68487396508</v>
      </c>
      <c r="AC3" t="n">
        <v>165.249685993735</v>
      </c>
      <c r="AD3" t="n">
        <v>133517.7485585563</v>
      </c>
      <c r="AE3" t="n">
        <v>182684.87396508</v>
      </c>
      <c r="AF3" t="n">
        <v>2.490984945824029e-05</v>
      </c>
      <c r="AG3" t="n">
        <v>6.895833333333333</v>
      </c>
      <c r="AH3" t="n">
        <v>165249.685993735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4.5464</v>
      </c>
      <c r="E2" t="n">
        <v>22</v>
      </c>
      <c r="F2" t="n">
        <v>16.66</v>
      </c>
      <c r="G2" t="n">
        <v>5</v>
      </c>
      <c r="H2" t="n">
        <v>0.22</v>
      </c>
      <c r="I2" t="n">
        <v>200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102.9</v>
      </c>
      <c r="Q2" t="n">
        <v>6983.18</v>
      </c>
      <c r="R2" t="n">
        <v>392</v>
      </c>
      <c r="S2" t="n">
        <v>84.45999999999999</v>
      </c>
      <c r="T2" t="n">
        <v>153004.1</v>
      </c>
      <c r="U2" t="n">
        <v>0.22</v>
      </c>
      <c r="V2" t="n">
        <v>0.43</v>
      </c>
      <c r="W2" t="n">
        <v>0.72</v>
      </c>
      <c r="X2" t="n">
        <v>9.34</v>
      </c>
      <c r="Y2" t="n">
        <v>4</v>
      </c>
      <c r="Z2" t="n">
        <v>10</v>
      </c>
      <c r="AA2" t="n">
        <v>167.1093630810911</v>
      </c>
      <c r="AB2" t="n">
        <v>228.6464029122305</v>
      </c>
      <c r="AC2" t="n">
        <v>206.8247111255951</v>
      </c>
      <c r="AD2" t="n">
        <v>167109.3630810911</v>
      </c>
      <c r="AE2" t="n">
        <v>228646.4029122305</v>
      </c>
      <c r="AF2" t="n">
        <v>2.615494518492531e-05</v>
      </c>
      <c r="AG2" t="n">
        <v>9.166666666666666</v>
      </c>
      <c r="AH2" t="n">
        <v>206824.7111255951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5.2546</v>
      </c>
      <c r="E2" t="n">
        <v>19.03</v>
      </c>
      <c r="F2" t="n">
        <v>13.86</v>
      </c>
      <c r="G2" t="n">
        <v>5.9</v>
      </c>
      <c r="H2" t="n">
        <v>0.16</v>
      </c>
      <c r="I2" t="n">
        <v>141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100.87</v>
      </c>
      <c r="Q2" t="n">
        <v>6974.22</v>
      </c>
      <c r="R2" t="n">
        <v>300.47</v>
      </c>
      <c r="S2" t="n">
        <v>84.45999999999999</v>
      </c>
      <c r="T2" t="n">
        <v>107535.84</v>
      </c>
      <c r="U2" t="n">
        <v>0.28</v>
      </c>
      <c r="V2" t="n">
        <v>0.52</v>
      </c>
      <c r="W2" t="n">
        <v>0.55</v>
      </c>
      <c r="X2" t="n">
        <v>6.55</v>
      </c>
      <c r="Y2" t="n">
        <v>4</v>
      </c>
      <c r="Z2" t="n">
        <v>10</v>
      </c>
      <c r="AA2" t="n">
        <v>153.7154786345843</v>
      </c>
      <c r="AB2" t="n">
        <v>210.3202993160507</v>
      </c>
      <c r="AC2" t="n">
        <v>190.2476251357809</v>
      </c>
      <c r="AD2" t="n">
        <v>153715.4786345843</v>
      </c>
      <c r="AE2" t="n">
        <v>210320.2993160507</v>
      </c>
      <c r="AF2" t="n">
        <v>2.617841433790876e-05</v>
      </c>
      <c r="AG2" t="n">
        <v>7.929166666666667</v>
      </c>
      <c r="AH2" t="n">
        <v>190247.6251357809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3.8435</v>
      </c>
      <c r="E2" t="n">
        <v>26.02</v>
      </c>
      <c r="F2" t="n">
        <v>20.35</v>
      </c>
      <c r="G2" t="n">
        <v>4.38</v>
      </c>
      <c r="H2" t="n">
        <v>0.28</v>
      </c>
      <c r="I2" t="n">
        <v>279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106.75</v>
      </c>
      <c r="Q2" t="n">
        <v>6987.1</v>
      </c>
      <c r="R2" t="n">
        <v>513.45</v>
      </c>
      <c r="S2" t="n">
        <v>84.45999999999999</v>
      </c>
      <c r="T2" t="n">
        <v>213337.39</v>
      </c>
      <c r="U2" t="n">
        <v>0.16</v>
      </c>
      <c r="V2" t="n">
        <v>0.35</v>
      </c>
      <c r="W2" t="n">
        <v>0.95</v>
      </c>
      <c r="X2" t="n">
        <v>13.02</v>
      </c>
      <c r="Y2" t="n">
        <v>4</v>
      </c>
      <c r="Z2" t="n">
        <v>10</v>
      </c>
      <c r="AA2" t="n">
        <v>201.7931511729769</v>
      </c>
      <c r="AB2" t="n">
        <v>276.1022919202635</v>
      </c>
      <c r="AC2" t="n">
        <v>249.7514766914751</v>
      </c>
      <c r="AD2" t="n">
        <v>201793.1511729769</v>
      </c>
      <c r="AE2" t="n">
        <v>276102.2919202635</v>
      </c>
      <c r="AF2" t="n">
        <v>2.532540688455095e-05</v>
      </c>
      <c r="AG2" t="n">
        <v>10.84166666666667</v>
      </c>
      <c r="AH2" t="n">
        <v>249751.4766914751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5.9049</v>
      </c>
      <c r="E2" t="n">
        <v>16.93</v>
      </c>
      <c r="F2" t="n">
        <v>11.55</v>
      </c>
      <c r="G2" t="n">
        <v>7.78</v>
      </c>
      <c r="H2" t="n">
        <v>0.11</v>
      </c>
      <c r="I2" t="n">
        <v>89</v>
      </c>
      <c r="J2" t="n">
        <v>167.88</v>
      </c>
      <c r="K2" t="n">
        <v>51.39</v>
      </c>
      <c r="L2" t="n">
        <v>1</v>
      </c>
      <c r="M2" t="n">
        <v>24</v>
      </c>
      <c r="N2" t="n">
        <v>30.49</v>
      </c>
      <c r="O2" t="n">
        <v>20939.59</v>
      </c>
      <c r="P2" t="n">
        <v>110.69</v>
      </c>
      <c r="Q2" t="n">
        <v>6966.76</v>
      </c>
      <c r="R2" t="n">
        <v>225.81</v>
      </c>
      <c r="S2" t="n">
        <v>84.45999999999999</v>
      </c>
      <c r="T2" t="n">
        <v>70463.53</v>
      </c>
      <c r="U2" t="n">
        <v>0.37</v>
      </c>
      <c r="V2" t="n">
        <v>0.62</v>
      </c>
      <c r="W2" t="n">
        <v>0.37</v>
      </c>
      <c r="X2" t="n">
        <v>4.24</v>
      </c>
      <c r="Y2" t="n">
        <v>4</v>
      </c>
      <c r="Z2" t="n">
        <v>10</v>
      </c>
      <c r="AA2" t="n">
        <v>135.8953372955773</v>
      </c>
      <c r="AB2" t="n">
        <v>185.9379957668826</v>
      </c>
      <c r="AC2" t="n">
        <v>168.1923344165597</v>
      </c>
      <c r="AD2" t="n">
        <v>135895.3372955773</v>
      </c>
      <c r="AE2" t="n">
        <v>185937.9957668826</v>
      </c>
      <c r="AF2" t="n">
        <v>2.374982970807593e-05</v>
      </c>
      <c r="AG2" t="n">
        <v>7.054166666666667</v>
      </c>
      <c r="AH2" t="n">
        <v>168192.3344165597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6.1138</v>
      </c>
      <c r="E3" t="n">
        <v>16.36</v>
      </c>
      <c r="F3" t="n">
        <v>11.17</v>
      </c>
      <c r="G3" t="n">
        <v>8.08</v>
      </c>
      <c r="H3" t="n">
        <v>0.21</v>
      </c>
      <c r="I3" t="n">
        <v>83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105.7</v>
      </c>
      <c r="Q3" t="n">
        <v>6968.63</v>
      </c>
      <c r="R3" t="n">
        <v>212.04</v>
      </c>
      <c r="S3" t="n">
        <v>84.45999999999999</v>
      </c>
      <c r="T3" t="n">
        <v>63610.5</v>
      </c>
      <c r="U3" t="n">
        <v>0.4</v>
      </c>
      <c r="V3" t="n">
        <v>0.64</v>
      </c>
      <c r="W3" t="n">
        <v>0.38</v>
      </c>
      <c r="X3" t="n">
        <v>3.86</v>
      </c>
      <c r="Y3" t="n">
        <v>4</v>
      </c>
      <c r="Z3" t="n">
        <v>10</v>
      </c>
      <c r="AA3" t="n">
        <v>133.7912146382128</v>
      </c>
      <c r="AB3" t="n">
        <v>183.0590423197378</v>
      </c>
      <c r="AC3" t="n">
        <v>165.5881442457729</v>
      </c>
      <c r="AD3" t="n">
        <v>133791.2146382128</v>
      </c>
      <c r="AE3" t="n">
        <v>183059.0423197378</v>
      </c>
      <c r="AF3" t="n">
        <v>2.45900368963462e-05</v>
      </c>
      <c r="AG3" t="n">
        <v>6.816666666666666</v>
      </c>
      <c r="AH3" t="n">
        <v>165588.1442457729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3.3716</v>
      </c>
      <c r="E2" t="n">
        <v>29.66</v>
      </c>
      <c r="F2" t="n">
        <v>23.65</v>
      </c>
      <c r="G2" t="n">
        <v>4.07</v>
      </c>
      <c r="H2" t="n">
        <v>0.34</v>
      </c>
      <c r="I2" t="n">
        <v>349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110.21</v>
      </c>
      <c r="Q2" t="n">
        <v>6997.97</v>
      </c>
      <c r="R2" t="n">
        <v>621.54</v>
      </c>
      <c r="S2" t="n">
        <v>84.45999999999999</v>
      </c>
      <c r="T2" t="n">
        <v>267032.09</v>
      </c>
      <c r="U2" t="n">
        <v>0.14</v>
      </c>
      <c r="V2" t="n">
        <v>0.3</v>
      </c>
      <c r="W2" t="n">
        <v>1.16</v>
      </c>
      <c r="X2" t="n">
        <v>16.31</v>
      </c>
      <c r="Y2" t="n">
        <v>4</v>
      </c>
      <c r="Z2" t="n">
        <v>10</v>
      </c>
      <c r="AA2" t="n">
        <v>227.4469584406171</v>
      </c>
      <c r="AB2" t="n">
        <v>311.2029627899319</v>
      </c>
      <c r="AC2" t="n">
        <v>281.5021887974545</v>
      </c>
      <c r="AD2" t="n">
        <v>227446.9584406171</v>
      </c>
      <c r="AE2" t="n">
        <v>311202.9627899319</v>
      </c>
      <c r="AF2" t="n">
        <v>2.430837852550776e-05</v>
      </c>
      <c r="AG2" t="n">
        <v>12.35833333333333</v>
      </c>
      <c r="AH2" t="n">
        <v>281502.1887974545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5.7109</v>
      </c>
      <c r="E2" t="n">
        <v>17.51</v>
      </c>
      <c r="F2" t="n">
        <v>12.36</v>
      </c>
      <c r="G2" t="n">
        <v>6.81</v>
      </c>
      <c r="H2" t="n">
        <v>0.13</v>
      </c>
      <c r="I2" t="n">
        <v>109</v>
      </c>
      <c r="J2" t="n">
        <v>133.21</v>
      </c>
      <c r="K2" t="n">
        <v>46.47</v>
      </c>
      <c r="L2" t="n">
        <v>1</v>
      </c>
      <c r="M2" t="n">
        <v>1</v>
      </c>
      <c r="N2" t="n">
        <v>20.75</v>
      </c>
      <c r="O2" t="n">
        <v>16663.42</v>
      </c>
      <c r="P2" t="n">
        <v>101.85</v>
      </c>
      <c r="Q2" t="n">
        <v>6966.73</v>
      </c>
      <c r="R2" t="n">
        <v>251.39</v>
      </c>
      <c r="S2" t="n">
        <v>84.45999999999999</v>
      </c>
      <c r="T2" t="n">
        <v>83154.09</v>
      </c>
      <c r="U2" t="n">
        <v>0.34</v>
      </c>
      <c r="V2" t="n">
        <v>0.58</v>
      </c>
      <c r="W2" t="n">
        <v>0.45</v>
      </c>
      <c r="X2" t="n">
        <v>5.05</v>
      </c>
      <c r="Y2" t="n">
        <v>4</v>
      </c>
      <c r="Z2" t="n">
        <v>10</v>
      </c>
      <c r="AA2" t="n">
        <v>143.2188541365115</v>
      </c>
      <c r="AB2" t="n">
        <v>195.9583545994043</v>
      </c>
      <c r="AC2" t="n">
        <v>177.2563642657706</v>
      </c>
      <c r="AD2" t="n">
        <v>143218.8541365115</v>
      </c>
      <c r="AE2" t="n">
        <v>195958.3545994043</v>
      </c>
      <c r="AF2" t="n">
        <v>2.559452817784747e-05</v>
      </c>
      <c r="AG2" t="n">
        <v>7.295833333333334</v>
      </c>
      <c r="AH2" t="n">
        <v>177256.3642657706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5.7399</v>
      </c>
      <c r="E3" t="n">
        <v>17.42</v>
      </c>
      <c r="F3" t="n">
        <v>12.3</v>
      </c>
      <c r="G3" t="n">
        <v>6.83</v>
      </c>
      <c r="H3" t="n">
        <v>0.26</v>
      </c>
      <c r="I3" t="n">
        <v>108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102.06</v>
      </c>
      <c r="Q3" t="n">
        <v>6966.73</v>
      </c>
      <c r="R3" t="n">
        <v>249.31</v>
      </c>
      <c r="S3" t="n">
        <v>84.45999999999999</v>
      </c>
      <c r="T3" t="n">
        <v>82120.53999999999</v>
      </c>
      <c r="U3" t="n">
        <v>0.34</v>
      </c>
      <c r="V3" t="n">
        <v>0.58</v>
      </c>
      <c r="W3" t="n">
        <v>0.45</v>
      </c>
      <c r="X3" t="n">
        <v>4.99</v>
      </c>
      <c r="Y3" t="n">
        <v>4</v>
      </c>
      <c r="Z3" t="n">
        <v>10</v>
      </c>
      <c r="AA3" t="n">
        <v>133.5428761022259</v>
      </c>
      <c r="AB3" t="n">
        <v>182.7192545788778</v>
      </c>
      <c r="AC3" t="n">
        <v>165.2807853700054</v>
      </c>
      <c r="AD3" t="n">
        <v>133542.8761022259</v>
      </c>
      <c r="AE3" t="n">
        <v>182719.2545788778</v>
      </c>
      <c r="AF3" t="n">
        <v>2.572449741512313e-05</v>
      </c>
      <c r="AG3" t="n">
        <v>7.258333333333334</v>
      </c>
      <c r="AH3" t="n">
        <v>165280.7853700054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5.9136</v>
      </c>
      <c r="E2" t="n">
        <v>16.91</v>
      </c>
      <c r="F2" t="n">
        <v>11.73</v>
      </c>
      <c r="G2" t="n">
        <v>7.41</v>
      </c>
      <c r="H2" t="n">
        <v>0.12</v>
      </c>
      <c r="I2" t="n">
        <v>95</v>
      </c>
      <c r="J2" t="n">
        <v>150.44</v>
      </c>
      <c r="K2" t="n">
        <v>49.1</v>
      </c>
      <c r="L2" t="n">
        <v>1</v>
      </c>
      <c r="M2" t="n">
        <v>1</v>
      </c>
      <c r="N2" t="n">
        <v>25.34</v>
      </c>
      <c r="O2" t="n">
        <v>18787.76</v>
      </c>
      <c r="P2" t="n">
        <v>103.65</v>
      </c>
      <c r="Q2" t="n">
        <v>6969.36</v>
      </c>
      <c r="R2" t="n">
        <v>230.63</v>
      </c>
      <c r="S2" t="n">
        <v>84.45999999999999</v>
      </c>
      <c r="T2" t="n">
        <v>72843.49000000001</v>
      </c>
      <c r="U2" t="n">
        <v>0.37</v>
      </c>
      <c r="V2" t="n">
        <v>0.61</v>
      </c>
      <c r="W2" t="n">
        <v>0.41</v>
      </c>
      <c r="X2" t="n">
        <v>4.42</v>
      </c>
      <c r="Y2" t="n">
        <v>4</v>
      </c>
      <c r="Z2" t="n">
        <v>10</v>
      </c>
      <c r="AA2" t="n">
        <v>133.7995068305601</v>
      </c>
      <c r="AB2" t="n">
        <v>183.0703880631332</v>
      </c>
      <c r="AC2" t="n">
        <v>165.5984071673425</v>
      </c>
      <c r="AD2" t="n">
        <v>133799.5068305602</v>
      </c>
      <c r="AE2" t="n">
        <v>183070.3880631332</v>
      </c>
      <c r="AF2" t="n">
        <v>2.501647071535766e-05</v>
      </c>
      <c r="AG2" t="n">
        <v>7.045833333333333</v>
      </c>
      <c r="AH2" t="n">
        <v>165598.4071673425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5.9483</v>
      </c>
      <c r="E3" t="n">
        <v>16.81</v>
      </c>
      <c r="F3" t="n">
        <v>11.66</v>
      </c>
      <c r="G3" t="n">
        <v>7.44</v>
      </c>
      <c r="H3" t="n">
        <v>0.23</v>
      </c>
      <c r="I3" t="n">
        <v>94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103.6</v>
      </c>
      <c r="Q3" t="n">
        <v>6969.26</v>
      </c>
      <c r="R3" t="n">
        <v>228.3</v>
      </c>
      <c r="S3" t="n">
        <v>84.45999999999999</v>
      </c>
      <c r="T3" t="n">
        <v>71683.64</v>
      </c>
      <c r="U3" t="n">
        <v>0.37</v>
      </c>
      <c r="V3" t="n">
        <v>0.61</v>
      </c>
      <c r="W3" t="n">
        <v>0.41</v>
      </c>
      <c r="X3" t="n">
        <v>4.35</v>
      </c>
      <c r="Y3" t="n">
        <v>4</v>
      </c>
      <c r="Z3" t="n">
        <v>10</v>
      </c>
      <c r="AA3" t="n">
        <v>133.5768392842695</v>
      </c>
      <c r="AB3" t="n">
        <v>182.7657245028997</v>
      </c>
      <c r="AC3" t="n">
        <v>165.3228202696996</v>
      </c>
      <c r="AD3" t="n">
        <v>133576.8392842695</v>
      </c>
      <c r="AE3" t="n">
        <v>182765.7245028997</v>
      </c>
      <c r="AF3" t="n">
        <v>2.516326311488129e-05</v>
      </c>
      <c r="AG3" t="n">
        <v>7.004166666666666</v>
      </c>
      <c r="AH3" t="n">
        <v>165322.8202696996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5.5117</v>
      </c>
      <c r="E2" t="n">
        <v>18.14</v>
      </c>
      <c r="F2" t="n">
        <v>12.06</v>
      </c>
      <c r="G2" t="n">
        <v>7.46</v>
      </c>
      <c r="H2" t="n">
        <v>0.1</v>
      </c>
      <c r="I2" t="n">
        <v>97</v>
      </c>
      <c r="J2" t="n">
        <v>185.69</v>
      </c>
      <c r="K2" t="n">
        <v>53.44</v>
      </c>
      <c r="L2" t="n">
        <v>1</v>
      </c>
      <c r="M2" t="n">
        <v>69</v>
      </c>
      <c r="N2" t="n">
        <v>36.26</v>
      </c>
      <c r="O2" t="n">
        <v>23136.14</v>
      </c>
      <c r="P2" t="n">
        <v>129.11</v>
      </c>
      <c r="Q2" t="n">
        <v>6967.74</v>
      </c>
      <c r="R2" t="n">
        <v>245.3</v>
      </c>
      <c r="S2" t="n">
        <v>84.45999999999999</v>
      </c>
      <c r="T2" t="n">
        <v>80172.02</v>
      </c>
      <c r="U2" t="n">
        <v>0.34</v>
      </c>
      <c r="V2" t="n">
        <v>0.59</v>
      </c>
      <c r="W2" t="n">
        <v>0.33</v>
      </c>
      <c r="X2" t="n">
        <v>4.75</v>
      </c>
      <c r="Y2" t="n">
        <v>4</v>
      </c>
      <c r="Z2" t="n">
        <v>10</v>
      </c>
      <c r="AA2" t="n">
        <v>152.2512235954308</v>
      </c>
      <c r="AB2" t="n">
        <v>208.3168409731087</v>
      </c>
      <c r="AC2" t="n">
        <v>188.4353740452173</v>
      </c>
      <c r="AD2" t="n">
        <v>152251.2235954308</v>
      </c>
      <c r="AE2" t="n">
        <v>208316.8409731087</v>
      </c>
      <c r="AF2" t="n">
        <v>2.119575843707228e-05</v>
      </c>
      <c r="AG2" t="n">
        <v>7.558333333333334</v>
      </c>
      <c r="AH2" t="n">
        <v>188435.3740452173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6.2355</v>
      </c>
      <c r="E3" t="n">
        <v>16.04</v>
      </c>
      <c r="F3" t="n">
        <v>10.78</v>
      </c>
      <c r="G3" t="n">
        <v>8.619999999999999</v>
      </c>
      <c r="H3" t="n">
        <v>0.19</v>
      </c>
      <c r="I3" t="n">
        <v>75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108.33</v>
      </c>
      <c r="Q3" t="n">
        <v>6966.14</v>
      </c>
      <c r="R3" t="n">
        <v>199.11</v>
      </c>
      <c r="S3" t="n">
        <v>84.45999999999999</v>
      </c>
      <c r="T3" t="n">
        <v>57183.04</v>
      </c>
      <c r="U3" t="n">
        <v>0.42</v>
      </c>
      <c r="V3" t="n">
        <v>0.66</v>
      </c>
      <c r="W3" t="n">
        <v>0.36</v>
      </c>
      <c r="X3" t="n">
        <v>3.47</v>
      </c>
      <c r="Y3" t="n">
        <v>4</v>
      </c>
      <c r="Z3" t="n">
        <v>10</v>
      </c>
      <c r="AA3" t="n">
        <v>134.3501837972549</v>
      </c>
      <c r="AB3" t="n">
        <v>183.8238485831178</v>
      </c>
      <c r="AC3" t="n">
        <v>166.2799584727885</v>
      </c>
      <c r="AD3" t="n">
        <v>134350.1837972549</v>
      </c>
      <c r="AE3" t="n">
        <v>183823.8485831177</v>
      </c>
      <c r="AF3" t="n">
        <v>2.397919910995958e-05</v>
      </c>
      <c r="AG3" t="n">
        <v>6.683333333333333</v>
      </c>
      <c r="AH3" t="n">
        <v>166279.9584727885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5.4168</v>
      </c>
      <c r="E2" t="n">
        <v>18.46</v>
      </c>
      <c r="F2" t="n">
        <v>13.3</v>
      </c>
      <c r="G2" t="n">
        <v>6.18</v>
      </c>
      <c r="H2" t="n">
        <v>0.15</v>
      </c>
      <c r="I2" t="n">
        <v>129</v>
      </c>
      <c r="J2" t="n">
        <v>116.05</v>
      </c>
      <c r="K2" t="n">
        <v>43.4</v>
      </c>
      <c r="L2" t="n">
        <v>1</v>
      </c>
      <c r="M2" t="n">
        <v>1</v>
      </c>
      <c r="N2" t="n">
        <v>16.65</v>
      </c>
      <c r="O2" t="n">
        <v>14546.17</v>
      </c>
      <c r="P2" t="n">
        <v>101.41</v>
      </c>
      <c r="Q2" t="n">
        <v>6972.03</v>
      </c>
      <c r="R2" t="n">
        <v>281.36</v>
      </c>
      <c r="S2" t="n">
        <v>84.45999999999999</v>
      </c>
      <c r="T2" t="n">
        <v>98040.69</v>
      </c>
      <c r="U2" t="n">
        <v>0.3</v>
      </c>
      <c r="V2" t="n">
        <v>0.54</v>
      </c>
      <c r="W2" t="n">
        <v>0.52</v>
      </c>
      <c r="X2" t="n">
        <v>5.98</v>
      </c>
      <c r="Y2" t="n">
        <v>4</v>
      </c>
      <c r="Z2" t="n">
        <v>10</v>
      </c>
      <c r="AA2" t="n">
        <v>143.9377648562297</v>
      </c>
      <c r="AB2" t="n">
        <v>196.9419999622248</v>
      </c>
      <c r="AC2" t="n">
        <v>178.1461318957188</v>
      </c>
      <c r="AD2" t="n">
        <v>143937.7648562297</v>
      </c>
      <c r="AE2" t="n">
        <v>196941.9999622248</v>
      </c>
      <c r="AF2" t="n">
        <v>2.596868697483706e-05</v>
      </c>
      <c r="AG2" t="n">
        <v>7.691666666666667</v>
      </c>
      <c r="AH2" t="n">
        <v>178146.1318957188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5.4414</v>
      </c>
      <c r="E3" t="n">
        <v>18.38</v>
      </c>
      <c r="F3" t="n">
        <v>13.24</v>
      </c>
      <c r="G3" t="n">
        <v>6.2</v>
      </c>
      <c r="H3" t="n">
        <v>0.3</v>
      </c>
      <c r="I3" t="n">
        <v>128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101.86</v>
      </c>
      <c r="Q3" t="n">
        <v>6972.03</v>
      </c>
      <c r="R3" t="n">
        <v>279.34</v>
      </c>
      <c r="S3" t="n">
        <v>84.45999999999999</v>
      </c>
      <c r="T3" t="n">
        <v>97034.19</v>
      </c>
      <c r="U3" t="n">
        <v>0.3</v>
      </c>
      <c r="V3" t="n">
        <v>0.54</v>
      </c>
      <c r="W3" t="n">
        <v>0.52</v>
      </c>
      <c r="X3" t="n">
        <v>5.92</v>
      </c>
      <c r="Y3" t="n">
        <v>4</v>
      </c>
      <c r="Z3" t="n">
        <v>10</v>
      </c>
      <c r="AA3" t="n">
        <v>143.8304030907887</v>
      </c>
      <c r="AB3" t="n">
        <v>196.7951028582817</v>
      </c>
      <c r="AC3" t="n">
        <v>178.0132544452046</v>
      </c>
      <c r="AD3" t="n">
        <v>143830.4030907887</v>
      </c>
      <c r="AE3" t="n">
        <v>196795.1028582817</v>
      </c>
      <c r="AF3" t="n">
        <v>2.608662186251631e-05</v>
      </c>
      <c r="AG3" t="n">
        <v>7.658333333333332</v>
      </c>
      <c r="AH3" t="n">
        <v>178013.2544452046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4.8215</v>
      </c>
      <c r="E2" t="n">
        <v>20.74</v>
      </c>
      <c r="F2" t="n">
        <v>15.49</v>
      </c>
      <c r="G2" t="n">
        <v>5.31</v>
      </c>
      <c r="H2" t="n">
        <v>0.2</v>
      </c>
      <c r="I2" t="n">
        <v>175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101.79</v>
      </c>
      <c r="Q2" t="n">
        <v>6979.59</v>
      </c>
      <c r="R2" t="n">
        <v>353.98</v>
      </c>
      <c r="S2" t="n">
        <v>84.45999999999999</v>
      </c>
      <c r="T2" t="n">
        <v>134119.89</v>
      </c>
      <c r="U2" t="n">
        <v>0.24</v>
      </c>
      <c r="V2" t="n">
        <v>0.46</v>
      </c>
      <c r="W2" t="n">
        <v>0.65</v>
      </c>
      <c r="X2" t="n">
        <v>8.17</v>
      </c>
      <c r="Y2" t="n">
        <v>4</v>
      </c>
      <c r="Z2" t="n">
        <v>10</v>
      </c>
      <c r="AA2" t="n">
        <v>165.2290026381381</v>
      </c>
      <c r="AB2" t="n">
        <v>226.0736107985356</v>
      </c>
      <c r="AC2" t="n">
        <v>204.4974626802939</v>
      </c>
      <c r="AD2" t="n">
        <v>165229.0026381381</v>
      </c>
      <c r="AE2" t="n">
        <v>226073.6107985355</v>
      </c>
      <c r="AF2" t="n">
        <v>2.628307933470549e-05</v>
      </c>
      <c r="AG2" t="n">
        <v>8.641666666666666</v>
      </c>
      <c r="AH2" t="n">
        <v>204497.4626802939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5.1787</v>
      </c>
      <c r="E2" t="n">
        <v>19.31</v>
      </c>
      <c r="F2" t="n">
        <v>12.63</v>
      </c>
      <c r="G2" t="n">
        <v>7.08</v>
      </c>
      <c r="H2" t="n">
        <v>0.09</v>
      </c>
      <c r="I2" t="n">
        <v>107</v>
      </c>
      <c r="J2" t="n">
        <v>194.77</v>
      </c>
      <c r="K2" t="n">
        <v>54.38</v>
      </c>
      <c r="L2" t="n">
        <v>1</v>
      </c>
      <c r="M2" t="n">
        <v>92</v>
      </c>
      <c r="N2" t="n">
        <v>39.4</v>
      </c>
      <c r="O2" t="n">
        <v>24256.19</v>
      </c>
      <c r="P2" t="n">
        <v>144.22</v>
      </c>
      <c r="Q2" t="n">
        <v>6967.36</v>
      </c>
      <c r="R2" t="n">
        <v>265.59</v>
      </c>
      <c r="S2" t="n">
        <v>84.45999999999999</v>
      </c>
      <c r="T2" t="n">
        <v>90267.39999999999</v>
      </c>
      <c r="U2" t="n">
        <v>0.32</v>
      </c>
      <c r="V2" t="n">
        <v>0.57</v>
      </c>
      <c r="W2" t="n">
        <v>0.33</v>
      </c>
      <c r="X2" t="n">
        <v>5.32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6.31</v>
      </c>
      <c r="E3" t="n">
        <v>15.85</v>
      </c>
      <c r="F3" t="n">
        <v>10.57</v>
      </c>
      <c r="G3" t="n">
        <v>8.93</v>
      </c>
      <c r="H3" t="n">
        <v>0.18</v>
      </c>
      <c r="I3" t="n">
        <v>71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109.26</v>
      </c>
      <c r="Q3" t="n">
        <v>6964.11</v>
      </c>
      <c r="R3" t="n">
        <v>192.4</v>
      </c>
      <c r="S3" t="n">
        <v>84.45999999999999</v>
      </c>
      <c r="T3" t="n">
        <v>53847.82</v>
      </c>
      <c r="U3" t="n">
        <v>0.44</v>
      </c>
      <c r="V3" t="n">
        <v>0.68</v>
      </c>
      <c r="W3" t="n">
        <v>0.34</v>
      </c>
      <c r="X3" t="n">
        <v>3.26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4.8215</v>
      </c>
      <c r="E4" t="n">
        <v>20.74</v>
      </c>
      <c r="F4" t="n">
        <v>15.49</v>
      </c>
      <c r="G4" t="n">
        <v>5.31</v>
      </c>
      <c r="H4" t="n">
        <v>0.2</v>
      </c>
      <c r="I4" t="n">
        <v>175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101.79</v>
      </c>
      <c r="Q4" t="n">
        <v>6979.59</v>
      </c>
      <c r="R4" t="n">
        <v>353.98</v>
      </c>
      <c r="S4" t="n">
        <v>84.45999999999999</v>
      </c>
      <c r="T4" t="n">
        <v>134119.89</v>
      </c>
      <c r="U4" t="n">
        <v>0.24</v>
      </c>
      <c r="V4" t="n">
        <v>0.46</v>
      </c>
      <c r="W4" t="n">
        <v>0.65</v>
      </c>
      <c r="X4" t="n">
        <v>8.17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4.2274</v>
      </c>
      <c r="E5" t="n">
        <v>23.66</v>
      </c>
      <c r="F5" t="n">
        <v>18.19</v>
      </c>
      <c r="G5" t="n">
        <v>4.68</v>
      </c>
      <c r="H5" t="n">
        <v>0.24</v>
      </c>
      <c r="I5" t="n">
        <v>233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104.49</v>
      </c>
      <c r="Q5" t="n">
        <v>6981.63</v>
      </c>
      <c r="R5" t="n">
        <v>442.61</v>
      </c>
      <c r="S5" t="n">
        <v>84.45999999999999</v>
      </c>
      <c r="T5" t="n">
        <v>178143.31</v>
      </c>
      <c r="U5" t="n">
        <v>0.19</v>
      </c>
      <c r="V5" t="n">
        <v>0.39</v>
      </c>
      <c r="W5" t="n">
        <v>0.8100000000000001</v>
      </c>
      <c r="X5" t="n">
        <v>10.86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2.7863</v>
      </c>
      <c r="E6" t="n">
        <v>35.89</v>
      </c>
      <c r="F6" t="n">
        <v>29.04</v>
      </c>
      <c r="G6" t="n">
        <v>3.75</v>
      </c>
      <c r="H6" t="n">
        <v>0.43</v>
      </c>
      <c r="I6" t="n">
        <v>464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113.85</v>
      </c>
      <c r="Q6" t="n">
        <v>7016.09</v>
      </c>
      <c r="R6" t="n">
        <v>798.38</v>
      </c>
      <c r="S6" t="n">
        <v>84.45999999999999</v>
      </c>
      <c r="T6" t="n">
        <v>354874.89</v>
      </c>
      <c r="U6" t="n">
        <v>0.11</v>
      </c>
      <c r="V6" t="n">
        <v>0.25</v>
      </c>
      <c r="W6" t="n">
        <v>1.49</v>
      </c>
      <c r="X6" t="n">
        <v>21.68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5.7931</v>
      </c>
      <c r="E7" t="n">
        <v>17.26</v>
      </c>
      <c r="F7" t="n">
        <v>12.09</v>
      </c>
      <c r="G7" t="n">
        <v>7.11</v>
      </c>
      <c r="H7" t="n">
        <v>0.12</v>
      </c>
      <c r="I7" t="n">
        <v>102</v>
      </c>
      <c r="J7" t="n">
        <v>141.81</v>
      </c>
      <c r="K7" t="n">
        <v>47.83</v>
      </c>
      <c r="L7" t="n">
        <v>1</v>
      </c>
      <c r="M7" t="n">
        <v>1</v>
      </c>
      <c r="N7" t="n">
        <v>22.98</v>
      </c>
      <c r="O7" t="n">
        <v>17723.39</v>
      </c>
      <c r="P7" t="n">
        <v>103.3</v>
      </c>
      <c r="Q7" t="n">
        <v>6973.39</v>
      </c>
      <c r="R7" t="n">
        <v>242.21</v>
      </c>
      <c r="S7" t="n">
        <v>84.45999999999999</v>
      </c>
      <c r="T7" t="n">
        <v>78598.36</v>
      </c>
      <c r="U7" t="n">
        <v>0.35</v>
      </c>
      <c r="V7" t="n">
        <v>0.59</v>
      </c>
      <c r="W7" t="n">
        <v>0.43</v>
      </c>
      <c r="X7" t="n">
        <v>4.77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5.8247</v>
      </c>
      <c r="E8" t="n">
        <v>17.17</v>
      </c>
      <c r="F8" t="n">
        <v>12.02</v>
      </c>
      <c r="G8" t="n">
        <v>7.14</v>
      </c>
      <c r="H8" t="n">
        <v>0.25</v>
      </c>
      <c r="I8" t="n">
        <v>101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103.46</v>
      </c>
      <c r="Q8" t="n">
        <v>6973.39</v>
      </c>
      <c r="R8" t="n">
        <v>239.99</v>
      </c>
      <c r="S8" t="n">
        <v>84.45999999999999</v>
      </c>
      <c r="T8" t="n">
        <v>77492.77</v>
      </c>
      <c r="U8" t="n">
        <v>0.35</v>
      </c>
      <c r="V8" t="n">
        <v>0.6</v>
      </c>
      <c r="W8" t="n">
        <v>0.43</v>
      </c>
      <c r="X8" t="n">
        <v>4.71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5.7927</v>
      </c>
      <c r="E9" t="n">
        <v>17.26</v>
      </c>
      <c r="F9" t="n">
        <v>11.64</v>
      </c>
      <c r="G9" t="n">
        <v>7.76</v>
      </c>
      <c r="H9" t="n">
        <v>0.1</v>
      </c>
      <c r="I9" t="n">
        <v>90</v>
      </c>
      <c r="J9" t="n">
        <v>176.73</v>
      </c>
      <c r="K9" t="n">
        <v>52.44</v>
      </c>
      <c r="L9" t="n">
        <v>1</v>
      </c>
      <c r="M9" t="n">
        <v>37</v>
      </c>
      <c r="N9" t="n">
        <v>33.29</v>
      </c>
      <c r="O9" t="n">
        <v>22031.19</v>
      </c>
      <c r="P9" t="n">
        <v>117.08</v>
      </c>
      <c r="Q9" t="n">
        <v>6966.02</v>
      </c>
      <c r="R9" t="n">
        <v>229.89</v>
      </c>
      <c r="S9" t="n">
        <v>84.45999999999999</v>
      </c>
      <c r="T9" t="n">
        <v>72500.78999999999</v>
      </c>
      <c r="U9" t="n">
        <v>0.37</v>
      </c>
      <c r="V9" t="n">
        <v>0.61</v>
      </c>
      <c r="W9" t="n">
        <v>0.35</v>
      </c>
      <c r="X9" t="n">
        <v>4.33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6.174</v>
      </c>
      <c r="E10" t="n">
        <v>16.2</v>
      </c>
      <c r="F10" t="n">
        <v>10.97</v>
      </c>
      <c r="G10" t="n">
        <v>8.33</v>
      </c>
      <c r="H10" t="n">
        <v>0.2</v>
      </c>
      <c r="I10" t="n">
        <v>79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107.26</v>
      </c>
      <c r="Q10" t="n">
        <v>6966.79</v>
      </c>
      <c r="R10" t="n">
        <v>205.5</v>
      </c>
      <c r="S10" t="n">
        <v>84.45999999999999</v>
      </c>
      <c r="T10" t="n">
        <v>60360.25</v>
      </c>
      <c r="U10" t="n">
        <v>0.41</v>
      </c>
      <c r="V10" t="n">
        <v>0.65</v>
      </c>
      <c r="W10" t="n">
        <v>0.36</v>
      </c>
      <c r="X10" t="n">
        <v>3.66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2.0347</v>
      </c>
      <c r="E11" t="n">
        <v>49.15</v>
      </c>
      <c r="F11" t="n">
        <v>39.8</v>
      </c>
      <c r="G11" t="n">
        <v>3.45</v>
      </c>
      <c r="H11" t="n">
        <v>0.64</v>
      </c>
      <c r="I11" t="n">
        <v>693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114.22</v>
      </c>
      <c r="Q11" t="n">
        <v>7023.82</v>
      </c>
      <c r="R11" t="n">
        <v>1152.33</v>
      </c>
      <c r="S11" t="n">
        <v>84.45999999999999</v>
      </c>
      <c r="T11" t="n">
        <v>530704.3199999999</v>
      </c>
      <c r="U11" t="n">
        <v>0.07000000000000001</v>
      </c>
      <c r="V11" t="n">
        <v>0.18</v>
      </c>
      <c r="W11" t="n">
        <v>2.16</v>
      </c>
      <c r="X11" t="n">
        <v>32.44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5.0552</v>
      </c>
      <c r="E12" t="n">
        <v>19.78</v>
      </c>
      <c r="F12" t="n">
        <v>14.59</v>
      </c>
      <c r="G12" t="n">
        <v>5.61</v>
      </c>
      <c r="H12" t="n">
        <v>0.18</v>
      </c>
      <c r="I12" t="n">
        <v>156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101.26</v>
      </c>
      <c r="Q12" t="n">
        <v>6975.98</v>
      </c>
      <c r="R12" t="n">
        <v>324.31</v>
      </c>
      <c r="S12" t="n">
        <v>84.45999999999999</v>
      </c>
      <c r="T12" t="n">
        <v>119377.56</v>
      </c>
      <c r="U12" t="n">
        <v>0.26</v>
      </c>
      <c r="V12" t="n">
        <v>0.49</v>
      </c>
      <c r="W12" t="n">
        <v>0.59</v>
      </c>
      <c r="X12" t="n">
        <v>7.27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5.5665</v>
      </c>
      <c r="E13" t="n">
        <v>17.96</v>
      </c>
      <c r="F13" t="n">
        <v>12.82</v>
      </c>
      <c r="G13" t="n">
        <v>6.52</v>
      </c>
      <c r="H13" t="n">
        <v>0.14</v>
      </c>
      <c r="I13" t="n">
        <v>118</v>
      </c>
      <c r="J13" t="n">
        <v>124.63</v>
      </c>
      <c r="K13" t="n">
        <v>45</v>
      </c>
      <c r="L13" t="n">
        <v>1</v>
      </c>
      <c r="M13" t="n">
        <v>1</v>
      </c>
      <c r="N13" t="n">
        <v>18.64</v>
      </c>
      <c r="O13" t="n">
        <v>15605.44</v>
      </c>
      <c r="P13" t="n">
        <v>101.62</v>
      </c>
      <c r="Q13" t="n">
        <v>6969.63</v>
      </c>
      <c r="R13" t="n">
        <v>266.37</v>
      </c>
      <c r="S13" t="n">
        <v>84.45999999999999</v>
      </c>
      <c r="T13" t="n">
        <v>90600.84</v>
      </c>
      <c r="U13" t="n">
        <v>0.32</v>
      </c>
      <c r="V13" t="n">
        <v>0.5600000000000001</v>
      </c>
      <c r="W13" t="n">
        <v>0.48</v>
      </c>
      <c r="X13" t="n">
        <v>5.5</v>
      </c>
      <c r="Y13" t="n">
        <v>4</v>
      </c>
      <c r="Z13" t="n">
        <v>10</v>
      </c>
    </row>
    <row r="14">
      <c r="A14" t="n">
        <v>1</v>
      </c>
      <c r="B14" t="n">
        <v>60</v>
      </c>
      <c r="C14" t="inlineStr">
        <is>
          <t xml:space="preserve">CONCLUIDO	</t>
        </is>
      </c>
      <c r="D14" t="n">
        <v>5.5929</v>
      </c>
      <c r="E14" t="n">
        <v>17.88</v>
      </c>
      <c r="F14" t="n">
        <v>12.76</v>
      </c>
      <c r="G14" t="n">
        <v>6.54</v>
      </c>
      <c r="H14" t="n">
        <v>0.28</v>
      </c>
      <c r="I14" t="n">
        <v>117</v>
      </c>
      <c r="J14" t="n">
        <v>125.95</v>
      </c>
      <c r="K14" t="n">
        <v>45</v>
      </c>
      <c r="L14" t="n">
        <v>2</v>
      </c>
      <c r="M14" t="n">
        <v>0</v>
      </c>
      <c r="N14" t="n">
        <v>18.95</v>
      </c>
      <c r="O14" t="n">
        <v>15767.7</v>
      </c>
      <c r="P14" t="n">
        <v>101.98</v>
      </c>
      <c r="Q14" t="n">
        <v>6969.63</v>
      </c>
      <c r="R14" t="n">
        <v>264.35</v>
      </c>
      <c r="S14" t="n">
        <v>84.45999999999999</v>
      </c>
      <c r="T14" t="n">
        <v>89593.36</v>
      </c>
      <c r="U14" t="n">
        <v>0.32</v>
      </c>
      <c r="V14" t="n">
        <v>0.5600000000000001</v>
      </c>
      <c r="W14" t="n">
        <v>0.48</v>
      </c>
      <c r="X14" t="n">
        <v>5.44</v>
      </c>
      <c r="Y14" t="n">
        <v>4</v>
      </c>
      <c r="Z14" t="n">
        <v>10</v>
      </c>
    </row>
    <row r="15">
      <c r="A15" t="n">
        <v>0</v>
      </c>
      <c r="B15" t="n">
        <v>80</v>
      </c>
      <c r="C15" t="inlineStr">
        <is>
          <t xml:space="preserve">CONCLUIDO	</t>
        </is>
      </c>
      <c r="D15" t="n">
        <v>5.9746</v>
      </c>
      <c r="E15" t="n">
        <v>16.74</v>
      </c>
      <c r="F15" t="n">
        <v>11.51</v>
      </c>
      <c r="G15" t="n">
        <v>7.68</v>
      </c>
      <c r="H15" t="n">
        <v>0.11</v>
      </c>
      <c r="I15" t="n">
        <v>90</v>
      </c>
      <c r="J15" t="n">
        <v>159.12</v>
      </c>
      <c r="K15" t="n">
        <v>50.28</v>
      </c>
      <c r="L15" t="n">
        <v>1</v>
      </c>
      <c r="M15" t="n">
        <v>6</v>
      </c>
      <c r="N15" t="n">
        <v>27.84</v>
      </c>
      <c r="O15" t="n">
        <v>19859.16</v>
      </c>
      <c r="P15" t="n">
        <v>105.28</v>
      </c>
      <c r="Q15" t="n">
        <v>6968.27</v>
      </c>
      <c r="R15" t="n">
        <v>223.67</v>
      </c>
      <c r="S15" t="n">
        <v>84.45999999999999</v>
      </c>
      <c r="T15" t="n">
        <v>69389.63</v>
      </c>
      <c r="U15" t="n">
        <v>0.38</v>
      </c>
      <c r="V15" t="n">
        <v>0.62</v>
      </c>
      <c r="W15" t="n">
        <v>0.39</v>
      </c>
      <c r="X15" t="n">
        <v>4.2</v>
      </c>
      <c r="Y15" t="n">
        <v>4</v>
      </c>
      <c r="Z15" t="n">
        <v>10</v>
      </c>
    </row>
    <row r="16">
      <c r="A16" t="n">
        <v>1</v>
      </c>
      <c r="B16" t="n">
        <v>80</v>
      </c>
      <c r="C16" t="inlineStr">
        <is>
          <t xml:space="preserve">CONCLUIDO	</t>
        </is>
      </c>
      <c r="D16" t="n">
        <v>6.0437</v>
      </c>
      <c r="E16" t="n">
        <v>16.55</v>
      </c>
      <c r="F16" t="n">
        <v>11.39</v>
      </c>
      <c r="G16" t="n">
        <v>7.76</v>
      </c>
      <c r="H16" t="n">
        <v>0.22</v>
      </c>
      <c r="I16" t="n">
        <v>88</v>
      </c>
      <c r="J16" t="n">
        <v>160.54</v>
      </c>
      <c r="K16" t="n">
        <v>50.28</v>
      </c>
      <c r="L16" t="n">
        <v>2</v>
      </c>
      <c r="M16" t="n">
        <v>0</v>
      </c>
      <c r="N16" t="n">
        <v>28.26</v>
      </c>
      <c r="O16" t="n">
        <v>20034.4</v>
      </c>
      <c r="P16" t="n">
        <v>104.28</v>
      </c>
      <c r="Q16" t="n">
        <v>6968.64</v>
      </c>
      <c r="R16" t="n">
        <v>219.12</v>
      </c>
      <c r="S16" t="n">
        <v>84.45999999999999</v>
      </c>
      <c r="T16" t="n">
        <v>67126.36</v>
      </c>
      <c r="U16" t="n">
        <v>0.39</v>
      </c>
      <c r="V16" t="n">
        <v>0.63</v>
      </c>
      <c r="W16" t="n">
        <v>0.39</v>
      </c>
      <c r="X16" t="n">
        <v>4.08</v>
      </c>
      <c r="Y16" t="n">
        <v>4</v>
      </c>
      <c r="Z16" t="n">
        <v>10</v>
      </c>
    </row>
    <row r="17">
      <c r="A17" t="n">
        <v>0</v>
      </c>
      <c r="B17" t="n">
        <v>35</v>
      </c>
      <c r="C17" t="inlineStr">
        <is>
          <t xml:space="preserve">CONCLUIDO	</t>
        </is>
      </c>
      <c r="D17" t="n">
        <v>4.5464</v>
      </c>
      <c r="E17" t="n">
        <v>22</v>
      </c>
      <c r="F17" t="n">
        <v>16.66</v>
      </c>
      <c r="G17" t="n">
        <v>5</v>
      </c>
      <c r="H17" t="n">
        <v>0.22</v>
      </c>
      <c r="I17" t="n">
        <v>200</v>
      </c>
      <c r="J17" t="n">
        <v>80.84</v>
      </c>
      <c r="K17" t="n">
        <v>35.1</v>
      </c>
      <c r="L17" t="n">
        <v>1</v>
      </c>
      <c r="M17" t="n">
        <v>0</v>
      </c>
      <c r="N17" t="n">
        <v>9.74</v>
      </c>
      <c r="O17" t="n">
        <v>10204.21</v>
      </c>
      <c r="P17" t="n">
        <v>102.9</v>
      </c>
      <c r="Q17" t="n">
        <v>6983.18</v>
      </c>
      <c r="R17" t="n">
        <v>392</v>
      </c>
      <c r="S17" t="n">
        <v>84.45999999999999</v>
      </c>
      <c r="T17" t="n">
        <v>153004.1</v>
      </c>
      <c r="U17" t="n">
        <v>0.22</v>
      </c>
      <c r="V17" t="n">
        <v>0.43</v>
      </c>
      <c r="W17" t="n">
        <v>0.72</v>
      </c>
      <c r="X17" t="n">
        <v>9.34</v>
      </c>
      <c r="Y17" t="n">
        <v>4</v>
      </c>
      <c r="Z17" t="n">
        <v>10</v>
      </c>
    </row>
    <row r="18">
      <c r="A18" t="n">
        <v>0</v>
      </c>
      <c r="B18" t="n">
        <v>50</v>
      </c>
      <c r="C18" t="inlineStr">
        <is>
          <t xml:space="preserve">CONCLUIDO	</t>
        </is>
      </c>
      <c r="D18" t="n">
        <v>5.2546</v>
      </c>
      <c r="E18" t="n">
        <v>19.03</v>
      </c>
      <c r="F18" t="n">
        <v>13.86</v>
      </c>
      <c r="G18" t="n">
        <v>5.9</v>
      </c>
      <c r="H18" t="n">
        <v>0.16</v>
      </c>
      <c r="I18" t="n">
        <v>141</v>
      </c>
      <c r="J18" t="n">
        <v>107.41</v>
      </c>
      <c r="K18" t="n">
        <v>41.65</v>
      </c>
      <c r="L18" t="n">
        <v>1</v>
      </c>
      <c r="M18" t="n">
        <v>0</v>
      </c>
      <c r="N18" t="n">
        <v>14.77</v>
      </c>
      <c r="O18" t="n">
        <v>13481.73</v>
      </c>
      <c r="P18" t="n">
        <v>100.87</v>
      </c>
      <c r="Q18" t="n">
        <v>6974.22</v>
      </c>
      <c r="R18" t="n">
        <v>300.47</v>
      </c>
      <c r="S18" t="n">
        <v>84.45999999999999</v>
      </c>
      <c r="T18" t="n">
        <v>107535.84</v>
      </c>
      <c r="U18" t="n">
        <v>0.28</v>
      </c>
      <c r="V18" t="n">
        <v>0.52</v>
      </c>
      <c r="W18" t="n">
        <v>0.55</v>
      </c>
      <c r="X18" t="n">
        <v>6.55</v>
      </c>
      <c r="Y18" t="n">
        <v>4</v>
      </c>
      <c r="Z18" t="n">
        <v>10</v>
      </c>
    </row>
    <row r="19">
      <c r="A19" t="n">
        <v>0</v>
      </c>
      <c r="B19" t="n">
        <v>25</v>
      </c>
      <c r="C19" t="inlineStr">
        <is>
          <t xml:space="preserve">CONCLUIDO	</t>
        </is>
      </c>
      <c r="D19" t="n">
        <v>3.8435</v>
      </c>
      <c r="E19" t="n">
        <v>26.02</v>
      </c>
      <c r="F19" t="n">
        <v>20.35</v>
      </c>
      <c r="G19" t="n">
        <v>4.38</v>
      </c>
      <c r="H19" t="n">
        <v>0.28</v>
      </c>
      <c r="I19" t="n">
        <v>279</v>
      </c>
      <c r="J19" t="n">
        <v>61.76</v>
      </c>
      <c r="K19" t="n">
        <v>28.92</v>
      </c>
      <c r="L19" t="n">
        <v>1</v>
      </c>
      <c r="M19" t="n">
        <v>0</v>
      </c>
      <c r="N19" t="n">
        <v>6.84</v>
      </c>
      <c r="O19" t="n">
        <v>7851.41</v>
      </c>
      <c r="P19" t="n">
        <v>106.75</v>
      </c>
      <c r="Q19" t="n">
        <v>6987.1</v>
      </c>
      <c r="R19" t="n">
        <v>513.45</v>
      </c>
      <c r="S19" t="n">
        <v>84.45999999999999</v>
      </c>
      <c r="T19" t="n">
        <v>213337.39</v>
      </c>
      <c r="U19" t="n">
        <v>0.16</v>
      </c>
      <c r="V19" t="n">
        <v>0.35</v>
      </c>
      <c r="W19" t="n">
        <v>0.95</v>
      </c>
      <c r="X19" t="n">
        <v>13.02</v>
      </c>
      <c r="Y19" t="n">
        <v>4</v>
      </c>
      <c r="Z19" t="n">
        <v>10</v>
      </c>
    </row>
    <row r="20">
      <c r="A20" t="n">
        <v>0</v>
      </c>
      <c r="B20" t="n">
        <v>85</v>
      </c>
      <c r="C20" t="inlineStr">
        <is>
          <t xml:space="preserve">CONCLUIDO	</t>
        </is>
      </c>
      <c r="D20" t="n">
        <v>5.9049</v>
      </c>
      <c r="E20" t="n">
        <v>16.93</v>
      </c>
      <c r="F20" t="n">
        <v>11.55</v>
      </c>
      <c r="G20" t="n">
        <v>7.78</v>
      </c>
      <c r="H20" t="n">
        <v>0.11</v>
      </c>
      <c r="I20" t="n">
        <v>89</v>
      </c>
      <c r="J20" t="n">
        <v>167.88</v>
      </c>
      <c r="K20" t="n">
        <v>51.39</v>
      </c>
      <c r="L20" t="n">
        <v>1</v>
      </c>
      <c r="M20" t="n">
        <v>24</v>
      </c>
      <c r="N20" t="n">
        <v>30.49</v>
      </c>
      <c r="O20" t="n">
        <v>20939.59</v>
      </c>
      <c r="P20" t="n">
        <v>110.69</v>
      </c>
      <c r="Q20" t="n">
        <v>6966.76</v>
      </c>
      <c r="R20" t="n">
        <v>225.81</v>
      </c>
      <c r="S20" t="n">
        <v>84.45999999999999</v>
      </c>
      <c r="T20" t="n">
        <v>70463.53</v>
      </c>
      <c r="U20" t="n">
        <v>0.37</v>
      </c>
      <c r="V20" t="n">
        <v>0.62</v>
      </c>
      <c r="W20" t="n">
        <v>0.37</v>
      </c>
      <c r="X20" t="n">
        <v>4.24</v>
      </c>
      <c r="Y20" t="n">
        <v>4</v>
      </c>
      <c r="Z20" t="n">
        <v>10</v>
      </c>
    </row>
    <row r="21">
      <c r="A21" t="n">
        <v>1</v>
      </c>
      <c r="B21" t="n">
        <v>85</v>
      </c>
      <c r="C21" t="inlineStr">
        <is>
          <t xml:space="preserve">CONCLUIDO	</t>
        </is>
      </c>
      <c r="D21" t="n">
        <v>6.1138</v>
      </c>
      <c r="E21" t="n">
        <v>16.36</v>
      </c>
      <c r="F21" t="n">
        <v>11.17</v>
      </c>
      <c r="G21" t="n">
        <v>8.08</v>
      </c>
      <c r="H21" t="n">
        <v>0.21</v>
      </c>
      <c r="I21" t="n">
        <v>83</v>
      </c>
      <c r="J21" t="n">
        <v>169.33</v>
      </c>
      <c r="K21" t="n">
        <v>51.39</v>
      </c>
      <c r="L21" t="n">
        <v>2</v>
      </c>
      <c r="M21" t="n">
        <v>0</v>
      </c>
      <c r="N21" t="n">
        <v>30.94</v>
      </c>
      <c r="O21" t="n">
        <v>21118.46</v>
      </c>
      <c r="P21" t="n">
        <v>105.7</v>
      </c>
      <c r="Q21" t="n">
        <v>6968.63</v>
      </c>
      <c r="R21" t="n">
        <v>212.04</v>
      </c>
      <c r="S21" t="n">
        <v>84.45999999999999</v>
      </c>
      <c r="T21" t="n">
        <v>63610.5</v>
      </c>
      <c r="U21" t="n">
        <v>0.4</v>
      </c>
      <c r="V21" t="n">
        <v>0.64</v>
      </c>
      <c r="W21" t="n">
        <v>0.38</v>
      </c>
      <c r="X21" t="n">
        <v>3.86</v>
      </c>
      <c r="Y21" t="n">
        <v>4</v>
      </c>
      <c r="Z21" t="n">
        <v>10</v>
      </c>
    </row>
    <row r="22">
      <c r="A22" t="n">
        <v>0</v>
      </c>
      <c r="B22" t="n">
        <v>20</v>
      </c>
      <c r="C22" t="inlineStr">
        <is>
          <t xml:space="preserve">CONCLUIDO	</t>
        </is>
      </c>
      <c r="D22" t="n">
        <v>3.3716</v>
      </c>
      <c r="E22" t="n">
        <v>29.66</v>
      </c>
      <c r="F22" t="n">
        <v>23.65</v>
      </c>
      <c r="G22" t="n">
        <v>4.07</v>
      </c>
      <c r="H22" t="n">
        <v>0.34</v>
      </c>
      <c r="I22" t="n">
        <v>349</v>
      </c>
      <c r="J22" t="n">
        <v>51.33</v>
      </c>
      <c r="K22" t="n">
        <v>24.83</v>
      </c>
      <c r="L22" t="n">
        <v>1</v>
      </c>
      <c r="M22" t="n">
        <v>0</v>
      </c>
      <c r="N22" t="n">
        <v>5.51</v>
      </c>
      <c r="O22" t="n">
        <v>6564.78</v>
      </c>
      <c r="P22" t="n">
        <v>110.21</v>
      </c>
      <c r="Q22" t="n">
        <v>6997.97</v>
      </c>
      <c r="R22" t="n">
        <v>621.54</v>
      </c>
      <c r="S22" t="n">
        <v>84.45999999999999</v>
      </c>
      <c r="T22" t="n">
        <v>267032.09</v>
      </c>
      <c r="U22" t="n">
        <v>0.14</v>
      </c>
      <c r="V22" t="n">
        <v>0.3</v>
      </c>
      <c r="W22" t="n">
        <v>1.16</v>
      </c>
      <c r="X22" t="n">
        <v>16.31</v>
      </c>
      <c r="Y22" t="n">
        <v>4</v>
      </c>
      <c r="Z22" t="n">
        <v>10</v>
      </c>
    </row>
    <row r="23">
      <c r="A23" t="n">
        <v>0</v>
      </c>
      <c r="B23" t="n">
        <v>65</v>
      </c>
      <c r="C23" t="inlineStr">
        <is>
          <t xml:space="preserve">CONCLUIDO	</t>
        </is>
      </c>
      <c r="D23" t="n">
        <v>5.7109</v>
      </c>
      <c r="E23" t="n">
        <v>17.51</v>
      </c>
      <c r="F23" t="n">
        <v>12.36</v>
      </c>
      <c r="G23" t="n">
        <v>6.81</v>
      </c>
      <c r="H23" t="n">
        <v>0.13</v>
      </c>
      <c r="I23" t="n">
        <v>109</v>
      </c>
      <c r="J23" t="n">
        <v>133.21</v>
      </c>
      <c r="K23" t="n">
        <v>46.47</v>
      </c>
      <c r="L23" t="n">
        <v>1</v>
      </c>
      <c r="M23" t="n">
        <v>1</v>
      </c>
      <c r="N23" t="n">
        <v>20.75</v>
      </c>
      <c r="O23" t="n">
        <v>16663.42</v>
      </c>
      <c r="P23" t="n">
        <v>101.85</v>
      </c>
      <c r="Q23" t="n">
        <v>6966.73</v>
      </c>
      <c r="R23" t="n">
        <v>251.39</v>
      </c>
      <c r="S23" t="n">
        <v>84.45999999999999</v>
      </c>
      <c r="T23" t="n">
        <v>83154.09</v>
      </c>
      <c r="U23" t="n">
        <v>0.34</v>
      </c>
      <c r="V23" t="n">
        <v>0.58</v>
      </c>
      <c r="W23" t="n">
        <v>0.45</v>
      </c>
      <c r="X23" t="n">
        <v>5.05</v>
      </c>
      <c r="Y23" t="n">
        <v>4</v>
      </c>
      <c r="Z23" t="n">
        <v>10</v>
      </c>
    </row>
    <row r="24">
      <c r="A24" t="n">
        <v>1</v>
      </c>
      <c r="B24" t="n">
        <v>65</v>
      </c>
      <c r="C24" t="inlineStr">
        <is>
          <t xml:space="preserve">CONCLUIDO	</t>
        </is>
      </c>
      <c r="D24" t="n">
        <v>5.7399</v>
      </c>
      <c r="E24" t="n">
        <v>17.42</v>
      </c>
      <c r="F24" t="n">
        <v>12.3</v>
      </c>
      <c r="G24" t="n">
        <v>6.83</v>
      </c>
      <c r="H24" t="n">
        <v>0.26</v>
      </c>
      <c r="I24" t="n">
        <v>108</v>
      </c>
      <c r="J24" t="n">
        <v>134.55</v>
      </c>
      <c r="K24" t="n">
        <v>46.47</v>
      </c>
      <c r="L24" t="n">
        <v>2</v>
      </c>
      <c r="M24" t="n">
        <v>0</v>
      </c>
      <c r="N24" t="n">
        <v>21.09</v>
      </c>
      <c r="O24" t="n">
        <v>16828.84</v>
      </c>
      <c r="P24" t="n">
        <v>102.06</v>
      </c>
      <c r="Q24" t="n">
        <v>6966.73</v>
      </c>
      <c r="R24" t="n">
        <v>249.31</v>
      </c>
      <c r="S24" t="n">
        <v>84.45999999999999</v>
      </c>
      <c r="T24" t="n">
        <v>82120.53999999999</v>
      </c>
      <c r="U24" t="n">
        <v>0.34</v>
      </c>
      <c r="V24" t="n">
        <v>0.58</v>
      </c>
      <c r="W24" t="n">
        <v>0.45</v>
      </c>
      <c r="X24" t="n">
        <v>4.99</v>
      </c>
      <c r="Y24" t="n">
        <v>4</v>
      </c>
      <c r="Z24" t="n">
        <v>10</v>
      </c>
    </row>
    <row r="25">
      <c r="A25" t="n">
        <v>0</v>
      </c>
      <c r="B25" t="n">
        <v>75</v>
      </c>
      <c r="C25" t="inlineStr">
        <is>
          <t xml:space="preserve">CONCLUIDO	</t>
        </is>
      </c>
      <c r="D25" t="n">
        <v>5.9136</v>
      </c>
      <c r="E25" t="n">
        <v>16.91</v>
      </c>
      <c r="F25" t="n">
        <v>11.73</v>
      </c>
      <c r="G25" t="n">
        <v>7.41</v>
      </c>
      <c r="H25" t="n">
        <v>0.12</v>
      </c>
      <c r="I25" t="n">
        <v>95</v>
      </c>
      <c r="J25" t="n">
        <v>150.44</v>
      </c>
      <c r="K25" t="n">
        <v>49.1</v>
      </c>
      <c r="L25" t="n">
        <v>1</v>
      </c>
      <c r="M25" t="n">
        <v>1</v>
      </c>
      <c r="N25" t="n">
        <v>25.34</v>
      </c>
      <c r="O25" t="n">
        <v>18787.76</v>
      </c>
      <c r="P25" t="n">
        <v>103.65</v>
      </c>
      <c r="Q25" t="n">
        <v>6969.36</v>
      </c>
      <c r="R25" t="n">
        <v>230.63</v>
      </c>
      <c r="S25" t="n">
        <v>84.45999999999999</v>
      </c>
      <c r="T25" t="n">
        <v>72843.49000000001</v>
      </c>
      <c r="U25" t="n">
        <v>0.37</v>
      </c>
      <c r="V25" t="n">
        <v>0.61</v>
      </c>
      <c r="W25" t="n">
        <v>0.41</v>
      </c>
      <c r="X25" t="n">
        <v>4.42</v>
      </c>
      <c r="Y25" t="n">
        <v>4</v>
      </c>
      <c r="Z25" t="n">
        <v>10</v>
      </c>
    </row>
    <row r="26">
      <c r="A26" t="n">
        <v>1</v>
      </c>
      <c r="B26" t="n">
        <v>75</v>
      </c>
      <c r="C26" t="inlineStr">
        <is>
          <t xml:space="preserve">CONCLUIDO	</t>
        </is>
      </c>
      <c r="D26" t="n">
        <v>5.9483</v>
      </c>
      <c r="E26" t="n">
        <v>16.81</v>
      </c>
      <c r="F26" t="n">
        <v>11.66</v>
      </c>
      <c r="G26" t="n">
        <v>7.44</v>
      </c>
      <c r="H26" t="n">
        <v>0.23</v>
      </c>
      <c r="I26" t="n">
        <v>94</v>
      </c>
      <c r="J26" t="n">
        <v>151.83</v>
      </c>
      <c r="K26" t="n">
        <v>49.1</v>
      </c>
      <c r="L26" t="n">
        <v>2</v>
      </c>
      <c r="M26" t="n">
        <v>0</v>
      </c>
      <c r="N26" t="n">
        <v>25.73</v>
      </c>
      <c r="O26" t="n">
        <v>18959.54</v>
      </c>
      <c r="P26" t="n">
        <v>103.6</v>
      </c>
      <c r="Q26" t="n">
        <v>6969.26</v>
      </c>
      <c r="R26" t="n">
        <v>228.3</v>
      </c>
      <c r="S26" t="n">
        <v>84.45999999999999</v>
      </c>
      <c r="T26" t="n">
        <v>71683.64</v>
      </c>
      <c r="U26" t="n">
        <v>0.37</v>
      </c>
      <c r="V26" t="n">
        <v>0.61</v>
      </c>
      <c r="W26" t="n">
        <v>0.41</v>
      </c>
      <c r="X26" t="n">
        <v>4.35</v>
      </c>
      <c r="Y26" t="n">
        <v>4</v>
      </c>
      <c r="Z26" t="n">
        <v>10</v>
      </c>
    </row>
    <row r="27">
      <c r="A27" t="n">
        <v>0</v>
      </c>
      <c r="B27" t="n">
        <v>95</v>
      </c>
      <c r="C27" t="inlineStr">
        <is>
          <t xml:space="preserve">CONCLUIDO	</t>
        </is>
      </c>
      <c r="D27" t="n">
        <v>5.5117</v>
      </c>
      <c r="E27" t="n">
        <v>18.14</v>
      </c>
      <c r="F27" t="n">
        <v>12.06</v>
      </c>
      <c r="G27" t="n">
        <v>7.46</v>
      </c>
      <c r="H27" t="n">
        <v>0.1</v>
      </c>
      <c r="I27" t="n">
        <v>97</v>
      </c>
      <c r="J27" t="n">
        <v>185.69</v>
      </c>
      <c r="K27" t="n">
        <v>53.44</v>
      </c>
      <c r="L27" t="n">
        <v>1</v>
      </c>
      <c r="M27" t="n">
        <v>69</v>
      </c>
      <c r="N27" t="n">
        <v>36.26</v>
      </c>
      <c r="O27" t="n">
        <v>23136.14</v>
      </c>
      <c r="P27" t="n">
        <v>129.11</v>
      </c>
      <c r="Q27" t="n">
        <v>6967.74</v>
      </c>
      <c r="R27" t="n">
        <v>245.3</v>
      </c>
      <c r="S27" t="n">
        <v>84.45999999999999</v>
      </c>
      <c r="T27" t="n">
        <v>80172.02</v>
      </c>
      <c r="U27" t="n">
        <v>0.34</v>
      </c>
      <c r="V27" t="n">
        <v>0.59</v>
      </c>
      <c r="W27" t="n">
        <v>0.33</v>
      </c>
      <c r="X27" t="n">
        <v>4.75</v>
      </c>
      <c r="Y27" t="n">
        <v>4</v>
      </c>
      <c r="Z27" t="n">
        <v>10</v>
      </c>
    </row>
    <row r="28">
      <c r="A28" t="n">
        <v>1</v>
      </c>
      <c r="B28" t="n">
        <v>95</v>
      </c>
      <c r="C28" t="inlineStr">
        <is>
          <t xml:space="preserve">CONCLUIDO	</t>
        </is>
      </c>
      <c r="D28" t="n">
        <v>6.2355</v>
      </c>
      <c r="E28" t="n">
        <v>16.04</v>
      </c>
      <c r="F28" t="n">
        <v>10.78</v>
      </c>
      <c r="G28" t="n">
        <v>8.619999999999999</v>
      </c>
      <c r="H28" t="n">
        <v>0.19</v>
      </c>
      <c r="I28" t="n">
        <v>75</v>
      </c>
      <c r="J28" t="n">
        <v>187.21</v>
      </c>
      <c r="K28" t="n">
        <v>53.44</v>
      </c>
      <c r="L28" t="n">
        <v>2</v>
      </c>
      <c r="M28" t="n">
        <v>0</v>
      </c>
      <c r="N28" t="n">
        <v>36.77</v>
      </c>
      <c r="O28" t="n">
        <v>23322.88</v>
      </c>
      <c r="P28" t="n">
        <v>108.33</v>
      </c>
      <c r="Q28" t="n">
        <v>6966.14</v>
      </c>
      <c r="R28" t="n">
        <v>199.11</v>
      </c>
      <c r="S28" t="n">
        <v>84.45999999999999</v>
      </c>
      <c r="T28" t="n">
        <v>57183.04</v>
      </c>
      <c r="U28" t="n">
        <v>0.42</v>
      </c>
      <c r="V28" t="n">
        <v>0.66</v>
      </c>
      <c r="W28" t="n">
        <v>0.36</v>
      </c>
      <c r="X28" t="n">
        <v>3.47</v>
      </c>
      <c r="Y28" t="n">
        <v>4</v>
      </c>
      <c r="Z28" t="n">
        <v>10</v>
      </c>
    </row>
    <row r="29">
      <c r="A29" t="n">
        <v>0</v>
      </c>
      <c r="B29" t="n">
        <v>55</v>
      </c>
      <c r="C29" t="inlineStr">
        <is>
          <t xml:space="preserve">CONCLUIDO	</t>
        </is>
      </c>
      <c r="D29" t="n">
        <v>5.4168</v>
      </c>
      <c r="E29" t="n">
        <v>18.46</v>
      </c>
      <c r="F29" t="n">
        <v>13.3</v>
      </c>
      <c r="G29" t="n">
        <v>6.18</v>
      </c>
      <c r="H29" t="n">
        <v>0.15</v>
      </c>
      <c r="I29" t="n">
        <v>129</v>
      </c>
      <c r="J29" t="n">
        <v>116.05</v>
      </c>
      <c r="K29" t="n">
        <v>43.4</v>
      </c>
      <c r="L29" t="n">
        <v>1</v>
      </c>
      <c r="M29" t="n">
        <v>1</v>
      </c>
      <c r="N29" t="n">
        <v>16.65</v>
      </c>
      <c r="O29" t="n">
        <v>14546.17</v>
      </c>
      <c r="P29" t="n">
        <v>101.41</v>
      </c>
      <c r="Q29" t="n">
        <v>6972.03</v>
      </c>
      <c r="R29" t="n">
        <v>281.36</v>
      </c>
      <c r="S29" t="n">
        <v>84.45999999999999</v>
      </c>
      <c r="T29" t="n">
        <v>98040.69</v>
      </c>
      <c r="U29" t="n">
        <v>0.3</v>
      </c>
      <c r="V29" t="n">
        <v>0.54</v>
      </c>
      <c r="W29" t="n">
        <v>0.52</v>
      </c>
      <c r="X29" t="n">
        <v>5.98</v>
      </c>
      <c r="Y29" t="n">
        <v>4</v>
      </c>
      <c r="Z29" t="n">
        <v>10</v>
      </c>
    </row>
    <row r="30">
      <c r="A30" t="n">
        <v>1</v>
      </c>
      <c r="B30" t="n">
        <v>55</v>
      </c>
      <c r="C30" t="inlineStr">
        <is>
          <t xml:space="preserve">CONCLUIDO	</t>
        </is>
      </c>
      <c r="D30" t="n">
        <v>5.4414</v>
      </c>
      <c r="E30" t="n">
        <v>18.38</v>
      </c>
      <c r="F30" t="n">
        <v>13.24</v>
      </c>
      <c r="G30" t="n">
        <v>6.2</v>
      </c>
      <c r="H30" t="n">
        <v>0.3</v>
      </c>
      <c r="I30" t="n">
        <v>128</v>
      </c>
      <c r="J30" t="n">
        <v>117.34</v>
      </c>
      <c r="K30" t="n">
        <v>43.4</v>
      </c>
      <c r="L30" t="n">
        <v>2</v>
      </c>
      <c r="M30" t="n">
        <v>0</v>
      </c>
      <c r="N30" t="n">
        <v>16.94</v>
      </c>
      <c r="O30" t="n">
        <v>14705.49</v>
      </c>
      <c r="P30" t="n">
        <v>101.86</v>
      </c>
      <c r="Q30" t="n">
        <v>6972.03</v>
      </c>
      <c r="R30" t="n">
        <v>279.34</v>
      </c>
      <c r="S30" t="n">
        <v>84.45999999999999</v>
      </c>
      <c r="T30" t="n">
        <v>97034.19</v>
      </c>
      <c r="U30" t="n">
        <v>0.3</v>
      </c>
      <c r="V30" t="n">
        <v>0.54</v>
      </c>
      <c r="W30" t="n">
        <v>0.52</v>
      </c>
      <c r="X30" t="n">
        <v>5.92</v>
      </c>
      <c r="Y30" t="n">
        <v>4</v>
      </c>
      <c r="Z3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INDEX(resultados!$A$2:$ZZ$30, 1, MATCH($B$1, resultados!$A$1:$ZZ$1, 0))</f>
        <v/>
      </c>
      <c r="B7">
        <f>INDEX(resultados!$A$2:$ZZ$30, 1, MATCH($B$2, resultados!$A$1:$ZZ$1, 0))</f>
        <v/>
      </c>
      <c r="C7">
        <f>INDEX(resultados!$A$2:$ZZ$30, 1, MATCH($B$3, resultados!$A$1:$ZZ$1, 0))</f>
        <v/>
      </c>
    </row>
    <row r="8">
      <c r="A8">
        <f>INDEX(resultados!$A$2:$ZZ$30, 2, MATCH($B$1, resultados!$A$1:$ZZ$1, 0))</f>
        <v/>
      </c>
      <c r="B8">
        <f>INDEX(resultados!$A$2:$ZZ$30, 2, MATCH($B$2, resultados!$A$1:$ZZ$1, 0))</f>
        <v/>
      </c>
      <c r="C8">
        <f>INDEX(resultados!$A$2:$ZZ$30, 2, MATCH($B$3, resultados!$A$1:$ZZ$1, 0))</f>
        <v/>
      </c>
    </row>
    <row r="9">
      <c r="A9">
        <f>INDEX(resultados!$A$2:$ZZ$30, 3, MATCH($B$1, resultados!$A$1:$ZZ$1, 0))</f>
        <v/>
      </c>
      <c r="B9">
        <f>INDEX(resultados!$A$2:$ZZ$30, 3, MATCH($B$2, resultados!$A$1:$ZZ$1, 0))</f>
        <v/>
      </c>
      <c r="C9">
        <f>INDEX(resultados!$A$2:$ZZ$30, 3, MATCH($B$3, resultados!$A$1:$ZZ$1, 0))</f>
        <v/>
      </c>
    </row>
    <row r="10">
      <c r="A10">
        <f>INDEX(resultados!$A$2:$ZZ$30, 4, MATCH($B$1, resultados!$A$1:$ZZ$1, 0))</f>
        <v/>
      </c>
      <c r="B10">
        <f>INDEX(resultados!$A$2:$ZZ$30, 4, MATCH($B$2, resultados!$A$1:$ZZ$1, 0))</f>
        <v/>
      </c>
      <c r="C10">
        <f>INDEX(resultados!$A$2:$ZZ$30, 4, MATCH($B$3, resultados!$A$1:$ZZ$1, 0))</f>
        <v/>
      </c>
    </row>
    <row r="11">
      <c r="A11">
        <f>INDEX(resultados!$A$2:$ZZ$30, 5, MATCH($B$1, resultados!$A$1:$ZZ$1, 0))</f>
        <v/>
      </c>
      <c r="B11">
        <f>INDEX(resultados!$A$2:$ZZ$30, 5, MATCH($B$2, resultados!$A$1:$ZZ$1, 0))</f>
        <v/>
      </c>
      <c r="C11">
        <f>INDEX(resultados!$A$2:$ZZ$30, 5, MATCH($B$3, resultados!$A$1:$ZZ$1, 0))</f>
        <v/>
      </c>
    </row>
    <row r="12">
      <c r="A12">
        <f>INDEX(resultados!$A$2:$ZZ$30, 6, MATCH($B$1, resultados!$A$1:$ZZ$1, 0))</f>
        <v/>
      </c>
      <c r="B12">
        <f>INDEX(resultados!$A$2:$ZZ$30, 6, MATCH($B$2, resultados!$A$1:$ZZ$1, 0))</f>
        <v/>
      </c>
      <c r="C12">
        <f>INDEX(resultados!$A$2:$ZZ$30, 6, MATCH($B$3, resultados!$A$1:$ZZ$1, 0))</f>
        <v/>
      </c>
    </row>
    <row r="13">
      <c r="A13">
        <f>INDEX(resultados!$A$2:$ZZ$30, 7, MATCH($B$1, resultados!$A$1:$ZZ$1, 0))</f>
        <v/>
      </c>
      <c r="B13">
        <f>INDEX(resultados!$A$2:$ZZ$30, 7, MATCH($B$2, resultados!$A$1:$ZZ$1, 0))</f>
        <v/>
      </c>
      <c r="C13">
        <f>INDEX(resultados!$A$2:$ZZ$30, 7, MATCH($B$3, resultados!$A$1:$ZZ$1, 0))</f>
        <v/>
      </c>
    </row>
    <row r="14">
      <c r="A14">
        <f>INDEX(resultados!$A$2:$ZZ$30, 8, MATCH($B$1, resultados!$A$1:$ZZ$1, 0))</f>
        <v/>
      </c>
      <c r="B14">
        <f>INDEX(resultados!$A$2:$ZZ$30, 8, MATCH($B$2, resultados!$A$1:$ZZ$1, 0))</f>
        <v/>
      </c>
      <c r="C14">
        <f>INDEX(resultados!$A$2:$ZZ$30, 8, MATCH($B$3, resultados!$A$1:$ZZ$1, 0))</f>
        <v/>
      </c>
    </row>
    <row r="15">
      <c r="A15">
        <f>INDEX(resultados!$A$2:$ZZ$30, 9, MATCH($B$1, resultados!$A$1:$ZZ$1, 0))</f>
        <v/>
      </c>
      <c r="B15">
        <f>INDEX(resultados!$A$2:$ZZ$30, 9, MATCH($B$2, resultados!$A$1:$ZZ$1, 0))</f>
        <v/>
      </c>
      <c r="C15">
        <f>INDEX(resultados!$A$2:$ZZ$30, 9, MATCH($B$3, resultados!$A$1:$ZZ$1, 0))</f>
        <v/>
      </c>
    </row>
    <row r="16">
      <c r="A16">
        <f>INDEX(resultados!$A$2:$ZZ$30, 10, MATCH($B$1, resultados!$A$1:$ZZ$1, 0))</f>
        <v/>
      </c>
      <c r="B16">
        <f>INDEX(resultados!$A$2:$ZZ$30, 10, MATCH($B$2, resultados!$A$1:$ZZ$1, 0))</f>
        <v/>
      </c>
      <c r="C16">
        <f>INDEX(resultados!$A$2:$ZZ$30, 10, MATCH($B$3, resultados!$A$1:$ZZ$1, 0))</f>
        <v/>
      </c>
    </row>
    <row r="17">
      <c r="A17">
        <f>INDEX(resultados!$A$2:$ZZ$30, 11, MATCH($B$1, resultados!$A$1:$ZZ$1, 0))</f>
        <v/>
      </c>
      <c r="B17">
        <f>INDEX(resultados!$A$2:$ZZ$30, 11, MATCH($B$2, resultados!$A$1:$ZZ$1, 0))</f>
        <v/>
      </c>
      <c r="C17">
        <f>INDEX(resultados!$A$2:$ZZ$30, 11, MATCH($B$3, resultados!$A$1:$ZZ$1, 0))</f>
        <v/>
      </c>
    </row>
    <row r="18">
      <c r="A18">
        <f>INDEX(resultados!$A$2:$ZZ$30, 12, MATCH($B$1, resultados!$A$1:$ZZ$1, 0))</f>
        <v/>
      </c>
      <c r="B18">
        <f>INDEX(resultados!$A$2:$ZZ$30, 12, MATCH($B$2, resultados!$A$1:$ZZ$1, 0))</f>
        <v/>
      </c>
      <c r="C18">
        <f>INDEX(resultados!$A$2:$ZZ$30, 12, MATCH($B$3, resultados!$A$1:$ZZ$1, 0))</f>
        <v/>
      </c>
    </row>
    <row r="19">
      <c r="A19">
        <f>INDEX(resultados!$A$2:$ZZ$30, 13, MATCH($B$1, resultados!$A$1:$ZZ$1, 0))</f>
        <v/>
      </c>
      <c r="B19">
        <f>INDEX(resultados!$A$2:$ZZ$30, 13, MATCH($B$2, resultados!$A$1:$ZZ$1, 0))</f>
        <v/>
      </c>
      <c r="C19">
        <f>INDEX(resultados!$A$2:$ZZ$30, 13, MATCH($B$3, resultados!$A$1:$ZZ$1, 0))</f>
        <v/>
      </c>
    </row>
    <row r="20">
      <c r="A20">
        <f>INDEX(resultados!$A$2:$ZZ$30, 14, MATCH($B$1, resultados!$A$1:$ZZ$1, 0))</f>
        <v/>
      </c>
      <c r="B20">
        <f>INDEX(resultados!$A$2:$ZZ$30, 14, MATCH($B$2, resultados!$A$1:$ZZ$1, 0))</f>
        <v/>
      </c>
      <c r="C20">
        <f>INDEX(resultados!$A$2:$ZZ$30, 14, MATCH($B$3, resultados!$A$1:$ZZ$1, 0))</f>
        <v/>
      </c>
    </row>
    <row r="21">
      <c r="A21">
        <f>INDEX(resultados!$A$2:$ZZ$30, 15, MATCH($B$1, resultados!$A$1:$ZZ$1, 0))</f>
        <v/>
      </c>
      <c r="B21">
        <f>INDEX(resultados!$A$2:$ZZ$30, 15, MATCH($B$2, resultados!$A$1:$ZZ$1, 0))</f>
        <v/>
      </c>
      <c r="C21">
        <f>INDEX(resultados!$A$2:$ZZ$30, 15, MATCH($B$3, resultados!$A$1:$ZZ$1, 0))</f>
        <v/>
      </c>
    </row>
    <row r="22">
      <c r="A22">
        <f>INDEX(resultados!$A$2:$ZZ$30, 16, MATCH($B$1, resultados!$A$1:$ZZ$1, 0))</f>
        <v/>
      </c>
      <c r="B22">
        <f>INDEX(resultados!$A$2:$ZZ$30, 16, MATCH($B$2, resultados!$A$1:$ZZ$1, 0))</f>
        <v/>
      </c>
      <c r="C22">
        <f>INDEX(resultados!$A$2:$ZZ$30, 16, MATCH($B$3, resultados!$A$1:$ZZ$1, 0))</f>
        <v/>
      </c>
    </row>
    <row r="23">
      <c r="A23">
        <f>INDEX(resultados!$A$2:$ZZ$30, 17, MATCH($B$1, resultados!$A$1:$ZZ$1, 0))</f>
        <v/>
      </c>
      <c r="B23">
        <f>INDEX(resultados!$A$2:$ZZ$30, 17, MATCH($B$2, resultados!$A$1:$ZZ$1, 0))</f>
        <v/>
      </c>
      <c r="C23">
        <f>INDEX(resultados!$A$2:$ZZ$30, 17, MATCH($B$3, resultados!$A$1:$ZZ$1, 0))</f>
        <v/>
      </c>
    </row>
    <row r="24">
      <c r="A24">
        <f>INDEX(resultados!$A$2:$ZZ$30, 18, MATCH($B$1, resultados!$A$1:$ZZ$1, 0))</f>
        <v/>
      </c>
      <c r="B24">
        <f>INDEX(resultados!$A$2:$ZZ$30, 18, MATCH($B$2, resultados!$A$1:$ZZ$1, 0))</f>
        <v/>
      </c>
      <c r="C24">
        <f>INDEX(resultados!$A$2:$ZZ$30, 18, MATCH($B$3, resultados!$A$1:$ZZ$1, 0))</f>
        <v/>
      </c>
    </row>
    <row r="25">
      <c r="A25">
        <f>INDEX(resultados!$A$2:$ZZ$30, 19, MATCH($B$1, resultados!$A$1:$ZZ$1, 0))</f>
        <v/>
      </c>
      <c r="B25">
        <f>INDEX(resultados!$A$2:$ZZ$30, 19, MATCH($B$2, resultados!$A$1:$ZZ$1, 0))</f>
        <v/>
      </c>
      <c r="C25">
        <f>INDEX(resultados!$A$2:$ZZ$30, 19, MATCH($B$3, resultados!$A$1:$ZZ$1, 0))</f>
        <v/>
      </c>
    </row>
    <row r="26">
      <c r="A26">
        <f>INDEX(resultados!$A$2:$ZZ$30, 20, MATCH($B$1, resultados!$A$1:$ZZ$1, 0))</f>
        <v/>
      </c>
      <c r="B26">
        <f>INDEX(resultados!$A$2:$ZZ$30, 20, MATCH($B$2, resultados!$A$1:$ZZ$1, 0))</f>
        <v/>
      </c>
      <c r="C26">
        <f>INDEX(resultados!$A$2:$ZZ$30, 20, MATCH($B$3, resultados!$A$1:$ZZ$1, 0))</f>
        <v/>
      </c>
    </row>
    <row r="27">
      <c r="A27">
        <f>INDEX(resultados!$A$2:$ZZ$30, 21, MATCH($B$1, resultados!$A$1:$ZZ$1, 0))</f>
        <v/>
      </c>
      <c r="B27">
        <f>INDEX(resultados!$A$2:$ZZ$30, 21, MATCH($B$2, resultados!$A$1:$ZZ$1, 0))</f>
        <v/>
      </c>
      <c r="C27">
        <f>INDEX(resultados!$A$2:$ZZ$30, 21, MATCH($B$3, resultados!$A$1:$ZZ$1, 0))</f>
        <v/>
      </c>
    </row>
    <row r="28">
      <c r="A28">
        <f>INDEX(resultados!$A$2:$ZZ$30, 22, MATCH($B$1, resultados!$A$1:$ZZ$1, 0))</f>
        <v/>
      </c>
      <c r="B28">
        <f>INDEX(resultados!$A$2:$ZZ$30, 22, MATCH($B$2, resultados!$A$1:$ZZ$1, 0))</f>
        <v/>
      </c>
      <c r="C28">
        <f>INDEX(resultados!$A$2:$ZZ$30, 22, MATCH($B$3, resultados!$A$1:$ZZ$1, 0))</f>
        <v/>
      </c>
    </row>
    <row r="29">
      <c r="A29">
        <f>INDEX(resultados!$A$2:$ZZ$30, 23, MATCH($B$1, resultados!$A$1:$ZZ$1, 0))</f>
        <v/>
      </c>
      <c r="B29">
        <f>INDEX(resultados!$A$2:$ZZ$30, 23, MATCH($B$2, resultados!$A$1:$ZZ$1, 0))</f>
        <v/>
      </c>
      <c r="C29">
        <f>INDEX(resultados!$A$2:$ZZ$30, 23, MATCH($B$3, resultados!$A$1:$ZZ$1, 0))</f>
        <v/>
      </c>
    </row>
    <row r="30">
      <c r="A30">
        <f>INDEX(resultados!$A$2:$ZZ$30, 24, MATCH($B$1, resultados!$A$1:$ZZ$1, 0))</f>
        <v/>
      </c>
      <c r="B30">
        <f>INDEX(resultados!$A$2:$ZZ$30, 24, MATCH($B$2, resultados!$A$1:$ZZ$1, 0))</f>
        <v/>
      </c>
      <c r="C30">
        <f>INDEX(resultados!$A$2:$ZZ$30, 24, MATCH($B$3, resultados!$A$1:$ZZ$1, 0))</f>
        <v/>
      </c>
    </row>
    <row r="31">
      <c r="A31">
        <f>INDEX(resultados!$A$2:$ZZ$30, 25, MATCH($B$1, resultados!$A$1:$ZZ$1, 0))</f>
        <v/>
      </c>
      <c r="B31">
        <f>INDEX(resultados!$A$2:$ZZ$30, 25, MATCH($B$2, resultados!$A$1:$ZZ$1, 0))</f>
        <v/>
      </c>
      <c r="C31">
        <f>INDEX(resultados!$A$2:$ZZ$30, 25, MATCH($B$3, resultados!$A$1:$ZZ$1, 0))</f>
        <v/>
      </c>
    </row>
    <row r="32">
      <c r="A32">
        <f>INDEX(resultados!$A$2:$ZZ$30, 26, MATCH($B$1, resultados!$A$1:$ZZ$1, 0))</f>
        <v/>
      </c>
      <c r="B32">
        <f>INDEX(resultados!$A$2:$ZZ$30, 26, MATCH($B$2, resultados!$A$1:$ZZ$1, 0))</f>
        <v/>
      </c>
      <c r="C32">
        <f>INDEX(resultados!$A$2:$ZZ$30, 26, MATCH($B$3, resultados!$A$1:$ZZ$1, 0))</f>
        <v/>
      </c>
    </row>
    <row r="33">
      <c r="A33">
        <f>INDEX(resultados!$A$2:$ZZ$30, 27, MATCH($B$1, resultados!$A$1:$ZZ$1, 0))</f>
        <v/>
      </c>
      <c r="B33">
        <f>INDEX(resultados!$A$2:$ZZ$30, 27, MATCH($B$2, resultados!$A$1:$ZZ$1, 0))</f>
        <v/>
      </c>
      <c r="C33">
        <f>INDEX(resultados!$A$2:$ZZ$30, 27, MATCH($B$3, resultados!$A$1:$ZZ$1, 0))</f>
        <v/>
      </c>
    </row>
    <row r="34">
      <c r="A34">
        <f>INDEX(resultados!$A$2:$ZZ$30, 28, MATCH($B$1, resultados!$A$1:$ZZ$1, 0))</f>
        <v/>
      </c>
      <c r="B34">
        <f>INDEX(resultados!$A$2:$ZZ$30, 28, MATCH($B$2, resultados!$A$1:$ZZ$1, 0))</f>
        <v/>
      </c>
      <c r="C34">
        <f>INDEX(resultados!$A$2:$ZZ$30, 28, MATCH($B$3, resultados!$A$1:$ZZ$1, 0))</f>
        <v/>
      </c>
    </row>
    <row r="35">
      <c r="A35">
        <f>INDEX(resultados!$A$2:$ZZ$30, 29, MATCH($B$1, resultados!$A$1:$ZZ$1, 0))</f>
        <v/>
      </c>
      <c r="B35">
        <f>INDEX(resultados!$A$2:$ZZ$30, 29, MATCH($B$2, resultados!$A$1:$ZZ$1, 0))</f>
        <v/>
      </c>
      <c r="C35">
        <f>INDEX(resultados!$A$2:$ZZ$30, 29,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4.2274</v>
      </c>
      <c r="E2" t="n">
        <v>23.66</v>
      </c>
      <c r="F2" t="n">
        <v>18.19</v>
      </c>
      <c r="G2" t="n">
        <v>4.68</v>
      </c>
      <c r="H2" t="n">
        <v>0.24</v>
      </c>
      <c r="I2" t="n">
        <v>233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104.49</v>
      </c>
      <c r="Q2" t="n">
        <v>6981.63</v>
      </c>
      <c r="R2" t="n">
        <v>442.61</v>
      </c>
      <c r="S2" t="n">
        <v>84.45999999999999</v>
      </c>
      <c r="T2" t="n">
        <v>178143.31</v>
      </c>
      <c r="U2" t="n">
        <v>0.19</v>
      </c>
      <c r="V2" t="n">
        <v>0.39</v>
      </c>
      <c r="W2" t="n">
        <v>0.8100000000000001</v>
      </c>
      <c r="X2" t="n">
        <v>10.86</v>
      </c>
      <c r="Y2" t="n">
        <v>4</v>
      </c>
      <c r="Z2" t="n">
        <v>10</v>
      </c>
      <c r="AA2" t="n">
        <v>179.0784154697449</v>
      </c>
      <c r="AB2" t="n">
        <v>245.0229884277028</v>
      </c>
      <c r="AC2" t="n">
        <v>221.638338304158</v>
      </c>
      <c r="AD2" t="n">
        <v>179078.4154697449</v>
      </c>
      <c r="AE2" t="n">
        <v>245022.9884277028</v>
      </c>
      <c r="AF2" t="n">
        <v>2.587996636421558e-05</v>
      </c>
      <c r="AG2" t="n">
        <v>9.858333333333333</v>
      </c>
      <c r="AH2" t="n">
        <v>221638.338304158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2.7863</v>
      </c>
      <c r="E2" t="n">
        <v>35.89</v>
      </c>
      <c r="F2" t="n">
        <v>29.04</v>
      </c>
      <c r="G2" t="n">
        <v>3.75</v>
      </c>
      <c r="H2" t="n">
        <v>0.43</v>
      </c>
      <c r="I2" t="n">
        <v>464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113.85</v>
      </c>
      <c r="Q2" t="n">
        <v>7016.09</v>
      </c>
      <c r="R2" t="n">
        <v>798.38</v>
      </c>
      <c r="S2" t="n">
        <v>84.45999999999999</v>
      </c>
      <c r="T2" t="n">
        <v>354874.89</v>
      </c>
      <c r="U2" t="n">
        <v>0.11</v>
      </c>
      <c r="V2" t="n">
        <v>0.25</v>
      </c>
      <c r="W2" t="n">
        <v>1.49</v>
      </c>
      <c r="X2" t="n">
        <v>21.68</v>
      </c>
      <c r="Y2" t="n">
        <v>4</v>
      </c>
      <c r="Z2" t="n">
        <v>10</v>
      </c>
      <c r="AA2" t="n">
        <v>277.1001667717047</v>
      </c>
      <c r="AB2" t="n">
        <v>379.1406729736226</v>
      </c>
      <c r="AC2" t="n">
        <v>342.9560192722959</v>
      </c>
      <c r="AD2" t="n">
        <v>277100.1667717047</v>
      </c>
      <c r="AE2" t="n">
        <v>379140.6729736226</v>
      </c>
      <c r="AF2" t="n">
        <v>2.256026049011206e-05</v>
      </c>
      <c r="AG2" t="n">
        <v>14.95416666666667</v>
      </c>
      <c r="AH2" t="n">
        <v>342956.0192722959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5.7931</v>
      </c>
      <c r="E2" t="n">
        <v>17.26</v>
      </c>
      <c r="F2" t="n">
        <v>12.09</v>
      </c>
      <c r="G2" t="n">
        <v>7.11</v>
      </c>
      <c r="H2" t="n">
        <v>0.12</v>
      </c>
      <c r="I2" t="n">
        <v>102</v>
      </c>
      <c r="J2" t="n">
        <v>141.81</v>
      </c>
      <c r="K2" t="n">
        <v>47.83</v>
      </c>
      <c r="L2" t="n">
        <v>1</v>
      </c>
      <c r="M2" t="n">
        <v>1</v>
      </c>
      <c r="N2" t="n">
        <v>22.98</v>
      </c>
      <c r="O2" t="n">
        <v>17723.39</v>
      </c>
      <c r="P2" t="n">
        <v>103.3</v>
      </c>
      <c r="Q2" t="n">
        <v>6973.39</v>
      </c>
      <c r="R2" t="n">
        <v>242.21</v>
      </c>
      <c r="S2" t="n">
        <v>84.45999999999999</v>
      </c>
      <c r="T2" t="n">
        <v>78598.36</v>
      </c>
      <c r="U2" t="n">
        <v>0.35</v>
      </c>
      <c r="V2" t="n">
        <v>0.59</v>
      </c>
      <c r="W2" t="n">
        <v>0.43</v>
      </c>
      <c r="X2" t="n">
        <v>4.77</v>
      </c>
      <c r="Y2" t="n">
        <v>4</v>
      </c>
      <c r="Z2" t="n">
        <v>10</v>
      </c>
      <c r="AA2" t="n">
        <v>133.9767743889447</v>
      </c>
      <c r="AB2" t="n">
        <v>183.3129333570075</v>
      </c>
      <c r="AC2" t="n">
        <v>165.817804278784</v>
      </c>
      <c r="AD2" t="n">
        <v>133976.7743889447</v>
      </c>
      <c r="AE2" t="n">
        <v>183312.9333570075</v>
      </c>
      <c r="AF2" t="n">
        <v>2.519830486552904e-05</v>
      </c>
      <c r="AG2" t="n">
        <v>7.191666666666667</v>
      </c>
      <c r="AH2" t="n">
        <v>165817.804278784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5.8247</v>
      </c>
      <c r="E3" t="n">
        <v>17.17</v>
      </c>
      <c r="F3" t="n">
        <v>12.02</v>
      </c>
      <c r="G3" t="n">
        <v>7.14</v>
      </c>
      <c r="H3" t="n">
        <v>0.25</v>
      </c>
      <c r="I3" t="n">
        <v>101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103.46</v>
      </c>
      <c r="Q3" t="n">
        <v>6973.39</v>
      </c>
      <c r="R3" t="n">
        <v>239.99</v>
      </c>
      <c r="S3" t="n">
        <v>84.45999999999999</v>
      </c>
      <c r="T3" t="n">
        <v>77492.77</v>
      </c>
      <c r="U3" t="n">
        <v>0.35</v>
      </c>
      <c r="V3" t="n">
        <v>0.6</v>
      </c>
      <c r="W3" t="n">
        <v>0.43</v>
      </c>
      <c r="X3" t="n">
        <v>4.71</v>
      </c>
      <c r="Y3" t="n">
        <v>4</v>
      </c>
      <c r="Z3" t="n">
        <v>10</v>
      </c>
      <c r="AA3" t="n">
        <v>133.7936040808024</v>
      </c>
      <c r="AB3" t="n">
        <v>183.0623116605036</v>
      </c>
      <c r="AC3" t="n">
        <v>165.5911015652447</v>
      </c>
      <c r="AD3" t="n">
        <v>133793.6040808024</v>
      </c>
      <c r="AE3" t="n">
        <v>183062.3116605036</v>
      </c>
      <c r="AF3" t="n">
        <v>2.533575570079008e-05</v>
      </c>
      <c r="AG3" t="n">
        <v>7.154166666666668</v>
      </c>
      <c r="AH3" t="n">
        <v>165591.1015652447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5.7927</v>
      </c>
      <c r="E2" t="n">
        <v>17.26</v>
      </c>
      <c r="F2" t="n">
        <v>11.64</v>
      </c>
      <c r="G2" t="n">
        <v>7.76</v>
      </c>
      <c r="H2" t="n">
        <v>0.1</v>
      </c>
      <c r="I2" t="n">
        <v>90</v>
      </c>
      <c r="J2" t="n">
        <v>176.73</v>
      </c>
      <c r="K2" t="n">
        <v>52.44</v>
      </c>
      <c r="L2" t="n">
        <v>1</v>
      </c>
      <c r="M2" t="n">
        <v>37</v>
      </c>
      <c r="N2" t="n">
        <v>33.29</v>
      </c>
      <c r="O2" t="n">
        <v>22031.19</v>
      </c>
      <c r="P2" t="n">
        <v>117.08</v>
      </c>
      <c r="Q2" t="n">
        <v>6966.02</v>
      </c>
      <c r="R2" t="n">
        <v>229.89</v>
      </c>
      <c r="S2" t="n">
        <v>84.45999999999999</v>
      </c>
      <c r="T2" t="n">
        <v>72500.78999999999</v>
      </c>
      <c r="U2" t="n">
        <v>0.37</v>
      </c>
      <c r="V2" t="n">
        <v>0.61</v>
      </c>
      <c r="W2" t="n">
        <v>0.35</v>
      </c>
      <c r="X2" t="n">
        <v>4.33</v>
      </c>
      <c r="Y2" t="n">
        <v>4</v>
      </c>
      <c r="Z2" t="n">
        <v>10</v>
      </c>
      <c r="AA2" t="n">
        <v>138.0442858861736</v>
      </c>
      <c r="AB2" t="n">
        <v>188.8782820334559</v>
      </c>
      <c r="AC2" t="n">
        <v>170.8520038885699</v>
      </c>
      <c r="AD2" t="n">
        <v>138044.2858861736</v>
      </c>
      <c r="AE2" t="n">
        <v>188878.2820334559</v>
      </c>
      <c r="AF2" t="n">
        <v>2.27675317280002e-05</v>
      </c>
      <c r="AG2" t="n">
        <v>7.191666666666667</v>
      </c>
      <c r="AH2" t="n">
        <v>170852.0038885699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6.174</v>
      </c>
      <c r="E3" t="n">
        <v>16.2</v>
      </c>
      <c r="F3" t="n">
        <v>10.97</v>
      </c>
      <c r="G3" t="n">
        <v>8.33</v>
      </c>
      <c r="H3" t="n">
        <v>0.2</v>
      </c>
      <c r="I3" t="n">
        <v>79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107.26</v>
      </c>
      <c r="Q3" t="n">
        <v>6966.79</v>
      </c>
      <c r="R3" t="n">
        <v>205.5</v>
      </c>
      <c r="S3" t="n">
        <v>84.45999999999999</v>
      </c>
      <c r="T3" t="n">
        <v>60360.25</v>
      </c>
      <c r="U3" t="n">
        <v>0.41</v>
      </c>
      <c r="V3" t="n">
        <v>0.65</v>
      </c>
      <c r="W3" t="n">
        <v>0.36</v>
      </c>
      <c r="X3" t="n">
        <v>3.66</v>
      </c>
      <c r="Y3" t="n">
        <v>4</v>
      </c>
      <c r="Z3" t="n">
        <v>10</v>
      </c>
      <c r="AA3" t="n">
        <v>134.1159356958379</v>
      </c>
      <c r="AB3" t="n">
        <v>183.5033399964623</v>
      </c>
      <c r="AC3" t="n">
        <v>165.9900387758067</v>
      </c>
      <c r="AD3" t="n">
        <v>134115.9356958379</v>
      </c>
      <c r="AE3" t="n">
        <v>183503.3399964623</v>
      </c>
      <c r="AF3" t="n">
        <v>2.426618690570429e-05</v>
      </c>
      <c r="AG3" t="n">
        <v>6.75</v>
      </c>
      <c r="AH3" t="n">
        <v>165990.0387758067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2.0347</v>
      </c>
      <c r="E2" t="n">
        <v>49.15</v>
      </c>
      <c r="F2" t="n">
        <v>39.8</v>
      </c>
      <c r="G2" t="n">
        <v>3.45</v>
      </c>
      <c r="H2" t="n">
        <v>0.64</v>
      </c>
      <c r="I2" t="n">
        <v>693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114.22</v>
      </c>
      <c r="Q2" t="n">
        <v>7023.82</v>
      </c>
      <c r="R2" t="n">
        <v>1152.33</v>
      </c>
      <c r="S2" t="n">
        <v>84.45999999999999</v>
      </c>
      <c r="T2" t="n">
        <v>530704.3199999999</v>
      </c>
      <c r="U2" t="n">
        <v>0.07000000000000001</v>
      </c>
      <c r="V2" t="n">
        <v>0.18</v>
      </c>
      <c r="W2" t="n">
        <v>2.16</v>
      </c>
      <c r="X2" t="n">
        <v>32.44</v>
      </c>
      <c r="Y2" t="n">
        <v>4</v>
      </c>
      <c r="Z2" t="n">
        <v>10</v>
      </c>
      <c r="AA2" t="n">
        <v>387.6391023023711</v>
      </c>
      <c r="AB2" t="n">
        <v>530.3849212003404</v>
      </c>
      <c r="AC2" t="n">
        <v>479.7657287208913</v>
      </c>
      <c r="AD2" t="n">
        <v>387639.1023023711</v>
      </c>
      <c r="AE2" t="n">
        <v>530384.9212003404</v>
      </c>
      <c r="AF2" t="n">
        <v>1.94019866245033e-05</v>
      </c>
      <c r="AG2" t="n">
        <v>20.47916666666667</v>
      </c>
      <c r="AH2" t="n">
        <v>479765.7287208913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5.0552</v>
      </c>
      <c r="E2" t="n">
        <v>19.78</v>
      </c>
      <c r="F2" t="n">
        <v>14.59</v>
      </c>
      <c r="G2" t="n">
        <v>5.61</v>
      </c>
      <c r="H2" t="n">
        <v>0.18</v>
      </c>
      <c r="I2" t="n">
        <v>156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101.26</v>
      </c>
      <c r="Q2" t="n">
        <v>6975.98</v>
      </c>
      <c r="R2" t="n">
        <v>324.31</v>
      </c>
      <c r="S2" t="n">
        <v>84.45999999999999</v>
      </c>
      <c r="T2" t="n">
        <v>119377.56</v>
      </c>
      <c r="U2" t="n">
        <v>0.26</v>
      </c>
      <c r="V2" t="n">
        <v>0.49</v>
      </c>
      <c r="W2" t="n">
        <v>0.59</v>
      </c>
      <c r="X2" t="n">
        <v>7.27</v>
      </c>
      <c r="Y2" t="n">
        <v>4</v>
      </c>
      <c r="Z2" t="n">
        <v>10</v>
      </c>
      <c r="AA2" t="n">
        <v>154.6203362850305</v>
      </c>
      <c r="AB2" t="n">
        <v>211.5583654728928</v>
      </c>
      <c r="AC2" t="n">
        <v>191.3675319962511</v>
      </c>
      <c r="AD2" t="n">
        <v>154620.3362850305</v>
      </c>
      <c r="AE2" t="n">
        <v>211558.3654728928</v>
      </c>
      <c r="AF2" t="n">
        <v>2.627841252456928e-05</v>
      </c>
      <c r="AG2" t="n">
        <v>8.241666666666667</v>
      </c>
      <c r="AH2" t="n">
        <v>191367.5319962511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5.5665</v>
      </c>
      <c r="E2" t="n">
        <v>17.96</v>
      </c>
      <c r="F2" t="n">
        <v>12.82</v>
      </c>
      <c r="G2" t="n">
        <v>6.52</v>
      </c>
      <c r="H2" t="n">
        <v>0.14</v>
      </c>
      <c r="I2" t="n">
        <v>118</v>
      </c>
      <c r="J2" t="n">
        <v>124.63</v>
      </c>
      <c r="K2" t="n">
        <v>45</v>
      </c>
      <c r="L2" t="n">
        <v>1</v>
      </c>
      <c r="M2" t="n">
        <v>1</v>
      </c>
      <c r="N2" t="n">
        <v>18.64</v>
      </c>
      <c r="O2" t="n">
        <v>15605.44</v>
      </c>
      <c r="P2" t="n">
        <v>101.62</v>
      </c>
      <c r="Q2" t="n">
        <v>6969.63</v>
      </c>
      <c r="R2" t="n">
        <v>266.37</v>
      </c>
      <c r="S2" t="n">
        <v>84.45999999999999</v>
      </c>
      <c r="T2" t="n">
        <v>90600.84</v>
      </c>
      <c r="U2" t="n">
        <v>0.32</v>
      </c>
      <c r="V2" t="n">
        <v>0.5600000000000001</v>
      </c>
      <c r="W2" t="n">
        <v>0.48</v>
      </c>
      <c r="X2" t="n">
        <v>5.5</v>
      </c>
      <c r="Y2" t="n">
        <v>4</v>
      </c>
      <c r="Z2" t="n">
        <v>10</v>
      </c>
      <c r="AA2" t="n">
        <v>143.5189373990417</v>
      </c>
      <c r="AB2" t="n">
        <v>196.3689417579371</v>
      </c>
      <c r="AC2" t="n">
        <v>177.6277655621559</v>
      </c>
      <c r="AD2" t="n">
        <v>143518.9373990417</v>
      </c>
      <c r="AE2" t="n">
        <v>196368.9417579371</v>
      </c>
      <c r="AF2" t="n">
        <v>2.576598249695209e-05</v>
      </c>
      <c r="AG2" t="n">
        <v>7.483333333333334</v>
      </c>
      <c r="AH2" t="n">
        <v>177627.7655621559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5.5929</v>
      </c>
      <c r="E3" t="n">
        <v>17.88</v>
      </c>
      <c r="F3" t="n">
        <v>12.76</v>
      </c>
      <c r="G3" t="n">
        <v>6.54</v>
      </c>
      <c r="H3" t="n">
        <v>0.28</v>
      </c>
      <c r="I3" t="n">
        <v>117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101.98</v>
      </c>
      <c r="Q3" t="n">
        <v>6969.63</v>
      </c>
      <c r="R3" t="n">
        <v>264.35</v>
      </c>
      <c r="S3" t="n">
        <v>84.45999999999999</v>
      </c>
      <c r="T3" t="n">
        <v>89593.36</v>
      </c>
      <c r="U3" t="n">
        <v>0.32</v>
      </c>
      <c r="V3" t="n">
        <v>0.5600000000000001</v>
      </c>
      <c r="W3" t="n">
        <v>0.48</v>
      </c>
      <c r="X3" t="n">
        <v>5.44</v>
      </c>
      <c r="Y3" t="n">
        <v>4</v>
      </c>
      <c r="Z3" t="n">
        <v>10</v>
      </c>
      <c r="AA3" t="n">
        <v>143.3931142684681</v>
      </c>
      <c r="AB3" t="n">
        <v>196.1967849997617</v>
      </c>
      <c r="AC3" t="n">
        <v>177.4720392033572</v>
      </c>
      <c r="AD3" t="n">
        <v>143393.1142684681</v>
      </c>
      <c r="AE3" t="n">
        <v>196196.7849997617</v>
      </c>
      <c r="AF3" t="n">
        <v>2.588818171332136e-05</v>
      </c>
      <c r="AG3" t="n">
        <v>7.449999999999999</v>
      </c>
      <c r="AH3" t="n">
        <v>177472.0392033572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2024-09-26T13:20:58Z</dcterms:created>
  <dcterms:modified xmlns:dcterms="http://purl.org/dc/terms/" xmlns:xsi="http://www.w3.org/2001/XMLSchema-instance" xsi:type="dcterms:W3CDTF">2024-09-26T13:20:58Z</dcterms:modified>
</cp:coreProperties>
</file>