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gráficos!$A$7:$A$33</f>
              <numCache>
                <formatCode>General</formatCode>
                <ptCount val="2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</numCache>
            </numRef>
          </xVal>
          <yVal>
            <numRef>
              <f>gráficos!$B$7:$B$33</f>
              <numCache>
                <formatCode>General</formatCode>
                <ptCount val="2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4.6775</v>
      </c>
      <c r="E2" t="n">
        <v>21.38</v>
      </c>
      <c r="F2" t="n">
        <v>14.04</v>
      </c>
      <c r="G2" t="n">
        <v>6.79</v>
      </c>
      <c r="H2" t="n">
        <v>0.09</v>
      </c>
      <c r="I2" t="n">
        <v>124</v>
      </c>
      <c r="J2" t="n">
        <v>194.77</v>
      </c>
      <c r="K2" t="n">
        <v>54.38</v>
      </c>
      <c r="L2" t="n">
        <v>1</v>
      </c>
      <c r="M2" t="n">
        <v>122</v>
      </c>
      <c r="N2" t="n">
        <v>39.4</v>
      </c>
      <c r="O2" t="n">
        <v>24256.19</v>
      </c>
      <c r="P2" t="n">
        <v>168.94</v>
      </c>
      <c r="Q2" t="n">
        <v>6197.92</v>
      </c>
      <c r="R2" t="n">
        <v>264.82</v>
      </c>
      <c r="S2" t="n">
        <v>107.96</v>
      </c>
      <c r="T2" t="n">
        <v>78195.46000000001</v>
      </c>
      <c r="U2" t="n">
        <v>0.41</v>
      </c>
      <c r="V2" t="n">
        <v>0.66</v>
      </c>
      <c r="W2" t="n">
        <v>0.42</v>
      </c>
      <c r="X2" t="n">
        <v>4.69</v>
      </c>
      <c r="Y2" t="n">
        <v>4</v>
      </c>
      <c r="Z2" t="n">
        <v>10</v>
      </c>
      <c r="AA2" t="n">
        <v>295.2003078622951</v>
      </c>
      <c r="AB2" t="n">
        <v>403.9060845356365</v>
      </c>
      <c r="AC2" t="n">
        <v>365.3578547133046</v>
      </c>
      <c r="AD2" t="n">
        <v>295200.3078622951</v>
      </c>
      <c r="AE2" t="n">
        <v>403906.0845356365</v>
      </c>
      <c r="AF2" t="n">
        <v>1.127642862682919e-05</v>
      </c>
      <c r="AG2" t="n">
        <v>13.91927083333333</v>
      </c>
      <c r="AH2" t="n">
        <v>365357.8547133046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5.9698</v>
      </c>
      <c r="E3" t="n">
        <v>16.75</v>
      </c>
      <c r="F3" t="n">
        <v>11.78</v>
      </c>
      <c r="G3" t="n">
        <v>11.22</v>
      </c>
      <c r="H3" t="n">
        <v>0.18</v>
      </c>
      <c r="I3" t="n">
        <v>63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121.46</v>
      </c>
      <c r="Q3" t="n">
        <v>6196.72</v>
      </c>
      <c r="R3" t="n">
        <v>186.9</v>
      </c>
      <c r="S3" t="n">
        <v>107.96</v>
      </c>
      <c r="T3" t="n">
        <v>39541.53</v>
      </c>
      <c r="U3" t="n">
        <v>0.58</v>
      </c>
      <c r="V3" t="n">
        <v>0.79</v>
      </c>
      <c r="W3" t="n">
        <v>0.4</v>
      </c>
      <c r="X3" t="n">
        <v>2.44</v>
      </c>
      <c r="Y3" t="n">
        <v>4</v>
      </c>
      <c r="Z3" t="n">
        <v>10</v>
      </c>
      <c r="AA3" t="n">
        <v>214.7666032037763</v>
      </c>
      <c r="AB3" t="n">
        <v>293.8531413371038</v>
      </c>
      <c r="AC3" t="n">
        <v>265.8082099534513</v>
      </c>
      <c r="AD3" t="n">
        <v>214766.6032037763</v>
      </c>
      <c r="AE3" t="n">
        <v>293853.1413371037</v>
      </c>
      <c r="AF3" t="n">
        <v>1.439188105108389e-05</v>
      </c>
      <c r="AG3" t="n">
        <v>10.90494791666667</v>
      </c>
      <c r="AH3" t="n">
        <v>265808.2099534513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5.6114</v>
      </c>
      <c r="E2" t="n">
        <v>17.82</v>
      </c>
      <c r="F2" t="n">
        <v>12.63</v>
      </c>
      <c r="G2" t="n">
        <v>8.51</v>
      </c>
      <c r="H2" t="n">
        <v>0.11</v>
      </c>
      <c r="I2" t="n">
        <v>89</v>
      </c>
      <c r="J2" t="n">
        <v>159.12</v>
      </c>
      <c r="K2" t="n">
        <v>50.28</v>
      </c>
      <c r="L2" t="n">
        <v>1</v>
      </c>
      <c r="M2" t="n">
        <v>59</v>
      </c>
      <c r="N2" t="n">
        <v>27.84</v>
      </c>
      <c r="O2" t="n">
        <v>19859.16</v>
      </c>
      <c r="P2" t="n">
        <v>119</v>
      </c>
      <c r="Q2" t="n">
        <v>6198.1</v>
      </c>
      <c r="R2" t="n">
        <v>216.04</v>
      </c>
      <c r="S2" t="n">
        <v>107.96</v>
      </c>
      <c r="T2" t="n">
        <v>53982.34</v>
      </c>
      <c r="U2" t="n">
        <v>0.5</v>
      </c>
      <c r="V2" t="n">
        <v>0.73</v>
      </c>
      <c r="W2" t="n">
        <v>0.4</v>
      </c>
      <c r="X2" t="n">
        <v>3.28</v>
      </c>
      <c r="Y2" t="n">
        <v>4</v>
      </c>
      <c r="Z2" t="n">
        <v>10</v>
      </c>
      <c r="AA2" t="n">
        <v>224.7133528927015</v>
      </c>
      <c r="AB2" t="n">
        <v>307.4627230811102</v>
      </c>
      <c r="AC2" t="n">
        <v>278.1189123169821</v>
      </c>
      <c r="AD2" t="n">
        <v>224713.3528927015</v>
      </c>
      <c r="AE2" t="n">
        <v>307462.7230811102</v>
      </c>
      <c r="AF2" t="n">
        <v>1.480196613332569e-05</v>
      </c>
      <c r="AG2" t="n">
        <v>11.6015625</v>
      </c>
      <c r="AH2" t="n">
        <v>278118.9123169821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5.8034</v>
      </c>
      <c r="E3" t="n">
        <v>17.23</v>
      </c>
      <c r="F3" t="n">
        <v>12.36</v>
      </c>
      <c r="G3" t="n">
        <v>9.390000000000001</v>
      </c>
      <c r="H3" t="n">
        <v>0.22</v>
      </c>
      <c r="I3" t="n">
        <v>79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113.28</v>
      </c>
      <c r="Q3" t="n">
        <v>6197.68</v>
      </c>
      <c r="R3" t="n">
        <v>205.25</v>
      </c>
      <c r="S3" t="n">
        <v>107.96</v>
      </c>
      <c r="T3" t="n">
        <v>48634.75</v>
      </c>
      <c r="U3" t="n">
        <v>0.53</v>
      </c>
      <c r="V3" t="n">
        <v>0.75</v>
      </c>
      <c r="W3" t="n">
        <v>0.45</v>
      </c>
      <c r="X3" t="n">
        <v>3.01</v>
      </c>
      <c r="Y3" t="n">
        <v>4</v>
      </c>
      <c r="Z3" t="n">
        <v>10</v>
      </c>
      <c r="AA3" t="n">
        <v>211.6540211061644</v>
      </c>
      <c r="AB3" t="n">
        <v>289.5943691937226</v>
      </c>
      <c r="AC3" t="n">
        <v>261.9558890462088</v>
      </c>
      <c r="AD3" t="n">
        <v>211654.0211061644</v>
      </c>
      <c r="AE3" t="n">
        <v>289594.3691937226</v>
      </c>
      <c r="AF3" t="n">
        <v>1.530843109707779e-05</v>
      </c>
      <c r="AG3" t="n">
        <v>11.21744791666667</v>
      </c>
      <c r="AH3" t="n">
        <v>261955.8890462088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4.7377</v>
      </c>
      <c r="E2" t="n">
        <v>21.11</v>
      </c>
      <c r="F2" t="n">
        <v>16.15</v>
      </c>
      <c r="G2" t="n">
        <v>5.44</v>
      </c>
      <c r="H2" t="n">
        <v>0.22</v>
      </c>
      <c r="I2" t="n">
        <v>178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99.75</v>
      </c>
      <c r="Q2" t="n">
        <v>6204.69</v>
      </c>
      <c r="R2" t="n">
        <v>326.77</v>
      </c>
      <c r="S2" t="n">
        <v>107.96</v>
      </c>
      <c r="T2" t="n">
        <v>108898.03</v>
      </c>
      <c r="U2" t="n">
        <v>0.33</v>
      </c>
      <c r="V2" t="n">
        <v>0.57</v>
      </c>
      <c r="W2" t="n">
        <v>0.74</v>
      </c>
      <c r="X2" t="n">
        <v>6.79</v>
      </c>
      <c r="Y2" t="n">
        <v>4</v>
      </c>
      <c r="Z2" t="n">
        <v>10</v>
      </c>
      <c r="AA2" t="n">
        <v>248.5841255242349</v>
      </c>
      <c r="AB2" t="n">
        <v>340.123767299722</v>
      </c>
      <c r="AC2" t="n">
        <v>307.6628323154434</v>
      </c>
      <c r="AD2" t="n">
        <v>248584.1255242349</v>
      </c>
      <c r="AE2" t="n">
        <v>340123.767299722</v>
      </c>
      <c r="AF2" t="n">
        <v>1.744350291080354e-05</v>
      </c>
      <c r="AG2" t="n">
        <v>13.74348958333333</v>
      </c>
      <c r="AH2" t="n">
        <v>307662.8323154434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5.2796</v>
      </c>
      <c r="E2" t="n">
        <v>18.94</v>
      </c>
      <c r="F2" t="n">
        <v>14.13</v>
      </c>
      <c r="G2" t="n">
        <v>6.78</v>
      </c>
      <c r="H2" t="n">
        <v>0.16</v>
      </c>
      <c r="I2" t="n">
        <v>125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102.63</v>
      </c>
      <c r="Q2" t="n">
        <v>6203.77</v>
      </c>
      <c r="R2" t="n">
        <v>261.67</v>
      </c>
      <c r="S2" t="n">
        <v>107.96</v>
      </c>
      <c r="T2" t="n">
        <v>76612.50999999999</v>
      </c>
      <c r="U2" t="n">
        <v>0.41</v>
      </c>
      <c r="V2" t="n">
        <v>0.66</v>
      </c>
      <c r="W2" t="n">
        <v>0.59</v>
      </c>
      <c r="X2" t="n">
        <v>4.77</v>
      </c>
      <c r="Y2" t="n">
        <v>4</v>
      </c>
      <c r="Z2" t="n">
        <v>10</v>
      </c>
      <c r="AA2" t="n">
        <v>227.9423455107821</v>
      </c>
      <c r="AB2" t="n">
        <v>311.8807732342664</v>
      </c>
      <c r="AC2" t="n">
        <v>282.1153099642948</v>
      </c>
      <c r="AD2" t="n">
        <v>227942.3455107821</v>
      </c>
      <c r="AE2" t="n">
        <v>311880.7732342664</v>
      </c>
      <c r="AF2" t="n">
        <v>1.683389716754668e-05</v>
      </c>
      <c r="AG2" t="n">
        <v>12.33072916666667</v>
      </c>
      <c r="AH2" t="n">
        <v>282115.3099642948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4.1434</v>
      </c>
      <c r="E2" t="n">
        <v>24.14</v>
      </c>
      <c r="F2" t="n">
        <v>18.88</v>
      </c>
      <c r="G2" t="n">
        <v>4.55</v>
      </c>
      <c r="H2" t="n">
        <v>0.28</v>
      </c>
      <c r="I2" t="n">
        <v>249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99.17</v>
      </c>
      <c r="Q2" t="n">
        <v>6209.34</v>
      </c>
      <c r="R2" t="n">
        <v>414.82</v>
      </c>
      <c r="S2" t="n">
        <v>107.96</v>
      </c>
      <c r="T2" t="n">
        <v>152570.63</v>
      </c>
      <c r="U2" t="n">
        <v>0.26</v>
      </c>
      <c r="V2" t="n">
        <v>0.49</v>
      </c>
      <c r="W2" t="n">
        <v>0.95</v>
      </c>
      <c r="X2" t="n">
        <v>9.52</v>
      </c>
      <c r="Y2" t="n">
        <v>4</v>
      </c>
      <c r="Z2" t="n">
        <v>10</v>
      </c>
      <c r="AA2" t="n">
        <v>281.8094583380771</v>
      </c>
      <c r="AB2" t="n">
        <v>385.5841334540142</v>
      </c>
      <c r="AC2" t="n">
        <v>348.7845249278926</v>
      </c>
      <c r="AD2" t="n">
        <v>281809.4583380771</v>
      </c>
      <c r="AE2" t="n">
        <v>385584.1334540142</v>
      </c>
      <c r="AF2" t="n">
        <v>1.747295594293924e-05</v>
      </c>
      <c r="AG2" t="n">
        <v>15.71614583333333</v>
      </c>
      <c r="AH2" t="n">
        <v>348784.5249278925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5.4122</v>
      </c>
      <c r="E2" t="n">
        <v>18.48</v>
      </c>
      <c r="F2" t="n">
        <v>12.85</v>
      </c>
      <c r="G2" t="n">
        <v>8.029999999999999</v>
      </c>
      <c r="H2" t="n">
        <v>0.11</v>
      </c>
      <c r="I2" t="n">
        <v>96</v>
      </c>
      <c r="J2" t="n">
        <v>167.88</v>
      </c>
      <c r="K2" t="n">
        <v>51.39</v>
      </c>
      <c r="L2" t="n">
        <v>1</v>
      </c>
      <c r="M2" t="n">
        <v>80</v>
      </c>
      <c r="N2" t="n">
        <v>30.49</v>
      </c>
      <c r="O2" t="n">
        <v>20939.59</v>
      </c>
      <c r="P2" t="n">
        <v>129.42</v>
      </c>
      <c r="Q2" t="n">
        <v>6198.75</v>
      </c>
      <c r="R2" t="n">
        <v>223.94</v>
      </c>
      <c r="S2" t="n">
        <v>107.96</v>
      </c>
      <c r="T2" t="n">
        <v>57896.57</v>
      </c>
      <c r="U2" t="n">
        <v>0.48</v>
      </c>
      <c r="V2" t="n">
        <v>0.72</v>
      </c>
      <c r="W2" t="n">
        <v>0.39</v>
      </c>
      <c r="X2" t="n">
        <v>3.5</v>
      </c>
      <c r="Y2" t="n">
        <v>4</v>
      </c>
      <c r="Z2" t="n">
        <v>10</v>
      </c>
      <c r="AA2" t="n">
        <v>240.2295307609577</v>
      </c>
      <c r="AB2" t="n">
        <v>328.6926421659039</v>
      </c>
      <c r="AC2" t="n">
        <v>297.3226777207084</v>
      </c>
      <c r="AD2" t="n">
        <v>240229.5307609577</v>
      </c>
      <c r="AE2" t="n">
        <v>328692.6421659039</v>
      </c>
      <c r="AF2" t="n">
        <v>1.393162460693172e-05</v>
      </c>
      <c r="AG2" t="n">
        <v>12.03125</v>
      </c>
      <c r="AH2" t="n">
        <v>297322.6777207084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5.8723</v>
      </c>
      <c r="E3" t="n">
        <v>17.03</v>
      </c>
      <c r="F3" t="n">
        <v>12.15</v>
      </c>
      <c r="G3" t="n">
        <v>9.85</v>
      </c>
      <c r="H3" t="n">
        <v>0.21</v>
      </c>
      <c r="I3" t="n">
        <v>74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114.71</v>
      </c>
      <c r="Q3" t="n">
        <v>6198.46</v>
      </c>
      <c r="R3" t="n">
        <v>198.15</v>
      </c>
      <c r="S3" t="n">
        <v>107.96</v>
      </c>
      <c r="T3" t="n">
        <v>45108.84</v>
      </c>
      <c r="U3" t="n">
        <v>0.54</v>
      </c>
      <c r="V3" t="n">
        <v>0.76</v>
      </c>
      <c r="W3" t="n">
        <v>0.44</v>
      </c>
      <c r="X3" t="n">
        <v>2.8</v>
      </c>
      <c r="Y3" t="n">
        <v>4</v>
      </c>
      <c r="Z3" t="n">
        <v>10</v>
      </c>
      <c r="AA3" t="n">
        <v>212.0734709228028</v>
      </c>
      <c r="AB3" t="n">
        <v>290.1682789376667</v>
      </c>
      <c r="AC3" t="n">
        <v>262.4750256496786</v>
      </c>
      <c r="AD3" t="n">
        <v>212073.4709228028</v>
      </c>
      <c r="AE3" t="n">
        <v>290168.2789376667</v>
      </c>
      <c r="AF3" t="n">
        <v>1.511597486775897e-05</v>
      </c>
      <c r="AG3" t="n">
        <v>11.08723958333333</v>
      </c>
      <c r="AH3" t="n">
        <v>262475.0256496785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3.7249</v>
      </c>
      <c r="E2" t="n">
        <v>26.85</v>
      </c>
      <c r="F2" t="n">
        <v>21.3</v>
      </c>
      <c r="G2" t="n">
        <v>4.11</v>
      </c>
      <c r="H2" t="n">
        <v>0.34</v>
      </c>
      <c r="I2" t="n">
        <v>311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99.47</v>
      </c>
      <c r="Q2" t="n">
        <v>6218.89</v>
      </c>
      <c r="R2" t="n">
        <v>491.94</v>
      </c>
      <c r="S2" t="n">
        <v>107.96</v>
      </c>
      <c r="T2" t="n">
        <v>190819.34</v>
      </c>
      <c r="U2" t="n">
        <v>0.22</v>
      </c>
      <c r="V2" t="n">
        <v>0.44</v>
      </c>
      <c r="W2" t="n">
        <v>1.14</v>
      </c>
      <c r="X2" t="n">
        <v>11.93</v>
      </c>
      <c r="Y2" t="n">
        <v>4</v>
      </c>
      <c r="Z2" t="n">
        <v>10</v>
      </c>
      <c r="AA2" t="n">
        <v>315.3986245251137</v>
      </c>
      <c r="AB2" t="n">
        <v>431.5423124805462</v>
      </c>
      <c r="AC2" t="n">
        <v>390.3565198508417</v>
      </c>
      <c r="AD2" t="n">
        <v>315398.6245251137</v>
      </c>
      <c r="AE2" t="n">
        <v>431542.3124805462</v>
      </c>
      <c r="AF2" t="n">
        <v>1.718757227090547e-05</v>
      </c>
      <c r="AG2" t="n">
        <v>17.48046875</v>
      </c>
      <c r="AH2" t="n">
        <v>390356.5198508417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5.6011</v>
      </c>
      <c r="E2" t="n">
        <v>17.85</v>
      </c>
      <c r="F2" t="n">
        <v>13.03</v>
      </c>
      <c r="G2" t="n">
        <v>8.06</v>
      </c>
      <c r="H2" t="n">
        <v>0.13</v>
      </c>
      <c r="I2" t="n">
        <v>97</v>
      </c>
      <c r="J2" t="n">
        <v>133.21</v>
      </c>
      <c r="K2" t="n">
        <v>46.47</v>
      </c>
      <c r="L2" t="n">
        <v>1</v>
      </c>
      <c r="M2" t="n">
        <v>1</v>
      </c>
      <c r="N2" t="n">
        <v>20.75</v>
      </c>
      <c r="O2" t="n">
        <v>16663.42</v>
      </c>
      <c r="P2" t="n">
        <v>107.1</v>
      </c>
      <c r="Q2" t="n">
        <v>6200.75</v>
      </c>
      <c r="R2" t="n">
        <v>226.73</v>
      </c>
      <c r="S2" t="n">
        <v>107.96</v>
      </c>
      <c r="T2" t="n">
        <v>59284.33</v>
      </c>
      <c r="U2" t="n">
        <v>0.48</v>
      </c>
      <c r="V2" t="n">
        <v>0.71</v>
      </c>
      <c r="W2" t="n">
        <v>0.5</v>
      </c>
      <c r="X2" t="n">
        <v>3.68</v>
      </c>
      <c r="Y2" t="n">
        <v>4</v>
      </c>
      <c r="Z2" t="n">
        <v>10</v>
      </c>
      <c r="AA2" t="n">
        <v>219.251529575336</v>
      </c>
      <c r="AB2" t="n">
        <v>299.9896154596557</v>
      </c>
      <c r="AC2" t="n">
        <v>271.3590275983445</v>
      </c>
      <c r="AD2" t="n">
        <v>219251.529575336</v>
      </c>
      <c r="AE2" t="n">
        <v>299989.6154596558</v>
      </c>
      <c r="AF2" t="n">
        <v>1.606556016341426e-05</v>
      </c>
      <c r="AG2" t="n">
        <v>11.62109375</v>
      </c>
      <c r="AH2" t="n">
        <v>271359.0275983445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5.5997</v>
      </c>
      <c r="E3" t="n">
        <v>17.86</v>
      </c>
      <c r="F3" t="n">
        <v>13.04</v>
      </c>
      <c r="G3" t="n">
        <v>8.06</v>
      </c>
      <c r="H3" t="n">
        <v>0.26</v>
      </c>
      <c r="I3" t="n">
        <v>97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108.16</v>
      </c>
      <c r="Q3" t="n">
        <v>6200.8</v>
      </c>
      <c r="R3" t="n">
        <v>226.86</v>
      </c>
      <c r="S3" t="n">
        <v>107.96</v>
      </c>
      <c r="T3" t="n">
        <v>59347.97</v>
      </c>
      <c r="U3" t="n">
        <v>0.48</v>
      </c>
      <c r="V3" t="n">
        <v>0.71</v>
      </c>
      <c r="W3" t="n">
        <v>0.5</v>
      </c>
      <c r="X3" t="n">
        <v>3.69</v>
      </c>
      <c r="Y3" t="n">
        <v>4</v>
      </c>
      <c r="Z3" t="n">
        <v>10</v>
      </c>
      <c r="AA3" t="n">
        <v>219.5344662945325</v>
      </c>
      <c r="AB3" t="n">
        <v>300.3767419611473</v>
      </c>
      <c r="AC3" t="n">
        <v>271.7092072898693</v>
      </c>
      <c r="AD3" t="n">
        <v>219534.4662945325</v>
      </c>
      <c r="AE3" t="n">
        <v>300376.7419611473</v>
      </c>
      <c r="AF3" t="n">
        <v>1.606154456215223e-05</v>
      </c>
      <c r="AG3" t="n">
        <v>11.62760416666667</v>
      </c>
      <c r="AH3" t="n">
        <v>271709.2072898693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5.6781</v>
      </c>
      <c r="E2" t="n">
        <v>17.61</v>
      </c>
      <c r="F2" t="n">
        <v>12.65</v>
      </c>
      <c r="G2" t="n">
        <v>8.619999999999999</v>
      </c>
      <c r="H2" t="n">
        <v>0.12</v>
      </c>
      <c r="I2" t="n">
        <v>88</v>
      </c>
      <c r="J2" t="n">
        <v>150.44</v>
      </c>
      <c r="K2" t="n">
        <v>49.1</v>
      </c>
      <c r="L2" t="n">
        <v>1</v>
      </c>
      <c r="M2" t="n">
        <v>27</v>
      </c>
      <c r="N2" t="n">
        <v>25.34</v>
      </c>
      <c r="O2" t="n">
        <v>18787.76</v>
      </c>
      <c r="P2" t="n">
        <v>112.84</v>
      </c>
      <c r="Q2" t="n">
        <v>6196.8</v>
      </c>
      <c r="R2" t="n">
        <v>215.6</v>
      </c>
      <c r="S2" t="n">
        <v>107.96</v>
      </c>
      <c r="T2" t="n">
        <v>53765.57</v>
      </c>
      <c r="U2" t="n">
        <v>0.5</v>
      </c>
      <c r="V2" t="n">
        <v>0.73</v>
      </c>
      <c r="W2" t="n">
        <v>0.43</v>
      </c>
      <c r="X2" t="n">
        <v>3.3</v>
      </c>
      <c r="Y2" t="n">
        <v>4</v>
      </c>
      <c r="Z2" t="n">
        <v>10</v>
      </c>
      <c r="AA2" t="n">
        <v>221.5709140392402</v>
      </c>
      <c r="AB2" t="n">
        <v>303.1630996071888</v>
      </c>
      <c r="AC2" t="n">
        <v>274.2296388728509</v>
      </c>
      <c r="AD2" t="n">
        <v>221570.9140392402</v>
      </c>
      <c r="AE2" t="n">
        <v>303163.0996071888</v>
      </c>
      <c r="AF2" t="n">
        <v>1.537294614381735e-05</v>
      </c>
      <c r="AG2" t="n">
        <v>11.46484375</v>
      </c>
      <c r="AH2" t="n">
        <v>274229.6388728509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5.7588</v>
      </c>
      <c r="E3" t="n">
        <v>17.36</v>
      </c>
      <c r="F3" t="n">
        <v>12.52</v>
      </c>
      <c r="G3" t="n">
        <v>8.94</v>
      </c>
      <c r="H3" t="n">
        <v>0.23</v>
      </c>
      <c r="I3" t="n">
        <v>84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111.08</v>
      </c>
      <c r="Q3" t="n">
        <v>6197.72</v>
      </c>
      <c r="R3" t="n">
        <v>210.2</v>
      </c>
      <c r="S3" t="n">
        <v>107.96</v>
      </c>
      <c r="T3" t="n">
        <v>51084.84</v>
      </c>
      <c r="U3" t="n">
        <v>0.51</v>
      </c>
      <c r="V3" t="n">
        <v>0.74</v>
      </c>
      <c r="W3" t="n">
        <v>0.47</v>
      </c>
      <c r="X3" t="n">
        <v>3.17</v>
      </c>
      <c r="Y3" t="n">
        <v>4</v>
      </c>
      <c r="Z3" t="n">
        <v>10</v>
      </c>
      <c r="AA3" t="n">
        <v>220.3213258900585</v>
      </c>
      <c r="AB3" t="n">
        <v>301.4533579735408</v>
      </c>
      <c r="AC3" t="n">
        <v>272.6830725810803</v>
      </c>
      <c r="AD3" t="n">
        <v>220321.3258900585</v>
      </c>
      <c r="AE3" t="n">
        <v>301453.3579735408</v>
      </c>
      <c r="AF3" t="n">
        <v>1.559143415103915e-05</v>
      </c>
      <c r="AG3" t="n">
        <v>11.30208333333333</v>
      </c>
      <c r="AH3" t="n">
        <v>272683.0725810803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4.9406</v>
      </c>
      <c r="E2" t="n">
        <v>20.24</v>
      </c>
      <c r="F2" t="n">
        <v>13.57</v>
      </c>
      <c r="G2" t="n">
        <v>7.2</v>
      </c>
      <c r="H2" t="n">
        <v>0.1</v>
      </c>
      <c r="I2" t="n">
        <v>113</v>
      </c>
      <c r="J2" t="n">
        <v>185.69</v>
      </c>
      <c r="K2" t="n">
        <v>53.44</v>
      </c>
      <c r="L2" t="n">
        <v>1</v>
      </c>
      <c r="M2" t="n">
        <v>110</v>
      </c>
      <c r="N2" t="n">
        <v>36.26</v>
      </c>
      <c r="O2" t="n">
        <v>23136.14</v>
      </c>
      <c r="P2" t="n">
        <v>154.33</v>
      </c>
      <c r="Q2" t="n">
        <v>6199.42</v>
      </c>
      <c r="R2" t="n">
        <v>248.58</v>
      </c>
      <c r="S2" t="n">
        <v>107.96</v>
      </c>
      <c r="T2" t="n">
        <v>70130.11</v>
      </c>
      <c r="U2" t="n">
        <v>0.43</v>
      </c>
      <c r="V2" t="n">
        <v>0.68</v>
      </c>
      <c r="W2" t="n">
        <v>0.4</v>
      </c>
      <c r="X2" t="n">
        <v>4.21</v>
      </c>
      <c r="Y2" t="n">
        <v>4</v>
      </c>
      <c r="Z2" t="n">
        <v>10</v>
      </c>
      <c r="AA2" t="n">
        <v>265.5491436464197</v>
      </c>
      <c r="AB2" t="n">
        <v>363.3360535384328</v>
      </c>
      <c r="AC2" t="n">
        <v>328.6597705340779</v>
      </c>
      <c r="AD2" t="n">
        <v>265549.1436464197</v>
      </c>
      <c r="AE2" t="n">
        <v>363336.0535384328</v>
      </c>
      <c r="AF2" t="n">
        <v>1.21597055438227e-05</v>
      </c>
      <c r="AG2" t="n">
        <v>13.17708333333333</v>
      </c>
      <c r="AH2" t="n">
        <v>328659.7705340779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5.9976</v>
      </c>
      <c r="E3" t="n">
        <v>16.67</v>
      </c>
      <c r="F3" t="n">
        <v>11.71</v>
      </c>
      <c r="G3" t="n">
        <v>10.49</v>
      </c>
      <c r="H3" t="n">
        <v>0.19</v>
      </c>
      <c r="I3" t="n">
        <v>67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117.28</v>
      </c>
      <c r="Q3" t="n">
        <v>6196.38</v>
      </c>
      <c r="R3" t="n">
        <v>184.03</v>
      </c>
      <c r="S3" t="n">
        <v>107.96</v>
      </c>
      <c r="T3" t="n">
        <v>38085.71</v>
      </c>
      <c r="U3" t="n">
        <v>0.59</v>
      </c>
      <c r="V3" t="n">
        <v>0.79</v>
      </c>
      <c r="W3" t="n">
        <v>0.4</v>
      </c>
      <c r="X3" t="n">
        <v>2.36</v>
      </c>
      <c r="Y3" t="n">
        <v>4</v>
      </c>
      <c r="Z3" t="n">
        <v>10</v>
      </c>
      <c r="AA3" t="n">
        <v>212.6760210248535</v>
      </c>
      <c r="AB3" t="n">
        <v>290.9927145699265</v>
      </c>
      <c r="AC3" t="n">
        <v>263.2207783022984</v>
      </c>
      <c r="AD3" t="n">
        <v>212676.0210248535</v>
      </c>
      <c r="AE3" t="n">
        <v>290992.7145699265</v>
      </c>
      <c r="AF3" t="n">
        <v>1.476117272591001e-05</v>
      </c>
      <c r="AG3" t="n">
        <v>10.85286458333333</v>
      </c>
      <c r="AH3" t="n">
        <v>263220.7783022984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5.4098</v>
      </c>
      <c r="E2" t="n">
        <v>18.48</v>
      </c>
      <c r="F2" t="n">
        <v>13.68</v>
      </c>
      <c r="G2" t="n">
        <v>7.2</v>
      </c>
      <c r="H2" t="n">
        <v>0.15</v>
      </c>
      <c r="I2" t="n">
        <v>114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103.92</v>
      </c>
      <c r="Q2" t="n">
        <v>6199.94</v>
      </c>
      <c r="R2" t="n">
        <v>247.47</v>
      </c>
      <c r="S2" t="n">
        <v>107.96</v>
      </c>
      <c r="T2" t="n">
        <v>69570.92999999999</v>
      </c>
      <c r="U2" t="n">
        <v>0.44</v>
      </c>
      <c r="V2" t="n">
        <v>0.68</v>
      </c>
      <c r="W2" t="n">
        <v>0.55</v>
      </c>
      <c r="X2" t="n">
        <v>4.33</v>
      </c>
      <c r="Y2" t="n">
        <v>4</v>
      </c>
      <c r="Z2" t="n">
        <v>10</v>
      </c>
      <c r="AA2" t="n">
        <v>227.9883719271863</v>
      </c>
      <c r="AB2" t="n">
        <v>311.9437486077328</v>
      </c>
      <c r="AC2" t="n">
        <v>282.1722750565041</v>
      </c>
      <c r="AD2" t="n">
        <v>227988.3719271863</v>
      </c>
      <c r="AE2" t="n">
        <v>311943.7486077328</v>
      </c>
      <c r="AF2" t="n">
        <v>1.659848209085494e-05</v>
      </c>
      <c r="AG2" t="n">
        <v>12.03125</v>
      </c>
      <c r="AH2" t="n">
        <v>282172.2750565041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4.9534</v>
      </c>
      <c r="E2" t="n">
        <v>20.19</v>
      </c>
      <c r="F2" t="n">
        <v>15.3</v>
      </c>
      <c r="G2" t="n">
        <v>5.89</v>
      </c>
      <c r="H2" t="n">
        <v>0.2</v>
      </c>
      <c r="I2" t="n">
        <v>156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100.4</v>
      </c>
      <c r="Q2" t="n">
        <v>6204.04</v>
      </c>
      <c r="R2" t="n">
        <v>299.7</v>
      </c>
      <c r="S2" t="n">
        <v>107.96</v>
      </c>
      <c r="T2" t="n">
        <v>95473.55</v>
      </c>
      <c r="U2" t="n">
        <v>0.36</v>
      </c>
      <c r="V2" t="n">
        <v>0.61</v>
      </c>
      <c r="W2" t="n">
        <v>0.67</v>
      </c>
      <c r="X2" t="n">
        <v>5.95</v>
      </c>
      <c r="Y2" t="n">
        <v>4</v>
      </c>
      <c r="Z2" t="n">
        <v>10</v>
      </c>
      <c r="AA2" t="n">
        <v>238.1084612444536</v>
      </c>
      <c r="AB2" t="n">
        <v>325.7905012784415</v>
      </c>
      <c r="AC2" t="n">
        <v>294.6975130863643</v>
      </c>
      <c r="AD2" t="n">
        <v>238108.4612444536</v>
      </c>
      <c r="AE2" t="n">
        <v>325790.5012784415</v>
      </c>
      <c r="AF2" t="n">
        <v>1.72813413487461e-05</v>
      </c>
      <c r="AG2" t="n">
        <v>13.14453125</v>
      </c>
      <c r="AH2" t="n">
        <v>294697.5130863643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4.6775</v>
      </c>
      <c r="E2" t="n">
        <v>21.38</v>
      </c>
      <c r="F2" t="n">
        <v>14.04</v>
      </c>
      <c r="G2" t="n">
        <v>6.79</v>
      </c>
      <c r="H2" t="n">
        <v>0.09</v>
      </c>
      <c r="I2" t="n">
        <v>124</v>
      </c>
      <c r="J2" t="n">
        <v>194.77</v>
      </c>
      <c r="K2" t="n">
        <v>54.38</v>
      </c>
      <c r="L2" t="n">
        <v>1</v>
      </c>
      <c r="M2" t="n">
        <v>122</v>
      </c>
      <c r="N2" t="n">
        <v>39.4</v>
      </c>
      <c r="O2" t="n">
        <v>24256.19</v>
      </c>
      <c r="P2" t="n">
        <v>168.94</v>
      </c>
      <c r="Q2" t="n">
        <v>6197.92</v>
      </c>
      <c r="R2" t="n">
        <v>264.82</v>
      </c>
      <c r="S2" t="n">
        <v>107.96</v>
      </c>
      <c r="T2" t="n">
        <v>78195.46000000001</v>
      </c>
      <c r="U2" t="n">
        <v>0.41</v>
      </c>
      <c r="V2" t="n">
        <v>0.66</v>
      </c>
      <c r="W2" t="n">
        <v>0.42</v>
      </c>
      <c r="X2" t="n">
        <v>4.69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5.9698</v>
      </c>
      <c r="E3" t="n">
        <v>16.75</v>
      </c>
      <c r="F3" t="n">
        <v>11.78</v>
      </c>
      <c r="G3" t="n">
        <v>11.22</v>
      </c>
      <c r="H3" t="n">
        <v>0.18</v>
      </c>
      <c r="I3" t="n">
        <v>63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121.46</v>
      </c>
      <c r="Q3" t="n">
        <v>6196.72</v>
      </c>
      <c r="R3" t="n">
        <v>186.9</v>
      </c>
      <c r="S3" t="n">
        <v>107.96</v>
      </c>
      <c r="T3" t="n">
        <v>39541.53</v>
      </c>
      <c r="U3" t="n">
        <v>0.58</v>
      </c>
      <c r="V3" t="n">
        <v>0.79</v>
      </c>
      <c r="W3" t="n">
        <v>0.4</v>
      </c>
      <c r="X3" t="n">
        <v>2.44</v>
      </c>
      <c r="Y3" t="n">
        <v>4</v>
      </c>
      <c r="Z3" t="n">
        <v>10</v>
      </c>
    </row>
    <row r="4">
      <c r="A4" t="n">
        <v>0</v>
      </c>
      <c r="B4" t="n">
        <v>40</v>
      </c>
      <c r="C4" t="inlineStr">
        <is>
          <t xml:space="preserve">CONCLUIDO	</t>
        </is>
      </c>
      <c r="D4" t="n">
        <v>4.9534</v>
      </c>
      <c r="E4" t="n">
        <v>20.19</v>
      </c>
      <c r="F4" t="n">
        <v>15.3</v>
      </c>
      <c r="G4" t="n">
        <v>5.89</v>
      </c>
      <c r="H4" t="n">
        <v>0.2</v>
      </c>
      <c r="I4" t="n">
        <v>156</v>
      </c>
      <c r="J4" t="n">
        <v>89.87</v>
      </c>
      <c r="K4" t="n">
        <v>37.55</v>
      </c>
      <c r="L4" t="n">
        <v>1</v>
      </c>
      <c r="M4" t="n">
        <v>0</v>
      </c>
      <c r="N4" t="n">
        <v>11.32</v>
      </c>
      <c r="O4" t="n">
        <v>11317.98</v>
      </c>
      <c r="P4" t="n">
        <v>100.4</v>
      </c>
      <c r="Q4" t="n">
        <v>6204.04</v>
      </c>
      <c r="R4" t="n">
        <v>299.7</v>
      </c>
      <c r="S4" t="n">
        <v>107.96</v>
      </c>
      <c r="T4" t="n">
        <v>95473.55</v>
      </c>
      <c r="U4" t="n">
        <v>0.36</v>
      </c>
      <c r="V4" t="n">
        <v>0.61</v>
      </c>
      <c r="W4" t="n">
        <v>0.67</v>
      </c>
      <c r="X4" t="n">
        <v>5.95</v>
      </c>
      <c r="Y4" t="n">
        <v>4</v>
      </c>
      <c r="Z4" t="n">
        <v>10</v>
      </c>
    </row>
    <row r="5">
      <c r="A5" t="n">
        <v>0</v>
      </c>
      <c r="B5" t="n">
        <v>30</v>
      </c>
      <c r="C5" t="inlineStr">
        <is>
          <t xml:space="preserve">CONCLUIDO	</t>
        </is>
      </c>
      <c r="D5" t="n">
        <v>4.459</v>
      </c>
      <c r="E5" t="n">
        <v>22.43</v>
      </c>
      <c r="F5" t="n">
        <v>17.35</v>
      </c>
      <c r="G5" t="n">
        <v>5</v>
      </c>
      <c r="H5" t="n">
        <v>0.24</v>
      </c>
      <c r="I5" t="n">
        <v>208</v>
      </c>
      <c r="J5" t="n">
        <v>71.52</v>
      </c>
      <c r="K5" t="n">
        <v>32.27</v>
      </c>
      <c r="L5" t="n">
        <v>1</v>
      </c>
      <c r="M5" t="n">
        <v>0</v>
      </c>
      <c r="N5" t="n">
        <v>8.25</v>
      </c>
      <c r="O5" t="n">
        <v>9054.6</v>
      </c>
      <c r="P5" t="n">
        <v>99.65000000000001</v>
      </c>
      <c r="Q5" t="n">
        <v>6208.98</v>
      </c>
      <c r="R5" t="n">
        <v>365.43</v>
      </c>
      <c r="S5" t="n">
        <v>107.96</v>
      </c>
      <c r="T5" t="n">
        <v>128080.88</v>
      </c>
      <c r="U5" t="n">
        <v>0.3</v>
      </c>
      <c r="V5" t="n">
        <v>0.53</v>
      </c>
      <c r="W5" t="n">
        <v>0.83</v>
      </c>
      <c r="X5" t="n">
        <v>7.99</v>
      </c>
      <c r="Y5" t="n">
        <v>4</v>
      </c>
      <c r="Z5" t="n">
        <v>10</v>
      </c>
    </row>
    <row r="6">
      <c r="A6" t="n">
        <v>0</v>
      </c>
      <c r="B6" t="n">
        <v>15</v>
      </c>
      <c r="C6" t="inlineStr">
        <is>
          <t xml:space="preserve">CONCLUIDO	</t>
        </is>
      </c>
      <c r="D6" t="n">
        <v>3.1678</v>
      </c>
      <c r="E6" t="n">
        <v>31.57</v>
      </c>
      <c r="F6" t="n">
        <v>25.27</v>
      </c>
      <c r="G6" t="n">
        <v>3.66</v>
      </c>
      <c r="H6" t="n">
        <v>0.43</v>
      </c>
      <c r="I6" t="n">
        <v>414</v>
      </c>
      <c r="J6" t="n">
        <v>39.78</v>
      </c>
      <c r="K6" t="n">
        <v>19.54</v>
      </c>
      <c r="L6" t="n">
        <v>1</v>
      </c>
      <c r="M6" t="n">
        <v>0</v>
      </c>
      <c r="N6" t="n">
        <v>4.24</v>
      </c>
      <c r="O6" t="n">
        <v>5140</v>
      </c>
      <c r="P6" t="n">
        <v>99.34</v>
      </c>
      <c r="Q6" t="n">
        <v>6228.78</v>
      </c>
      <c r="R6" t="n">
        <v>619.58</v>
      </c>
      <c r="S6" t="n">
        <v>107.96</v>
      </c>
      <c r="T6" t="n">
        <v>254123.8</v>
      </c>
      <c r="U6" t="n">
        <v>0.17</v>
      </c>
      <c r="V6" t="n">
        <v>0.37</v>
      </c>
      <c r="W6" t="n">
        <v>1.43</v>
      </c>
      <c r="X6" t="n">
        <v>15.88</v>
      </c>
      <c r="Y6" t="n">
        <v>4</v>
      </c>
      <c r="Z6" t="n">
        <v>10</v>
      </c>
    </row>
    <row r="7">
      <c r="A7" t="n">
        <v>0</v>
      </c>
      <c r="B7" t="n">
        <v>70</v>
      </c>
      <c r="C7" t="inlineStr">
        <is>
          <t xml:space="preserve">CONCLUIDO	</t>
        </is>
      </c>
      <c r="D7" t="n">
        <v>5.6542</v>
      </c>
      <c r="E7" t="n">
        <v>17.69</v>
      </c>
      <c r="F7" t="n">
        <v>12.83</v>
      </c>
      <c r="G7" t="n">
        <v>8.460000000000001</v>
      </c>
      <c r="H7" t="n">
        <v>0.12</v>
      </c>
      <c r="I7" t="n">
        <v>91</v>
      </c>
      <c r="J7" t="n">
        <v>141.81</v>
      </c>
      <c r="K7" t="n">
        <v>47.83</v>
      </c>
      <c r="L7" t="n">
        <v>1</v>
      </c>
      <c r="M7" t="n">
        <v>6</v>
      </c>
      <c r="N7" t="n">
        <v>22.98</v>
      </c>
      <c r="O7" t="n">
        <v>17723.39</v>
      </c>
      <c r="P7" t="n">
        <v>109.54</v>
      </c>
      <c r="Q7" t="n">
        <v>6198.58</v>
      </c>
      <c r="R7" t="n">
        <v>220.49</v>
      </c>
      <c r="S7" t="n">
        <v>107.96</v>
      </c>
      <c r="T7" t="n">
        <v>56194.51</v>
      </c>
      <c r="U7" t="n">
        <v>0.49</v>
      </c>
      <c r="V7" t="n">
        <v>0.72</v>
      </c>
      <c r="W7" t="n">
        <v>0.48</v>
      </c>
      <c r="X7" t="n">
        <v>3.48</v>
      </c>
      <c r="Y7" t="n">
        <v>4</v>
      </c>
      <c r="Z7" t="n">
        <v>10</v>
      </c>
    </row>
    <row r="8">
      <c r="A8" t="n">
        <v>1</v>
      </c>
      <c r="B8" t="n">
        <v>70</v>
      </c>
      <c r="C8" t="inlineStr">
        <is>
          <t xml:space="preserve">CONCLUIDO	</t>
        </is>
      </c>
      <c r="D8" t="n">
        <v>5.6773</v>
      </c>
      <c r="E8" t="n">
        <v>17.61</v>
      </c>
      <c r="F8" t="n">
        <v>12.79</v>
      </c>
      <c r="G8" t="n">
        <v>8.52</v>
      </c>
      <c r="H8" t="n">
        <v>0.25</v>
      </c>
      <c r="I8" t="n">
        <v>90</v>
      </c>
      <c r="J8" t="n">
        <v>143.17</v>
      </c>
      <c r="K8" t="n">
        <v>47.83</v>
      </c>
      <c r="L8" t="n">
        <v>2</v>
      </c>
      <c r="M8" t="n">
        <v>0</v>
      </c>
      <c r="N8" t="n">
        <v>23.34</v>
      </c>
      <c r="O8" t="n">
        <v>17891.86</v>
      </c>
      <c r="P8" t="n">
        <v>109.84</v>
      </c>
      <c r="Q8" t="n">
        <v>6199.18</v>
      </c>
      <c r="R8" t="n">
        <v>218.73</v>
      </c>
      <c r="S8" t="n">
        <v>107.96</v>
      </c>
      <c r="T8" t="n">
        <v>55319.88</v>
      </c>
      <c r="U8" t="n">
        <v>0.49</v>
      </c>
      <c r="V8" t="n">
        <v>0.72</v>
      </c>
      <c r="W8" t="n">
        <v>0.48</v>
      </c>
      <c r="X8" t="n">
        <v>3.44</v>
      </c>
      <c r="Y8" t="n">
        <v>4</v>
      </c>
      <c r="Z8" t="n">
        <v>10</v>
      </c>
    </row>
    <row r="9">
      <c r="A9" t="n">
        <v>0</v>
      </c>
      <c r="B9" t="n">
        <v>90</v>
      </c>
      <c r="C9" t="inlineStr">
        <is>
          <t xml:space="preserve">CONCLUIDO	</t>
        </is>
      </c>
      <c r="D9" t="n">
        <v>5.2118</v>
      </c>
      <c r="E9" t="n">
        <v>19.19</v>
      </c>
      <c r="F9" t="n">
        <v>13.1</v>
      </c>
      <c r="G9" t="n">
        <v>7.63</v>
      </c>
      <c r="H9" t="n">
        <v>0.1</v>
      </c>
      <c r="I9" t="n">
        <v>103</v>
      </c>
      <c r="J9" t="n">
        <v>176.73</v>
      </c>
      <c r="K9" t="n">
        <v>52.44</v>
      </c>
      <c r="L9" t="n">
        <v>1</v>
      </c>
      <c r="M9" t="n">
        <v>93</v>
      </c>
      <c r="N9" t="n">
        <v>33.29</v>
      </c>
      <c r="O9" t="n">
        <v>22031.19</v>
      </c>
      <c r="P9" t="n">
        <v>140.39</v>
      </c>
      <c r="Q9" t="n">
        <v>6199.19</v>
      </c>
      <c r="R9" t="n">
        <v>232.58</v>
      </c>
      <c r="S9" t="n">
        <v>107.96</v>
      </c>
      <c r="T9" t="n">
        <v>62181.45</v>
      </c>
      <c r="U9" t="n">
        <v>0.46</v>
      </c>
      <c r="V9" t="n">
        <v>0.71</v>
      </c>
      <c r="W9" t="n">
        <v>0.4</v>
      </c>
      <c r="X9" t="n">
        <v>3.75</v>
      </c>
      <c r="Y9" t="n">
        <v>4</v>
      </c>
      <c r="Z9" t="n">
        <v>10</v>
      </c>
    </row>
    <row r="10">
      <c r="A10" t="n">
        <v>1</v>
      </c>
      <c r="B10" t="n">
        <v>90</v>
      </c>
      <c r="C10" t="inlineStr">
        <is>
          <t xml:space="preserve">CONCLUIDO	</t>
        </is>
      </c>
      <c r="D10" t="n">
        <v>5.9091</v>
      </c>
      <c r="E10" t="n">
        <v>16.92</v>
      </c>
      <c r="F10" t="n">
        <v>12.01</v>
      </c>
      <c r="G10" t="n">
        <v>10.3</v>
      </c>
      <c r="H10" t="n">
        <v>0.2</v>
      </c>
      <c r="I10" t="n">
        <v>70</v>
      </c>
      <c r="J10" t="n">
        <v>178.21</v>
      </c>
      <c r="K10" t="n">
        <v>52.44</v>
      </c>
      <c r="L10" t="n">
        <v>2</v>
      </c>
      <c r="M10" t="n">
        <v>0</v>
      </c>
      <c r="N10" t="n">
        <v>33.77</v>
      </c>
      <c r="O10" t="n">
        <v>22213.89</v>
      </c>
      <c r="P10" t="n">
        <v>116.75</v>
      </c>
      <c r="Q10" t="n">
        <v>6196.04</v>
      </c>
      <c r="R10" t="n">
        <v>194.34</v>
      </c>
      <c r="S10" t="n">
        <v>107.96</v>
      </c>
      <c r="T10" t="n">
        <v>43223.69</v>
      </c>
      <c r="U10" t="n">
        <v>0.5600000000000001</v>
      </c>
      <c r="V10" t="n">
        <v>0.77</v>
      </c>
      <c r="W10" t="n">
        <v>0.41</v>
      </c>
      <c r="X10" t="n">
        <v>2.67</v>
      </c>
      <c r="Y10" t="n">
        <v>4</v>
      </c>
      <c r="Z10" t="n">
        <v>10</v>
      </c>
    </row>
    <row r="11">
      <c r="A11" t="n">
        <v>0</v>
      </c>
      <c r="B11" t="n">
        <v>10</v>
      </c>
      <c r="C11" t="inlineStr">
        <is>
          <t xml:space="preserve">CONCLUIDO	</t>
        </is>
      </c>
      <c r="D11" t="n">
        <v>2.4028</v>
      </c>
      <c r="E11" t="n">
        <v>41.62</v>
      </c>
      <c r="F11" t="n">
        <v>33.1</v>
      </c>
      <c r="G11" t="n">
        <v>3.21</v>
      </c>
      <c r="H11" t="n">
        <v>0.64</v>
      </c>
      <c r="I11" t="n">
        <v>618</v>
      </c>
      <c r="J11" t="n">
        <v>26.11</v>
      </c>
      <c r="K11" t="n">
        <v>12.1</v>
      </c>
      <c r="L11" t="n">
        <v>1</v>
      </c>
      <c r="M11" t="n">
        <v>0</v>
      </c>
      <c r="N11" t="n">
        <v>3.01</v>
      </c>
      <c r="O11" t="n">
        <v>3454.41</v>
      </c>
      <c r="P11" t="n">
        <v>95.39</v>
      </c>
      <c r="Q11" t="n">
        <v>6243.89</v>
      </c>
      <c r="R11" t="n">
        <v>871.45</v>
      </c>
      <c r="S11" t="n">
        <v>107.96</v>
      </c>
      <c r="T11" t="n">
        <v>379038.88</v>
      </c>
      <c r="U11" t="n">
        <v>0.12</v>
      </c>
      <c r="V11" t="n">
        <v>0.28</v>
      </c>
      <c r="W11" t="n">
        <v>2.03</v>
      </c>
      <c r="X11" t="n">
        <v>23.7</v>
      </c>
      <c r="Y11" t="n">
        <v>4</v>
      </c>
      <c r="Z11" t="n">
        <v>10</v>
      </c>
    </row>
    <row r="12">
      <c r="A12" t="n">
        <v>0</v>
      </c>
      <c r="B12" t="n">
        <v>45</v>
      </c>
      <c r="C12" t="inlineStr">
        <is>
          <t xml:space="preserve">CONCLUIDO	</t>
        </is>
      </c>
      <c r="D12" t="n">
        <v>5.1313</v>
      </c>
      <c r="E12" t="n">
        <v>19.49</v>
      </c>
      <c r="F12" t="n">
        <v>14.64</v>
      </c>
      <c r="G12" t="n">
        <v>6.32</v>
      </c>
      <c r="H12" t="n">
        <v>0.18</v>
      </c>
      <c r="I12" t="n">
        <v>139</v>
      </c>
      <c r="J12" t="n">
        <v>98.70999999999999</v>
      </c>
      <c r="K12" t="n">
        <v>39.72</v>
      </c>
      <c r="L12" t="n">
        <v>1</v>
      </c>
      <c r="M12" t="n">
        <v>0</v>
      </c>
      <c r="N12" t="n">
        <v>12.99</v>
      </c>
      <c r="O12" t="n">
        <v>12407.75</v>
      </c>
      <c r="P12" t="n">
        <v>101.48</v>
      </c>
      <c r="Q12" t="n">
        <v>6202.1</v>
      </c>
      <c r="R12" t="n">
        <v>278.46</v>
      </c>
      <c r="S12" t="n">
        <v>107.96</v>
      </c>
      <c r="T12" t="n">
        <v>84942.16</v>
      </c>
      <c r="U12" t="n">
        <v>0.39</v>
      </c>
      <c r="V12" t="n">
        <v>0.63</v>
      </c>
      <c r="W12" t="n">
        <v>0.62</v>
      </c>
      <c r="X12" t="n">
        <v>5.29</v>
      </c>
      <c r="Y12" t="n">
        <v>4</v>
      </c>
      <c r="Z12" t="n">
        <v>10</v>
      </c>
    </row>
    <row r="13">
      <c r="A13" t="n">
        <v>0</v>
      </c>
      <c r="B13" t="n">
        <v>60</v>
      </c>
      <c r="C13" t="inlineStr">
        <is>
          <t xml:space="preserve">CONCLUIDO	</t>
        </is>
      </c>
      <c r="D13" t="n">
        <v>5.5078</v>
      </c>
      <c r="E13" t="n">
        <v>18.16</v>
      </c>
      <c r="F13" t="n">
        <v>13.34</v>
      </c>
      <c r="G13" t="n">
        <v>7.62</v>
      </c>
      <c r="H13" t="n">
        <v>0.14</v>
      </c>
      <c r="I13" t="n">
        <v>105</v>
      </c>
      <c r="J13" t="n">
        <v>124.63</v>
      </c>
      <c r="K13" t="n">
        <v>45</v>
      </c>
      <c r="L13" t="n">
        <v>1</v>
      </c>
      <c r="M13" t="n">
        <v>0</v>
      </c>
      <c r="N13" t="n">
        <v>18.64</v>
      </c>
      <c r="O13" t="n">
        <v>15605.44</v>
      </c>
      <c r="P13" t="n">
        <v>105.5</v>
      </c>
      <c r="Q13" t="n">
        <v>6202.08</v>
      </c>
      <c r="R13" t="n">
        <v>236.58</v>
      </c>
      <c r="S13" t="n">
        <v>107.96</v>
      </c>
      <c r="T13" t="n">
        <v>64170.38</v>
      </c>
      <c r="U13" t="n">
        <v>0.46</v>
      </c>
      <c r="V13" t="n">
        <v>0.6899999999999999</v>
      </c>
      <c r="W13" t="n">
        <v>0.52</v>
      </c>
      <c r="X13" t="n">
        <v>3.99</v>
      </c>
      <c r="Y13" t="n">
        <v>4</v>
      </c>
      <c r="Z13" t="n">
        <v>10</v>
      </c>
    </row>
    <row r="14">
      <c r="A14" t="n">
        <v>0</v>
      </c>
      <c r="B14" t="n">
        <v>80</v>
      </c>
      <c r="C14" t="inlineStr">
        <is>
          <t xml:space="preserve">CONCLUIDO	</t>
        </is>
      </c>
      <c r="D14" t="n">
        <v>5.6114</v>
      </c>
      <c r="E14" t="n">
        <v>17.82</v>
      </c>
      <c r="F14" t="n">
        <v>12.63</v>
      </c>
      <c r="G14" t="n">
        <v>8.51</v>
      </c>
      <c r="H14" t="n">
        <v>0.11</v>
      </c>
      <c r="I14" t="n">
        <v>89</v>
      </c>
      <c r="J14" t="n">
        <v>159.12</v>
      </c>
      <c r="K14" t="n">
        <v>50.28</v>
      </c>
      <c r="L14" t="n">
        <v>1</v>
      </c>
      <c r="M14" t="n">
        <v>59</v>
      </c>
      <c r="N14" t="n">
        <v>27.84</v>
      </c>
      <c r="O14" t="n">
        <v>19859.16</v>
      </c>
      <c r="P14" t="n">
        <v>119</v>
      </c>
      <c r="Q14" t="n">
        <v>6198.1</v>
      </c>
      <c r="R14" t="n">
        <v>216.04</v>
      </c>
      <c r="S14" t="n">
        <v>107.96</v>
      </c>
      <c r="T14" t="n">
        <v>53982.34</v>
      </c>
      <c r="U14" t="n">
        <v>0.5</v>
      </c>
      <c r="V14" t="n">
        <v>0.73</v>
      </c>
      <c r="W14" t="n">
        <v>0.4</v>
      </c>
      <c r="X14" t="n">
        <v>3.28</v>
      </c>
      <c r="Y14" t="n">
        <v>4</v>
      </c>
      <c r="Z14" t="n">
        <v>10</v>
      </c>
    </row>
    <row r="15">
      <c r="A15" t="n">
        <v>1</v>
      </c>
      <c r="B15" t="n">
        <v>80</v>
      </c>
      <c r="C15" t="inlineStr">
        <is>
          <t xml:space="preserve">CONCLUIDO	</t>
        </is>
      </c>
      <c r="D15" t="n">
        <v>5.8034</v>
      </c>
      <c r="E15" t="n">
        <v>17.23</v>
      </c>
      <c r="F15" t="n">
        <v>12.36</v>
      </c>
      <c r="G15" t="n">
        <v>9.390000000000001</v>
      </c>
      <c r="H15" t="n">
        <v>0.22</v>
      </c>
      <c r="I15" t="n">
        <v>79</v>
      </c>
      <c r="J15" t="n">
        <v>160.54</v>
      </c>
      <c r="K15" t="n">
        <v>50.28</v>
      </c>
      <c r="L15" t="n">
        <v>2</v>
      </c>
      <c r="M15" t="n">
        <v>0</v>
      </c>
      <c r="N15" t="n">
        <v>28.26</v>
      </c>
      <c r="O15" t="n">
        <v>20034.4</v>
      </c>
      <c r="P15" t="n">
        <v>113.28</v>
      </c>
      <c r="Q15" t="n">
        <v>6197.68</v>
      </c>
      <c r="R15" t="n">
        <v>205.25</v>
      </c>
      <c r="S15" t="n">
        <v>107.96</v>
      </c>
      <c r="T15" t="n">
        <v>48634.75</v>
      </c>
      <c r="U15" t="n">
        <v>0.53</v>
      </c>
      <c r="V15" t="n">
        <v>0.75</v>
      </c>
      <c r="W15" t="n">
        <v>0.45</v>
      </c>
      <c r="X15" t="n">
        <v>3.01</v>
      </c>
      <c r="Y15" t="n">
        <v>4</v>
      </c>
      <c r="Z15" t="n">
        <v>10</v>
      </c>
    </row>
    <row r="16">
      <c r="A16" t="n">
        <v>0</v>
      </c>
      <c r="B16" t="n">
        <v>35</v>
      </c>
      <c r="C16" t="inlineStr">
        <is>
          <t xml:space="preserve">CONCLUIDO	</t>
        </is>
      </c>
      <c r="D16" t="n">
        <v>4.7377</v>
      </c>
      <c r="E16" t="n">
        <v>21.11</v>
      </c>
      <c r="F16" t="n">
        <v>16.15</v>
      </c>
      <c r="G16" t="n">
        <v>5.44</v>
      </c>
      <c r="H16" t="n">
        <v>0.22</v>
      </c>
      <c r="I16" t="n">
        <v>178</v>
      </c>
      <c r="J16" t="n">
        <v>80.84</v>
      </c>
      <c r="K16" t="n">
        <v>35.1</v>
      </c>
      <c r="L16" t="n">
        <v>1</v>
      </c>
      <c r="M16" t="n">
        <v>0</v>
      </c>
      <c r="N16" t="n">
        <v>9.74</v>
      </c>
      <c r="O16" t="n">
        <v>10204.21</v>
      </c>
      <c r="P16" t="n">
        <v>99.75</v>
      </c>
      <c r="Q16" t="n">
        <v>6204.69</v>
      </c>
      <c r="R16" t="n">
        <v>326.77</v>
      </c>
      <c r="S16" t="n">
        <v>107.96</v>
      </c>
      <c r="T16" t="n">
        <v>108898.03</v>
      </c>
      <c r="U16" t="n">
        <v>0.33</v>
      </c>
      <c r="V16" t="n">
        <v>0.57</v>
      </c>
      <c r="W16" t="n">
        <v>0.74</v>
      </c>
      <c r="X16" t="n">
        <v>6.79</v>
      </c>
      <c r="Y16" t="n">
        <v>4</v>
      </c>
      <c r="Z16" t="n">
        <v>10</v>
      </c>
    </row>
    <row r="17">
      <c r="A17" t="n">
        <v>0</v>
      </c>
      <c r="B17" t="n">
        <v>50</v>
      </c>
      <c r="C17" t="inlineStr">
        <is>
          <t xml:space="preserve">CONCLUIDO	</t>
        </is>
      </c>
      <c r="D17" t="n">
        <v>5.2796</v>
      </c>
      <c r="E17" t="n">
        <v>18.94</v>
      </c>
      <c r="F17" t="n">
        <v>14.13</v>
      </c>
      <c r="G17" t="n">
        <v>6.78</v>
      </c>
      <c r="H17" t="n">
        <v>0.16</v>
      </c>
      <c r="I17" t="n">
        <v>125</v>
      </c>
      <c r="J17" t="n">
        <v>107.41</v>
      </c>
      <c r="K17" t="n">
        <v>41.65</v>
      </c>
      <c r="L17" t="n">
        <v>1</v>
      </c>
      <c r="M17" t="n">
        <v>0</v>
      </c>
      <c r="N17" t="n">
        <v>14.77</v>
      </c>
      <c r="O17" t="n">
        <v>13481.73</v>
      </c>
      <c r="P17" t="n">
        <v>102.63</v>
      </c>
      <c r="Q17" t="n">
        <v>6203.77</v>
      </c>
      <c r="R17" t="n">
        <v>261.67</v>
      </c>
      <c r="S17" t="n">
        <v>107.96</v>
      </c>
      <c r="T17" t="n">
        <v>76612.50999999999</v>
      </c>
      <c r="U17" t="n">
        <v>0.41</v>
      </c>
      <c r="V17" t="n">
        <v>0.66</v>
      </c>
      <c r="W17" t="n">
        <v>0.59</v>
      </c>
      <c r="X17" t="n">
        <v>4.77</v>
      </c>
      <c r="Y17" t="n">
        <v>4</v>
      </c>
      <c r="Z17" t="n">
        <v>10</v>
      </c>
    </row>
    <row r="18">
      <c r="A18" t="n">
        <v>0</v>
      </c>
      <c r="B18" t="n">
        <v>25</v>
      </c>
      <c r="C18" t="inlineStr">
        <is>
          <t xml:space="preserve">CONCLUIDO	</t>
        </is>
      </c>
      <c r="D18" t="n">
        <v>4.1434</v>
      </c>
      <c r="E18" t="n">
        <v>24.14</v>
      </c>
      <c r="F18" t="n">
        <v>18.88</v>
      </c>
      <c r="G18" t="n">
        <v>4.55</v>
      </c>
      <c r="H18" t="n">
        <v>0.28</v>
      </c>
      <c r="I18" t="n">
        <v>249</v>
      </c>
      <c r="J18" t="n">
        <v>61.76</v>
      </c>
      <c r="K18" t="n">
        <v>28.92</v>
      </c>
      <c r="L18" t="n">
        <v>1</v>
      </c>
      <c r="M18" t="n">
        <v>0</v>
      </c>
      <c r="N18" t="n">
        <v>6.84</v>
      </c>
      <c r="O18" t="n">
        <v>7851.41</v>
      </c>
      <c r="P18" t="n">
        <v>99.17</v>
      </c>
      <c r="Q18" t="n">
        <v>6209.34</v>
      </c>
      <c r="R18" t="n">
        <v>414.82</v>
      </c>
      <c r="S18" t="n">
        <v>107.96</v>
      </c>
      <c r="T18" t="n">
        <v>152570.63</v>
      </c>
      <c r="U18" t="n">
        <v>0.26</v>
      </c>
      <c r="V18" t="n">
        <v>0.49</v>
      </c>
      <c r="W18" t="n">
        <v>0.95</v>
      </c>
      <c r="X18" t="n">
        <v>9.52</v>
      </c>
      <c r="Y18" t="n">
        <v>4</v>
      </c>
      <c r="Z18" t="n">
        <v>10</v>
      </c>
    </row>
    <row r="19">
      <c r="A19" t="n">
        <v>0</v>
      </c>
      <c r="B19" t="n">
        <v>85</v>
      </c>
      <c r="C19" t="inlineStr">
        <is>
          <t xml:space="preserve">CONCLUIDO	</t>
        </is>
      </c>
      <c r="D19" t="n">
        <v>5.4122</v>
      </c>
      <c r="E19" t="n">
        <v>18.48</v>
      </c>
      <c r="F19" t="n">
        <v>12.85</v>
      </c>
      <c r="G19" t="n">
        <v>8.029999999999999</v>
      </c>
      <c r="H19" t="n">
        <v>0.11</v>
      </c>
      <c r="I19" t="n">
        <v>96</v>
      </c>
      <c r="J19" t="n">
        <v>167.88</v>
      </c>
      <c r="K19" t="n">
        <v>51.39</v>
      </c>
      <c r="L19" t="n">
        <v>1</v>
      </c>
      <c r="M19" t="n">
        <v>80</v>
      </c>
      <c r="N19" t="n">
        <v>30.49</v>
      </c>
      <c r="O19" t="n">
        <v>20939.59</v>
      </c>
      <c r="P19" t="n">
        <v>129.42</v>
      </c>
      <c r="Q19" t="n">
        <v>6198.75</v>
      </c>
      <c r="R19" t="n">
        <v>223.94</v>
      </c>
      <c r="S19" t="n">
        <v>107.96</v>
      </c>
      <c r="T19" t="n">
        <v>57896.57</v>
      </c>
      <c r="U19" t="n">
        <v>0.48</v>
      </c>
      <c r="V19" t="n">
        <v>0.72</v>
      </c>
      <c r="W19" t="n">
        <v>0.39</v>
      </c>
      <c r="X19" t="n">
        <v>3.5</v>
      </c>
      <c r="Y19" t="n">
        <v>4</v>
      </c>
      <c r="Z19" t="n">
        <v>10</v>
      </c>
    </row>
    <row r="20">
      <c r="A20" t="n">
        <v>1</v>
      </c>
      <c r="B20" t="n">
        <v>85</v>
      </c>
      <c r="C20" t="inlineStr">
        <is>
          <t xml:space="preserve">CONCLUIDO	</t>
        </is>
      </c>
      <c r="D20" t="n">
        <v>5.8723</v>
      </c>
      <c r="E20" t="n">
        <v>17.03</v>
      </c>
      <c r="F20" t="n">
        <v>12.15</v>
      </c>
      <c r="G20" t="n">
        <v>9.85</v>
      </c>
      <c r="H20" t="n">
        <v>0.21</v>
      </c>
      <c r="I20" t="n">
        <v>74</v>
      </c>
      <c r="J20" t="n">
        <v>169.33</v>
      </c>
      <c r="K20" t="n">
        <v>51.39</v>
      </c>
      <c r="L20" t="n">
        <v>2</v>
      </c>
      <c r="M20" t="n">
        <v>0</v>
      </c>
      <c r="N20" t="n">
        <v>30.94</v>
      </c>
      <c r="O20" t="n">
        <v>21118.46</v>
      </c>
      <c r="P20" t="n">
        <v>114.71</v>
      </c>
      <c r="Q20" t="n">
        <v>6198.46</v>
      </c>
      <c r="R20" t="n">
        <v>198.15</v>
      </c>
      <c r="S20" t="n">
        <v>107.96</v>
      </c>
      <c r="T20" t="n">
        <v>45108.84</v>
      </c>
      <c r="U20" t="n">
        <v>0.54</v>
      </c>
      <c r="V20" t="n">
        <v>0.76</v>
      </c>
      <c r="W20" t="n">
        <v>0.44</v>
      </c>
      <c r="X20" t="n">
        <v>2.8</v>
      </c>
      <c r="Y20" t="n">
        <v>4</v>
      </c>
      <c r="Z20" t="n">
        <v>10</v>
      </c>
    </row>
    <row r="21">
      <c r="A21" t="n">
        <v>0</v>
      </c>
      <c r="B21" t="n">
        <v>20</v>
      </c>
      <c r="C21" t="inlineStr">
        <is>
          <t xml:space="preserve">CONCLUIDO	</t>
        </is>
      </c>
      <c r="D21" t="n">
        <v>3.7249</v>
      </c>
      <c r="E21" t="n">
        <v>26.85</v>
      </c>
      <c r="F21" t="n">
        <v>21.3</v>
      </c>
      <c r="G21" t="n">
        <v>4.11</v>
      </c>
      <c r="H21" t="n">
        <v>0.34</v>
      </c>
      <c r="I21" t="n">
        <v>311</v>
      </c>
      <c r="J21" t="n">
        <v>51.33</v>
      </c>
      <c r="K21" t="n">
        <v>24.83</v>
      </c>
      <c r="L21" t="n">
        <v>1</v>
      </c>
      <c r="M21" t="n">
        <v>0</v>
      </c>
      <c r="N21" t="n">
        <v>5.51</v>
      </c>
      <c r="O21" t="n">
        <v>6564.78</v>
      </c>
      <c r="P21" t="n">
        <v>99.47</v>
      </c>
      <c r="Q21" t="n">
        <v>6218.89</v>
      </c>
      <c r="R21" t="n">
        <v>491.94</v>
      </c>
      <c r="S21" t="n">
        <v>107.96</v>
      </c>
      <c r="T21" t="n">
        <v>190819.34</v>
      </c>
      <c r="U21" t="n">
        <v>0.22</v>
      </c>
      <c r="V21" t="n">
        <v>0.44</v>
      </c>
      <c r="W21" t="n">
        <v>1.14</v>
      </c>
      <c r="X21" t="n">
        <v>11.93</v>
      </c>
      <c r="Y21" t="n">
        <v>4</v>
      </c>
      <c r="Z21" t="n">
        <v>10</v>
      </c>
    </row>
    <row r="22">
      <c r="A22" t="n">
        <v>0</v>
      </c>
      <c r="B22" t="n">
        <v>65</v>
      </c>
      <c r="C22" t="inlineStr">
        <is>
          <t xml:space="preserve">CONCLUIDO	</t>
        </is>
      </c>
      <c r="D22" t="n">
        <v>5.6011</v>
      </c>
      <c r="E22" t="n">
        <v>17.85</v>
      </c>
      <c r="F22" t="n">
        <v>13.03</v>
      </c>
      <c r="G22" t="n">
        <v>8.06</v>
      </c>
      <c r="H22" t="n">
        <v>0.13</v>
      </c>
      <c r="I22" t="n">
        <v>97</v>
      </c>
      <c r="J22" t="n">
        <v>133.21</v>
      </c>
      <c r="K22" t="n">
        <v>46.47</v>
      </c>
      <c r="L22" t="n">
        <v>1</v>
      </c>
      <c r="M22" t="n">
        <v>1</v>
      </c>
      <c r="N22" t="n">
        <v>20.75</v>
      </c>
      <c r="O22" t="n">
        <v>16663.42</v>
      </c>
      <c r="P22" t="n">
        <v>107.1</v>
      </c>
      <c r="Q22" t="n">
        <v>6200.75</v>
      </c>
      <c r="R22" t="n">
        <v>226.73</v>
      </c>
      <c r="S22" t="n">
        <v>107.96</v>
      </c>
      <c r="T22" t="n">
        <v>59284.33</v>
      </c>
      <c r="U22" t="n">
        <v>0.48</v>
      </c>
      <c r="V22" t="n">
        <v>0.71</v>
      </c>
      <c r="W22" t="n">
        <v>0.5</v>
      </c>
      <c r="X22" t="n">
        <v>3.68</v>
      </c>
      <c r="Y22" t="n">
        <v>4</v>
      </c>
      <c r="Z22" t="n">
        <v>10</v>
      </c>
    </row>
    <row r="23">
      <c r="A23" t="n">
        <v>1</v>
      </c>
      <c r="B23" t="n">
        <v>65</v>
      </c>
      <c r="C23" t="inlineStr">
        <is>
          <t xml:space="preserve">CONCLUIDO	</t>
        </is>
      </c>
      <c r="D23" t="n">
        <v>5.5997</v>
      </c>
      <c r="E23" t="n">
        <v>17.86</v>
      </c>
      <c r="F23" t="n">
        <v>13.04</v>
      </c>
      <c r="G23" t="n">
        <v>8.06</v>
      </c>
      <c r="H23" t="n">
        <v>0.26</v>
      </c>
      <c r="I23" t="n">
        <v>97</v>
      </c>
      <c r="J23" t="n">
        <v>134.55</v>
      </c>
      <c r="K23" t="n">
        <v>46.47</v>
      </c>
      <c r="L23" t="n">
        <v>2</v>
      </c>
      <c r="M23" t="n">
        <v>0</v>
      </c>
      <c r="N23" t="n">
        <v>21.09</v>
      </c>
      <c r="O23" t="n">
        <v>16828.84</v>
      </c>
      <c r="P23" t="n">
        <v>108.16</v>
      </c>
      <c r="Q23" t="n">
        <v>6200.8</v>
      </c>
      <c r="R23" t="n">
        <v>226.86</v>
      </c>
      <c r="S23" t="n">
        <v>107.96</v>
      </c>
      <c r="T23" t="n">
        <v>59347.97</v>
      </c>
      <c r="U23" t="n">
        <v>0.48</v>
      </c>
      <c r="V23" t="n">
        <v>0.71</v>
      </c>
      <c r="W23" t="n">
        <v>0.5</v>
      </c>
      <c r="X23" t="n">
        <v>3.69</v>
      </c>
      <c r="Y23" t="n">
        <v>4</v>
      </c>
      <c r="Z23" t="n">
        <v>10</v>
      </c>
    </row>
    <row r="24">
      <c r="A24" t="n">
        <v>0</v>
      </c>
      <c r="B24" t="n">
        <v>75</v>
      </c>
      <c r="C24" t="inlineStr">
        <is>
          <t xml:space="preserve">CONCLUIDO	</t>
        </is>
      </c>
      <c r="D24" t="n">
        <v>5.6781</v>
      </c>
      <c r="E24" t="n">
        <v>17.61</v>
      </c>
      <c r="F24" t="n">
        <v>12.65</v>
      </c>
      <c r="G24" t="n">
        <v>8.619999999999999</v>
      </c>
      <c r="H24" t="n">
        <v>0.12</v>
      </c>
      <c r="I24" t="n">
        <v>88</v>
      </c>
      <c r="J24" t="n">
        <v>150.44</v>
      </c>
      <c r="K24" t="n">
        <v>49.1</v>
      </c>
      <c r="L24" t="n">
        <v>1</v>
      </c>
      <c r="M24" t="n">
        <v>27</v>
      </c>
      <c r="N24" t="n">
        <v>25.34</v>
      </c>
      <c r="O24" t="n">
        <v>18787.76</v>
      </c>
      <c r="P24" t="n">
        <v>112.84</v>
      </c>
      <c r="Q24" t="n">
        <v>6196.8</v>
      </c>
      <c r="R24" t="n">
        <v>215.6</v>
      </c>
      <c r="S24" t="n">
        <v>107.96</v>
      </c>
      <c r="T24" t="n">
        <v>53765.57</v>
      </c>
      <c r="U24" t="n">
        <v>0.5</v>
      </c>
      <c r="V24" t="n">
        <v>0.73</v>
      </c>
      <c r="W24" t="n">
        <v>0.43</v>
      </c>
      <c r="X24" t="n">
        <v>3.3</v>
      </c>
      <c r="Y24" t="n">
        <v>4</v>
      </c>
      <c r="Z24" t="n">
        <v>10</v>
      </c>
    </row>
    <row r="25">
      <c r="A25" t="n">
        <v>1</v>
      </c>
      <c r="B25" t="n">
        <v>75</v>
      </c>
      <c r="C25" t="inlineStr">
        <is>
          <t xml:space="preserve">CONCLUIDO	</t>
        </is>
      </c>
      <c r="D25" t="n">
        <v>5.7588</v>
      </c>
      <c r="E25" t="n">
        <v>17.36</v>
      </c>
      <c r="F25" t="n">
        <v>12.52</v>
      </c>
      <c r="G25" t="n">
        <v>8.94</v>
      </c>
      <c r="H25" t="n">
        <v>0.23</v>
      </c>
      <c r="I25" t="n">
        <v>84</v>
      </c>
      <c r="J25" t="n">
        <v>151.83</v>
      </c>
      <c r="K25" t="n">
        <v>49.1</v>
      </c>
      <c r="L25" t="n">
        <v>2</v>
      </c>
      <c r="M25" t="n">
        <v>0</v>
      </c>
      <c r="N25" t="n">
        <v>25.73</v>
      </c>
      <c r="O25" t="n">
        <v>18959.54</v>
      </c>
      <c r="P25" t="n">
        <v>111.08</v>
      </c>
      <c r="Q25" t="n">
        <v>6197.72</v>
      </c>
      <c r="R25" t="n">
        <v>210.2</v>
      </c>
      <c r="S25" t="n">
        <v>107.96</v>
      </c>
      <c r="T25" t="n">
        <v>51084.84</v>
      </c>
      <c r="U25" t="n">
        <v>0.51</v>
      </c>
      <c r="V25" t="n">
        <v>0.74</v>
      </c>
      <c r="W25" t="n">
        <v>0.47</v>
      </c>
      <c r="X25" t="n">
        <v>3.17</v>
      </c>
      <c r="Y25" t="n">
        <v>4</v>
      </c>
      <c r="Z25" t="n">
        <v>10</v>
      </c>
    </row>
    <row r="26">
      <c r="A26" t="n">
        <v>0</v>
      </c>
      <c r="B26" t="n">
        <v>95</v>
      </c>
      <c r="C26" t="inlineStr">
        <is>
          <t xml:space="preserve">CONCLUIDO	</t>
        </is>
      </c>
      <c r="D26" t="n">
        <v>4.9406</v>
      </c>
      <c r="E26" t="n">
        <v>20.24</v>
      </c>
      <c r="F26" t="n">
        <v>13.57</v>
      </c>
      <c r="G26" t="n">
        <v>7.2</v>
      </c>
      <c r="H26" t="n">
        <v>0.1</v>
      </c>
      <c r="I26" t="n">
        <v>113</v>
      </c>
      <c r="J26" t="n">
        <v>185.69</v>
      </c>
      <c r="K26" t="n">
        <v>53.44</v>
      </c>
      <c r="L26" t="n">
        <v>1</v>
      </c>
      <c r="M26" t="n">
        <v>110</v>
      </c>
      <c r="N26" t="n">
        <v>36.26</v>
      </c>
      <c r="O26" t="n">
        <v>23136.14</v>
      </c>
      <c r="P26" t="n">
        <v>154.33</v>
      </c>
      <c r="Q26" t="n">
        <v>6199.42</v>
      </c>
      <c r="R26" t="n">
        <v>248.58</v>
      </c>
      <c r="S26" t="n">
        <v>107.96</v>
      </c>
      <c r="T26" t="n">
        <v>70130.11</v>
      </c>
      <c r="U26" t="n">
        <v>0.43</v>
      </c>
      <c r="V26" t="n">
        <v>0.68</v>
      </c>
      <c r="W26" t="n">
        <v>0.4</v>
      </c>
      <c r="X26" t="n">
        <v>4.21</v>
      </c>
      <c r="Y26" t="n">
        <v>4</v>
      </c>
      <c r="Z26" t="n">
        <v>10</v>
      </c>
    </row>
    <row r="27">
      <c r="A27" t="n">
        <v>1</v>
      </c>
      <c r="B27" t="n">
        <v>95</v>
      </c>
      <c r="C27" t="inlineStr">
        <is>
          <t xml:space="preserve">CONCLUIDO	</t>
        </is>
      </c>
      <c r="D27" t="n">
        <v>5.9976</v>
      </c>
      <c r="E27" t="n">
        <v>16.67</v>
      </c>
      <c r="F27" t="n">
        <v>11.71</v>
      </c>
      <c r="G27" t="n">
        <v>10.49</v>
      </c>
      <c r="H27" t="n">
        <v>0.19</v>
      </c>
      <c r="I27" t="n">
        <v>67</v>
      </c>
      <c r="J27" t="n">
        <v>187.21</v>
      </c>
      <c r="K27" t="n">
        <v>53.44</v>
      </c>
      <c r="L27" t="n">
        <v>2</v>
      </c>
      <c r="M27" t="n">
        <v>0</v>
      </c>
      <c r="N27" t="n">
        <v>36.77</v>
      </c>
      <c r="O27" t="n">
        <v>23322.88</v>
      </c>
      <c r="P27" t="n">
        <v>117.28</v>
      </c>
      <c r="Q27" t="n">
        <v>6196.38</v>
      </c>
      <c r="R27" t="n">
        <v>184.03</v>
      </c>
      <c r="S27" t="n">
        <v>107.96</v>
      </c>
      <c r="T27" t="n">
        <v>38085.71</v>
      </c>
      <c r="U27" t="n">
        <v>0.59</v>
      </c>
      <c r="V27" t="n">
        <v>0.79</v>
      </c>
      <c r="W27" t="n">
        <v>0.4</v>
      </c>
      <c r="X27" t="n">
        <v>2.36</v>
      </c>
      <c r="Y27" t="n">
        <v>4</v>
      </c>
      <c r="Z27" t="n">
        <v>10</v>
      </c>
    </row>
    <row r="28">
      <c r="A28" t="n">
        <v>0</v>
      </c>
      <c r="B28" t="n">
        <v>55</v>
      </c>
      <c r="C28" t="inlineStr">
        <is>
          <t xml:space="preserve">CONCLUIDO	</t>
        </is>
      </c>
      <c r="D28" t="n">
        <v>5.4098</v>
      </c>
      <c r="E28" t="n">
        <v>18.48</v>
      </c>
      <c r="F28" t="n">
        <v>13.68</v>
      </c>
      <c r="G28" t="n">
        <v>7.2</v>
      </c>
      <c r="H28" t="n">
        <v>0.15</v>
      </c>
      <c r="I28" t="n">
        <v>114</v>
      </c>
      <c r="J28" t="n">
        <v>116.05</v>
      </c>
      <c r="K28" t="n">
        <v>43.4</v>
      </c>
      <c r="L28" t="n">
        <v>1</v>
      </c>
      <c r="M28" t="n">
        <v>0</v>
      </c>
      <c r="N28" t="n">
        <v>16.65</v>
      </c>
      <c r="O28" t="n">
        <v>14546.17</v>
      </c>
      <c r="P28" t="n">
        <v>103.92</v>
      </c>
      <c r="Q28" t="n">
        <v>6199.94</v>
      </c>
      <c r="R28" t="n">
        <v>247.47</v>
      </c>
      <c r="S28" t="n">
        <v>107.96</v>
      </c>
      <c r="T28" t="n">
        <v>69570.92999999999</v>
      </c>
      <c r="U28" t="n">
        <v>0.44</v>
      </c>
      <c r="V28" t="n">
        <v>0.68</v>
      </c>
      <c r="W28" t="n">
        <v>0.55</v>
      </c>
      <c r="X28" t="n">
        <v>4.33</v>
      </c>
      <c r="Y28" t="n">
        <v>4</v>
      </c>
      <c r="Z2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INDEX(resultados!$A$2:$ZZ$28, 1, MATCH($B$1, resultados!$A$1:$ZZ$1, 0))</f>
        <v/>
      </c>
      <c r="B7">
        <f>INDEX(resultados!$A$2:$ZZ$28, 1, MATCH($B$2, resultados!$A$1:$ZZ$1, 0))</f>
        <v/>
      </c>
      <c r="C7">
        <f>INDEX(resultados!$A$2:$ZZ$28, 1, MATCH($B$3, resultados!$A$1:$ZZ$1, 0))</f>
        <v/>
      </c>
    </row>
    <row r="8">
      <c r="A8">
        <f>INDEX(resultados!$A$2:$ZZ$28, 2, MATCH($B$1, resultados!$A$1:$ZZ$1, 0))</f>
        <v/>
      </c>
      <c r="B8">
        <f>INDEX(resultados!$A$2:$ZZ$28, 2, MATCH($B$2, resultados!$A$1:$ZZ$1, 0))</f>
        <v/>
      </c>
      <c r="C8">
        <f>INDEX(resultados!$A$2:$ZZ$28, 2, MATCH($B$3, resultados!$A$1:$ZZ$1, 0))</f>
        <v/>
      </c>
    </row>
    <row r="9">
      <c r="A9">
        <f>INDEX(resultados!$A$2:$ZZ$28, 3, MATCH($B$1, resultados!$A$1:$ZZ$1, 0))</f>
        <v/>
      </c>
      <c r="B9">
        <f>INDEX(resultados!$A$2:$ZZ$28, 3, MATCH($B$2, resultados!$A$1:$ZZ$1, 0))</f>
        <v/>
      </c>
      <c r="C9">
        <f>INDEX(resultados!$A$2:$ZZ$28, 3, MATCH($B$3, resultados!$A$1:$ZZ$1, 0))</f>
        <v/>
      </c>
    </row>
    <row r="10">
      <c r="A10">
        <f>INDEX(resultados!$A$2:$ZZ$28, 4, MATCH($B$1, resultados!$A$1:$ZZ$1, 0))</f>
        <v/>
      </c>
      <c r="B10">
        <f>INDEX(resultados!$A$2:$ZZ$28, 4, MATCH($B$2, resultados!$A$1:$ZZ$1, 0))</f>
        <v/>
      </c>
      <c r="C10">
        <f>INDEX(resultados!$A$2:$ZZ$28, 4, MATCH($B$3, resultados!$A$1:$ZZ$1, 0))</f>
        <v/>
      </c>
    </row>
    <row r="11">
      <c r="A11">
        <f>INDEX(resultados!$A$2:$ZZ$28, 5, MATCH($B$1, resultados!$A$1:$ZZ$1, 0))</f>
        <v/>
      </c>
      <c r="B11">
        <f>INDEX(resultados!$A$2:$ZZ$28, 5, MATCH($B$2, resultados!$A$1:$ZZ$1, 0))</f>
        <v/>
      </c>
      <c r="C11">
        <f>INDEX(resultados!$A$2:$ZZ$28, 5, MATCH($B$3, resultados!$A$1:$ZZ$1, 0))</f>
        <v/>
      </c>
    </row>
    <row r="12">
      <c r="A12">
        <f>INDEX(resultados!$A$2:$ZZ$28, 6, MATCH($B$1, resultados!$A$1:$ZZ$1, 0))</f>
        <v/>
      </c>
      <c r="B12">
        <f>INDEX(resultados!$A$2:$ZZ$28, 6, MATCH($B$2, resultados!$A$1:$ZZ$1, 0))</f>
        <v/>
      </c>
      <c r="C12">
        <f>INDEX(resultados!$A$2:$ZZ$28, 6, MATCH($B$3, resultados!$A$1:$ZZ$1, 0))</f>
        <v/>
      </c>
    </row>
    <row r="13">
      <c r="A13">
        <f>INDEX(resultados!$A$2:$ZZ$28, 7, MATCH($B$1, resultados!$A$1:$ZZ$1, 0))</f>
        <v/>
      </c>
      <c r="B13">
        <f>INDEX(resultados!$A$2:$ZZ$28, 7, MATCH($B$2, resultados!$A$1:$ZZ$1, 0))</f>
        <v/>
      </c>
      <c r="C13">
        <f>INDEX(resultados!$A$2:$ZZ$28, 7, MATCH($B$3, resultados!$A$1:$ZZ$1, 0))</f>
        <v/>
      </c>
    </row>
    <row r="14">
      <c r="A14">
        <f>INDEX(resultados!$A$2:$ZZ$28, 8, MATCH($B$1, resultados!$A$1:$ZZ$1, 0))</f>
        <v/>
      </c>
      <c r="B14">
        <f>INDEX(resultados!$A$2:$ZZ$28, 8, MATCH($B$2, resultados!$A$1:$ZZ$1, 0))</f>
        <v/>
      </c>
      <c r="C14">
        <f>INDEX(resultados!$A$2:$ZZ$28, 8, MATCH($B$3, resultados!$A$1:$ZZ$1, 0))</f>
        <v/>
      </c>
    </row>
    <row r="15">
      <c r="A15">
        <f>INDEX(resultados!$A$2:$ZZ$28, 9, MATCH($B$1, resultados!$A$1:$ZZ$1, 0))</f>
        <v/>
      </c>
      <c r="B15">
        <f>INDEX(resultados!$A$2:$ZZ$28, 9, MATCH($B$2, resultados!$A$1:$ZZ$1, 0))</f>
        <v/>
      </c>
      <c r="C15">
        <f>INDEX(resultados!$A$2:$ZZ$28, 9, MATCH($B$3, resultados!$A$1:$ZZ$1, 0))</f>
        <v/>
      </c>
    </row>
    <row r="16">
      <c r="A16">
        <f>INDEX(resultados!$A$2:$ZZ$28, 10, MATCH($B$1, resultados!$A$1:$ZZ$1, 0))</f>
        <v/>
      </c>
      <c r="B16">
        <f>INDEX(resultados!$A$2:$ZZ$28, 10, MATCH($B$2, resultados!$A$1:$ZZ$1, 0))</f>
        <v/>
      </c>
      <c r="C16">
        <f>INDEX(resultados!$A$2:$ZZ$28, 10, MATCH($B$3, resultados!$A$1:$ZZ$1, 0))</f>
        <v/>
      </c>
    </row>
    <row r="17">
      <c r="A17">
        <f>INDEX(resultados!$A$2:$ZZ$28, 11, MATCH($B$1, resultados!$A$1:$ZZ$1, 0))</f>
        <v/>
      </c>
      <c r="B17">
        <f>INDEX(resultados!$A$2:$ZZ$28, 11, MATCH($B$2, resultados!$A$1:$ZZ$1, 0))</f>
        <v/>
      </c>
      <c r="C17">
        <f>INDEX(resultados!$A$2:$ZZ$28, 11, MATCH($B$3, resultados!$A$1:$ZZ$1, 0))</f>
        <v/>
      </c>
    </row>
    <row r="18">
      <c r="A18">
        <f>INDEX(resultados!$A$2:$ZZ$28, 12, MATCH($B$1, resultados!$A$1:$ZZ$1, 0))</f>
        <v/>
      </c>
      <c r="B18">
        <f>INDEX(resultados!$A$2:$ZZ$28, 12, MATCH($B$2, resultados!$A$1:$ZZ$1, 0))</f>
        <v/>
      </c>
      <c r="C18">
        <f>INDEX(resultados!$A$2:$ZZ$28, 12, MATCH($B$3, resultados!$A$1:$ZZ$1, 0))</f>
        <v/>
      </c>
    </row>
    <row r="19">
      <c r="A19">
        <f>INDEX(resultados!$A$2:$ZZ$28, 13, MATCH($B$1, resultados!$A$1:$ZZ$1, 0))</f>
        <v/>
      </c>
      <c r="B19">
        <f>INDEX(resultados!$A$2:$ZZ$28, 13, MATCH($B$2, resultados!$A$1:$ZZ$1, 0))</f>
        <v/>
      </c>
      <c r="C19">
        <f>INDEX(resultados!$A$2:$ZZ$28, 13, MATCH($B$3, resultados!$A$1:$ZZ$1, 0))</f>
        <v/>
      </c>
    </row>
    <row r="20">
      <c r="A20">
        <f>INDEX(resultados!$A$2:$ZZ$28, 14, MATCH($B$1, resultados!$A$1:$ZZ$1, 0))</f>
        <v/>
      </c>
      <c r="B20">
        <f>INDEX(resultados!$A$2:$ZZ$28, 14, MATCH($B$2, resultados!$A$1:$ZZ$1, 0))</f>
        <v/>
      </c>
      <c r="C20">
        <f>INDEX(resultados!$A$2:$ZZ$28, 14, MATCH($B$3, resultados!$A$1:$ZZ$1, 0))</f>
        <v/>
      </c>
    </row>
    <row r="21">
      <c r="A21">
        <f>INDEX(resultados!$A$2:$ZZ$28, 15, MATCH($B$1, resultados!$A$1:$ZZ$1, 0))</f>
        <v/>
      </c>
      <c r="B21">
        <f>INDEX(resultados!$A$2:$ZZ$28, 15, MATCH($B$2, resultados!$A$1:$ZZ$1, 0))</f>
        <v/>
      </c>
      <c r="C21">
        <f>INDEX(resultados!$A$2:$ZZ$28, 15, MATCH($B$3, resultados!$A$1:$ZZ$1, 0))</f>
        <v/>
      </c>
    </row>
    <row r="22">
      <c r="A22">
        <f>INDEX(resultados!$A$2:$ZZ$28, 16, MATCH($B$1, resultados!$A$1:$ZZ$1, 0))</f>
        <v/>
      </c>
      <c r="B22">
        <f>INDEX(resultados!$A$2:$ZZ$28, 16, MATCH($B$2, resultados!$A$1:$ZZ$1, 0))</f>
        <v/>
      </c>
      <c r="C22">
        <f>INDEX(resultados!$A$2:$ZZ$28, 16, MATCH($B$3, resultados!$A$1:$ZZ$1, 0))</f>
        <v/>
      </c>
    </row>
    <row r="23">
      <c r="A23">
        <f>INDEX(resultados!$A$2:$ZZ$28, 17, MATCH($B$1, resultados!$A$1:$ZZ$1, 0))</f>
        <v/>
      </c>
      <c r="B23">
        <f>INDEX(resultados!$A$2:$ZZ$28, 17, MATCH($B$2, resultados!$A$1:$ZZ$1, 0))</f>
        <v/>
      </c>
      <c r="C23">
        <f>INDEX(resultados!$A$2:$ZZ$28, 17, MATCH($B$3, resultados!$A$1:$ZZ$1, 0))</f>
        <v/>
      </c>
    </row>
    <row r="24">
      <c r="A24">
        <f>INDEX(resultados!$A$2:$ZZ$28, 18, MATCH($B$1, resultados!$A$1:$ZZ$1, 0))</f>
        <v/>
      </c>
      <c r="B24">
        <f>INDEX(resultados!$A$2:$ZZ$28, 18, MATCH($B$2, resultados!$A$1:$ZZ$1, 0))</f>
        <v/>
      </c>
      <c r="C24">
        <f>INDEX(resultados!$A$2:$ZZ$28, 18, MATCH($B$3, resultados!$A$1:$ZZ$1, 0))</f>
        <v/>
      </c>
    </row>
    <row r="25">
      <c r="A25">
        <f>INDEX(resultados!$A$2:$ZZ$28, 19, MATCH($B$1, resultados!$A$1:$ZZ$1, 0))</f>
        <v/>
      </c>
      <c r="B25">
        <f>INDEX(resultados!$A$2:$ZZ$28, 19, MATCH($B$2, resultados!$A$1:$ZZ$1, 0))</f>
        <v/>
      </c>
      <c r="C25">
        <f>INDEX(resultados!$A$2:$ZZ$28, 19, MATCH($B$3, resultados!$A$1:$ZZ$1, 0))</f>
        <v/>
      </c>
    </row>
    <row r="26">
      <c r="A26">
        <f>INDEX(resultados!$A$2:$ZZ$28, 20, MATCH($B$1, resultados!$A$1:$ZZ$1, 0))</f>
        <v/>
      </c>
      <c r="B26">
        <f>INDEX(resultados!$A$2:$ZZ$28, 20, MATCH($B$2, resultados!$A$1:$ZZ$1, 0))</f>
        <v/>
      </c>
      <c r="C26">
        <f>INDEX(resultados!$A$2:$ZZ$28, 20, MATCH($B$3, resultados!$A$1:$ZZ$1, 0))</f>
        <v/>
      </c>
    </row>
    <row r="27">
      <c r="A27">
        <f>INDEX(resultados!$A$2:$ZZ$28, 21, MATCH($B$1, resultados!$A$1:$ZZ$1, 0))</f>
        <v/>
      </c>
      <c r="B27">
        <f>INDEX(resultados!$A$2:$ZZ$28, 21, MATCH($B$2, resultados!$A$1:$ZZ$1, 0))</f>
        <v/>
      </c>
      <c r="C27">
        <f>INDEX(resultados!$A$2:$ZZ$28, 21, MATCH($B$3, resultados!$A$1:$ZZ$1, 0))</f>
        <v/>
      </c>
    </row>
    <row r="28">
      <c r="A28">
        <f>INDEX(resultados!$A$2:$ZZ$28, 22, MATCH($B$1, resultados!$A$1:$ZZ$1, 0))</f>
        <v/>
      </c>
      <c r="B28">
        <f>INDEX(resultados!$A$2:$ZZ$28, 22, MATCH($B$2, resultados!$A$1:$ZZ$1, 0))</f>
        <v/>
      </c>
      <c r="C28">
        <f>INDEX(resultados!$A$2:$ZZ$28, 22, MATCH($B$3, resultados!$A$1:$ZZ$1, 0))</f>
        <v/>
      </c>
    </row>
    <row r="29">
      <c r="A29">
        <f>INDEX(resultados!$A$2:$ZZ$28, 23, MATCH($B$1, resultados!$A$1:$ZZ$1, 0))</f>
        <v/>
      </c>
      <c r="B29">
        <f>INDEX(resultados!$A$2:$ZZ$28, 23, MATCH($B$2, resultados!$A$1:$ZZ$1, 0))</f>
        <v/>
      </c>
      <c r="C29">
        <f>INDEX(resultados!$A$2:$ZZ$28, 23, MATCH($B$3, resultados!$A$1:$ZZ$1, 0))</f>
        <v/>
      </c>
    </row>
    <row r="30">
      <c r="A30">
        <f>INDEX(resultados!$A$2:$ZZ$28, 24, MATCH($B$1, resultados!$A$1:$ZZ$1, 0))</f>
        <v/>
      </c>
      <c r="B30">
        <f>INDEX(resultados!$A$2:$ZZ$28, 24, MATCH($B$2, resultados!$A$1:$ZZ$1, 0))</f>
        <v/>
      </c>
      <c r="C30">
        <f>INDEX(resultados!$A$2:$ZZ$28, 24, MATCH($B$3, resultados!$A$1:$ZZ$1, 0))</f>
        <v/>
      </c>
    </row>
    <row r="31">
      <c r="A31">
        <f>INDEX(resultados!$A$2:$ZZ$28, 25, MATCH($B$1, resultados!$A$1:$ZZ$1, 0))</f>
        <v/>
      </c>
      <c r="B31">
        <f>INDEX(resultados!$A$2:$ZZ$28, 25, MATCH($B$2, resultados!$A$1:$ZZ$1, 0))</f>
        <v/>
      </c>
      <c r="C31">
        <f>INDEX(resultados!$A$2:$ZZ$28, 25, MATCH($B$3, resultados!$A$1:$ZZ$1, 0))</f>
        <v/>
      </c>
    </row>
    <row r="32">
      <c r="A32">
        <f>INDEX(resultados!$A$2:$ZZ$28, 26, MATCH($B$1, resultados!$A$1:$ZZ$1, 0))</f>
        <v/>
      </c>
      <c r="B32">
        <f>INDEX(resultados!$A$2:$ZZ$28, 26, MATCH($B$2, resultados!$A$1:$ZZ$1, 0))</f>
        <v/>
      </c>
      <c r="C32">
        <f>INDEX(resultados!$A$2:$ZZ$28, 26, MATCH($B$3, resultados!$A$1:$ZZ$1, 0))</f>
        <v/>
      </c>
    </row>
    <row r="33">
      <c r="A33">
        <f>INDEX(resultados!$A$2:$ZZ$28, 27, MATCH($B$1, resultados!$A$1:$ZZ$1, 0))</f>
        <v/>
      </c>
      <c r="B33">
        <f>INDEX(resultados!$A$2:$ZZ$28, 27, MATCH($B$2, resultados!$A$1:$ZZ$1, 0))</f>
        <v/>
      </c>
      <c r="C33">
        <f>INDEX(resultados!$A$2:$ZZ$28, 27,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4.459</v>
      </c>
      <c r="E2" t="n">
        <v>22.43</v>
      </c>
      <c r="F2" t="n">
        <v>17.35</v>
      </c>
      <c r="G2" t="n">
        <v>5</v>
      </c>
      <c r="H2" t="n">
        <v>0.24</v>
      </c>
      <c r="I2" t="n">
        <v>208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99.65000000000001</v>
      </c>
      <c r="Q2" t="n">
        <v>6208.98</v>
      </c>
      <c r="R2" t="n">
        <v>365.43</v>
      </c>
      <c r="S2" t="n">
        <v>107.96</v>
      </c>
      <c r="T2" t="n">
        <v>128080.88</v>
      </c>
      <c r="U2" t="n">
        <v>0.3</v>
      </c>
      <c r="V2" t="n">
        <v>0.53</v>
      </c>
      <c r="W2" t="n">
        <v>0.83</v>
      </c>
      <c r="X2" t="n">
        <v>7.99</v>
      </c>
      <c r="Y2" t="n">
        <v>4</v>
      </c>
      <c r="Z2" t="n">
        <v>10</v>
      </c>
      <c r="AA2" t="n">
        <v>269.522181837453</v>
      </c>
      <c r="AB2" t="n">
        <v>368.772139669479</v>
      </c>
      <c r="AC2" t="n">
        <v>333.5770442343719</v>
      </c>
      <c r="AD2" t="n">
        <v>269522.181837453</v>
      </c>
      <c r="AE2" t="n">
        <v>368772.139669479</v>
      </c>
      <c r="AF2" t="n">
        <v>1.747059961478541e-05</v>
      </c>
      <c r="AG2" t="n">
        <v>14.60286458333333</v>
      </c>
      <c r="AH2" t="n">
        <v>333577.0442343719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3.1678</v>
      </c>
      <c r="E2" t="n">
        <v>31.57</v>
      </c>
      <c r="F2" t="n">
        <v>25.27</v>
      </c>
      <c r="G2" t="n">
        <v>3.66</v>
      </c>
      <c r="H2" t="n">
        <v>0.43</v>
      </c>
      <c r="I2" t="n">
        <v>414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99.34</v>
      </c>
      <c r="Q2" t="n">
        <v>6228.78</v>
      </c>
      <c r="R2" t="n">
        <v>619.58</v>
      </c>
      <c r="S2" t="n">
        <v>107.96</v>
      </c>
      <c r="T2" t="n">
        <v>254123.8</v>
      </c>
      <c r="U2" t="n">
        <v>0.17</v>
      </c>
      <c r="V2" t="n">
        <v>0.37</v>
      </c>
      <c r="W2" t="n">
        <v>1.43</v>
      </c>
      <c r="X2" t="n">
        <v>15.88</v>
      </c>
      <c r="Y2" t="n">
        <v>4</v>
      </c>
      <c r="Z2" t="n">
        <v>10</v>
      </c>
      <c r="AA2" t="n">
        <v>372.622431983467</v>
      </c>
      <c r="AB2" t="n">
        <v>509.8384503812774</v>
      </c>
      <c r="AC2" t="n">
        <v>461.1801842396468</v>
      </c>
      <c r="AD2" t="n">
        <v>372622.431983467</v>
      </c>
      <c r="AE2" t="n">
        <v>509838.4503812774</v>
      </c>
      <c r="AF2" t="n">
        <v>1.641549425243846e-05</v>
      </c>
      <c r="AG2" t="n">
        <v>20.55338541666667</v>
      </c>
      <c r="AH2" t="n">
        <v>461180.1842396468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5.6542</v>
      </c>
      <c r="E2" t="n">
        <v>17.69</v>
      </c>
      <c r="F2" t="n">
        <v>12.83</v>
      </c>
      <c r="G2" t="n">
        <v>8.460000000000001</v>
      </c>
      <c r="H2" t="n">
        <v>0.12</v>
      </c>
      <c r="I2" t="n">
        <v>91</v>
      </c>
      <c r="J2" t="n">
        <v>141.81</v>
      </c>
      <c r="K2" t="n">
        <v>47.83</v>
      </c>
      <c r="L2" t="n">
        <v>1</v>
      </c>
      <c r="M2" t="n">
        <v>6</v>
      </c>
      <c r="N2" t="n">
        <v>22.98</v>
      </c>
      <c r="O2" t="n">
        <v>17723.39</v>
      </c>
      <c r="P2" t="n">
        <v>109.54</v>
      </c>
      <c r="Q2" t="n">
        <v>6198.58</v>
      </c>
      <c r="R2" t="n">
        <v>220.49</v>
      </c>
      <c r="S2" t="n">
        <v>107.96</v>
      </c>
      <c r="T2" t="n">
        <v>56194.51</v>
      </c>
      <c r="U2" t="n">
        <v>0.49</v>
      </c>
      <c r="V2" t="n">
        <v>0.72</v>
      </c>
      <c r="W2" t="n">
        <v>0.48</v>
      </c>
      <c r="X2" t="n">
        <v>3.48</v>
      </c>
      <c r="Y2" t="n">
        <v>4</v>
      </c>
      <c r="Z2" t="n">
        <v>10</v>
      </c>
      <c r="AA2" t="n">
        <v>220.2630459138562</v>
      </c>
      <c r="AB2" t="n">
        <v>301.3736167389697</v>
      </c>
      <c r="AC2" t="n">
        <v>272.6109417380191</v>
      </c>
      <c r="AD2" t="n">
        <v>220263.0459138562</v>
      </c>
      <c r="AE2" t="n">
        <v>301373.6167389697</v>
      </c>
      <c r="AF2" t="n">
        <v>1.574024329585741e-05</v>
      </c>
      <c r="AG2" t="n">
        <v>11.51692708333333</v>
      </c>
      <c r="AH2" t="n">
        <v>272610.9417380191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5.6773</v>
      </c>
      <c r="E3" t="n">
        <v>17.61</v>
      </c>
      <c r="F3" t="n">
        <v>12.79</v>
      </c>
      <c r="G3" t="n">
        <v>8.52</v>
      </c>
      <c r="H3" t="n">
        <v>0.25</v>
      </c>
      <c r="I3" t="n">
        <v>90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109.84</v>
      </c>
      <c r="Q3" t="n">
        <v>6199.18</v>
      </c>
      <c r="R3" t="n">
        <v>218.73</v>
      </c>
      <c r="S3" t="n">
        <v>107.96</v>
      </c>
      <c r="T3" t="n">
        <v>55319.88</v>
      </c>
      <c r="U3" t="n">
        <v>0.49</v>
      </c>
      <c r="V3" t="n">
        <v>0.72</v>
      </c>
      <c r="W3" t="n">
        <v>0.48</v>
      </c>
      <c r="X3" t="n">
        <v>3.44</v>
      </c>
      <c r="Y3" t="n">
        <v>4</v>
      </c>
      <c r="Z3" t="n">
        <v>10</v>
      </c>
      <c r="AA3" t="n">
        <v>219.9923266538142</v>
      </c>
      <c r="AB3" t="n">
        <v>301.0032067040897</v>
      </c>
      <c r="AC3" t="n">
        <v>272.2758831169942</v>
      </c>
      <c r="AD3" t="n">
        <v>219992.3266538142</v>
      </c>
      <c r="AE3" t="n">
        <v>301003.2067040897</v>
      </c>
      <c r="AF3" t="n">
        <v>1.580454940815169e-05</v>
      </c>
      <c r="AG3" t="n">
        <v>11.46484375</v>
      </c>
      <c r="AH3" t="n">
        <v>272275.8831169942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5.2118</v>
      </c>
      <c r="E2" t="n">
        <v>19.19</v>
      </c>
      <c r="F2" t="n">
        <v>13.1</v>
      </c>
      <c r="G2" t="n">
        <v>7.63</v>
      </c>
      <c r="H2" t="n">
        <v>0.1</v>
      </c>
      <c r="I2" t="n">
        <v>103</v>
      </c>
      <c r="J2" t="n">
        <v>176.73</v>
      </c>
      <c r="K2" t="n">
        <v>52.44</v>
      </c>
      <c r="L2" t="n">
        <v>1</v>
      </c>
      <c r="M2" t="n">
        <v>93</v>
      </c>
      <c r="N2" t="n">
        <v>33.29</v>
      </c>
      <c r="O2" t="n">
        <v>22031.19</v>
      </c>
      <c r="P2" t="n">
        <v>140.39</v>
      </c>
      <c r="Q2" t="n">
        <v>6199.19</v>
      </c>
      <c r="R2" t="n">
        <v>232.58</v>
      </c>
      <c r="S2" t="n">
        <v>107.96</v>
      </c>
      <c r="T2" t="n">
        <v>62181.45</v>
      </c>
      <c r="U2" t="n">
        <v>0.46</v>
      </c>
      <c r="V2" t="n">
        <v>0.71</v>
      </c>
      <c r="W2" t="n">
        <v>0.4</v>
      </c>
      <c r="X2" t="n">
        <v>3.75</v>
      </c>
      <c r="Y2" t="n">
        <v>4</v>
      </c>
      <c r="Z2" t="n">
        <v>10</v>
      </c>
      <c r="AA2" t="n">
        <v>246.6248028058967</v>
      </c>
      <c r="AB2" t="n">
        <v>337.4429355172753</v>
      </c>
      <c r="AC2" t="n">
        <v>305.2378553557415</v>
      </c>
      <c r="AD2" t="n">
        <v>246624.8028058967</v>
      </c>
      <c r="AE2" t="n">
        <v>337442.9355172753</v>
      </c>
      <c r="AF2" t="n">
        <v>1.310999809940003e-05</v>
      </c>
      <c r="AG2" t="n">
        <v>12.49348958333333</v>
      </c>
      <c r="AH2" t="n">
        <v>305237.8553557416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5.9091</v>
      </c>
      <c r="E3" t="n">
        <v>16.92</v>
      </c>
      <c r="F3" t="n">
        <v>12.01</v>
      </c>
      <c r="G3" t="n">
        <v>10.3</v>
      </c>
      <c r="H3" t="n">
        <v>0.2</v>
      </c>
      <c r="I3" t="n">
        <v>70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116.75</v>
      </c>
      <c r="Q3" t="n">
        <v>6196.04</v>
      </c>
      <c r="R3" t="n">
        <v>194.34</v>
      </c>
      <c r="S3" t="n">
        <v>107.96</v>
      </c>
      <c r="T3" t="n">
        <v>43223.69</v>
      </c>
      <c r="U3" t="n">
        <v>0.5600000000000001</v>
      </c>
      <c r="V3" t="n">
        <v>0.77</v>
      </c>
      <c r="W3" t="n">
        <v>0.41</v>
      </c>
      <c r="X3" t="n">
        <v>2.67</v>
      </c>
      <c r="Y3" t="n">
        <v>4</v>
      </c>
      <c r="Z3" t="n">
        <v>10</v>
      </c>
      <c r="AA3" t="n">
        <v>212.9397499259597</v>
      </c>
      <c r="AB3" t="n">
        <v>291.3535600873177</v>
      </c>
      <c r="AC3" t="n">
        <v>263.5471852299598</v>
      </c>
      <c r="AD3" t="n">
        <v>212939.7499259597</v>
      </c>
      <c r="AE3" t="n">
        <v>291353.5600873177</v>
      </c>
      <c r="AF3" t="n">
        <v>1.486401814520217e-05</v>
      </c>
      <c r="AG3" t="n">
        <v>11.015625</v>
      </c>
      <c r="AH3" t="n">
        <v>263547.1852299598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2.4028</v>
      </c>
      <c r="E2" t="n">
        <v>41.62</v>
      </c>
      <c r="F2" t="n">
        <v>33.1</v>
      </c>
      <c r="G2" t="n">
        <v>3.21</v>
      </c>
      <c r="H2" t="n">
        <v>0.64</v>
      </c>
      <c r="I2" t="n">
        <v>618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95.39</v>
      </c>
      <c r="Q2" t="n">
        <v>6243.89</v>
      </c>
      <c r="R2" t="n">
        <v>871.45</v>
      </c>
      <c r="S2" t="n">
        <v>107.96</v>
      </c>
      <c r="T2" t="n">
        <v>379038.88</v>
      </c>
      <c r="U2" t="n">
        <v>0.12</v>
      </c>
      <c r="V2" t="n">
        <v>0.28</v>
      </c>
      <c r="W2" t="n">
        <v>2.03</v>
      </c>
      <c r="X2" t="n">
        <v>23.7</v>
      </c>
      <c r="Y2" t="n">
        <v>4</v>
      </c>
      <c r="Z2" t="n">
        <v>10</v>
      </c>
      <c r="AA2" t="n">
        <v>488.5208174984734</v>
      </c>
      <c r="AB2" t="n">
        <v>668.4157345188152</v>
      </c>
      <c r="AC2" t="n">
        <v>604.6230749437141</v>
      </c>
      <c r="AD2" t="n">
        <v>488520.8174984734</v>
      </c>
      <c r="AE2" t="n">
        <v>668415.7345188152</v>
      </c>
      <c r="AF2" t="n">
        <v>1.466369480280542e-05</v>
      </c>
      <c r="AG2" t="n">
        <v>27.09635416666667</v>
      </c>
      <c r="AH2" t="n">
        <v>604623.0749437141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5.1313</v>
      </c>
      <c r="E2" t="n">
        <v>19.49</v>
      </c>
      <c r="F2" t="n">
        <v>14.64</v>
      </c>
      <c r="G2" t="n">
        <v>6.32</v>
      </c>
      <c r="H2" t="n">
        <v>0.18</v>
      </c>
      <c r="I2" t="n">
        <v>139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101.48</v>
      </c>
      <c r="Q2" t="n">
        <v>6202.1</v>
      </c>
      <c r="R2" t="n">
        <v>278.46</v>
      </c>
      <c r="S2" t="n">
        <v>107.96</v>
      </c>
      <c r="T2" t="n">
        <v>84942.16</v>
      </c>
      <c r="U2" t="n">
        <v>0.39</v>
      </c>
      <c r="V2" t="n">
        <v>0.63</v>
      </c>
      <c r="W2" t="n">
        <v>0.62</v>
      </c>
      <c r="X2" t="n">
        <v>5.29</v>
      </c>
      <c r="Y2" t="n">
        <v>4</v>
      </c>
      <c r="Z2" t="n">
        <v>10</v>
      </c>
      <c r="AA2" t="n">
        <v>237.544927413109</v>
      </c>
      <c r="AB2" t="n">
        <v>325.0194494290383</v>
      </c>
      <c r="AC2" t="n">
        <v>294.0000493432897</v>
      </c>
      <c r="AD2" t="n">
        <v>237544.927413109</v>
      </c>
      <c r="AE2" t="n">
        <v>325019.4494290383</v>
      </c>
      <c r="AF2" t="n">
        <v>1.707136169486594e-05</v>
      </c>
      <c r="AG2" t="n">
        <v>12.68880208333333</v>
      </c>
      <c r="AH2" t="n">
        <v>294000.0493432897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5.5078</v>
      </c>
      <c r="E2" t="n">
        <v>18.16</v>
      </c>
      <c r="F2" t="n">
        <v>13.34</v>
      </c>
      <c r="G2" t="n">
        <v>7.62</v>
      </c>
      <c r="H2" t="n">
        <v>0.14</v>
      </c>
      <c r="I2" t="n">
        <v>105</v>
      </c>
      <c r="J2" t="n">
        <v>124.63</v>
      </c>
      <c r="K2" t="n">
        <v>45</v>
      </c>
      <c r="L2" t="n">
        <v>1</v>
      </c>
      <c r="M2" t="n">
        <v>0</v>
      </c>
      <c r="N2" t="n">
        <v>18.64</v>
      </c>
      <c r="O2" t="n">
        <v>15605.44</v>
      </c>
      <c r="P2" t="n">
        <v>105.5</v>
      </c>
      <c r="Q2" t="n">
        <v>6202.08</v>
      </c>
      <c r="R2" t="n">
        <v>236.58</v>
      </c>
      <c r="S2" t="n">
        <v>107.96</v>
      </c>
      <c r="T2" t="n">
        <v>64170.38</v>
      </c>
      <c r="U2" t="n">
        <v>0.46</v>
      </c>
      <c r="V2" t="n">
        <v>0.6899999999999999</v>
      </c>
      <c r="W2" t="n">
        <v>0.52</v>
      </c>
      <c r="X2" t="n">
        <v>3.99</v>
      </c>
      <c r="Y2" t="n">
        <v>4</v>
      </c>
      <c r="Z2" t="n">
        <v>10</v>
      </c>
      <c r="AA2" t="n">
        <v>218.8436552500833</v>
      </c>
      <c r="AB2" t="n">
        <v>299.4315438137001</v>
      </c>
      <c r="AC2" t="n">
        <v>270.8542175270202</v>
      </c>
      <c r="AD2" t="n">
        <v>218843.6552500833</v>
      </c>
      <c r="AE2" t="n">
        <v>299431.5438137001</v>
      </c>
      <c r="AF2" t="n">
        <v>1.631633561014931e-05</v>
      </c>
      <c r="AG2" t="n">
        <v>11.82291666666667</v>
      </c>
      <c r="AH2" t="n">
        <v>270854.2175270202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2024-09-26T13:16:54Z</dcterms:created>
  <dcterms:modified xmlns:dcterms="http://purl.org/dc/terms/" xmlns:xsi="http://www.w3.org/2001/XMLSchema-instance" xsi:type="dcterms:W3CDTF">2024-09-26T13:16:54Z</dcterms:modified>
</cp:coreProperties>
</file>