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xVal>
          <yVal>
            <numRef>
              <f>gráficos!$B$7:$B$52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1.5363</v>
      </c>
      <c r="E2" t="n">
        <v>65.09</v>
      </c>
      <c r="F2" t="n">
        <v>45.08</v>
      </c>
      <c r="G2" t="n">
        <v>6.01</v>
      </c>
      <c r="H2" t="n">
        <v>0.09</v>
      </c>
      <c r="I2" t="n">
        <v>450</v>
      </c>
      <c r="J2" t="n">
        <v>194.77</v>
      </c>
      <c r="K2" t="n">
        <v>54.38</v>
      </c>
      <c r="L2" t="n">
        <v>1</v>
      </c>
      <c r="M2" t="n">
        <v>448</v>
      </c>
      <c r="N2" t="n">
        <v>39.4</v>
      </c>
      <c r="O2" t="n">
        <v>24256.19</v>
      </c>
      <c r="P2" t="n">
        <v>616.33</v>
      </c>
      <c r="Q2" t="n">
        <v>6601.99</v>
      </c>
      <c r="R2" t="n">
        <v>745.95</v>
      </c>
      <c r="S2" t="n">
        <v>139.12</v>
      </c>
      <c r="T2" t="n">
        <v>298498.3</v>
      </c>
      <c r="U2" t="n">
        <v>0.19</v>
      </c>
      <c r="V2" t="n">
        <v>0.52</v>
      </c>
      <c r="W2" t="n">
        <v>14.27</v>
      </c>
      <c r="X2" t="n">
        <v>17.92</v>
      </c>
      <c r="Y2" t="n">
        <v>4</v>
      </c>
      <c r="Z2" t="n">
        <v>10</v>
      </c>
      <c r="AA2" t="n">
        <v>1465.787980969805</v>
      </c>
      <c r="AB2" t="n">
        <v>2005.555781564711</v>
      </c>
      <c r="AC2" t="n">
        <v>1814.148352587392</v>
      </c>
      <c r="AD2" t="n">
        <v>1465787.980969805</v>
      </c>
      <c r="AE2" t="n">
        <v>2005555.781564711</v>
      </c>
      <c r="AF2" t="n">
        <v>3.703683014302016e-06</v>
      </c>
      <c r="AG2" t="n">
        <v>42.37630208333334</v>
      </c>
      <c r="AH2" t="n">
        <v>1814148.352587392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2.4209</v>
      </c>
      <c r="E3" t="n">
        <v>41.31</v>
      </c>
      <c r="F3" t="n">
        <v>32.88</v>
      </c>
      <c r="G3" t="n">
        <v>12.98</v>
      </c>
      <c r="H3" t="n">
        <v>0.18</v>
      </c>
      <c r="I3" t="n">
        <v>152</v>
      </c>
      <c r="J3" t="n">
        <v>196.32</v>
      </c>
      <c r="K3" t="n">
        <v>54.38</v>
      </c>
      <c r="L3" t="n">
        <v>2</v>
      </c>
      <c r="M3" t="n">
        <v>150</v>
      </c>
      <c r="N3" t="n">
        <v>39.95</v>
      </c>
      <c r="O3" t="n">
        <v>24447.22</v>
      </c>
      <c r="P3" t="n">
        <v>417.58</v>
      </c>
      <c r="Q3" t="n">
        <v>6585.44</v>
      </c>
      <c r="R3" t="n">
        <v>338.16</v>
      </c>
      <c r="S3" t="n">
        <v>139.12</v>
      </c>
      <c r="T3" t="n">
        <v>96094.85000000001</v>
      </c>
      <c r="U3" t="n">
        <v>0.41</v>
      </c>
      <c r="V3" t="n">
        <v>0.71</v>
      </c>
      <c r="W3" t="n">
        <v>13.77</v>
      </c>
      <c r="X3" t="n">
        <v>5.76</v>
      </c>
      <c r="Y3" t="n">
        <v>4</v>
      </c>
      <c r="Z3" t="n">
        <v>10</v>
      </c>
      <c r="AA3" t="n">
        <v>768.5375702654997</v>
      </c>
      <c r="AB3" t="n">
        <v>1051.547009121928</v>
      </c>
      <c r="AC3" t="n">
        <v>951.1888384268273</v>
      </c>
      <c r="AD3" t="n">
        <v>768537.5702654996</v>
      </c>
      <c r="AE3" t="n">
        <v>1051547.009121928</v>
      </c>
      <c r="AF3" t="n">
        <v>5.836259981334213e-06</v>
      </c>
      <c r="AG3" t="n">
        <v>26.89453125</v>
      </c>
      <c r="AH3" t="n">
        <v>951188.8384268272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2.7762</v>
      </c>
      <c r="E4" t="n">
        <v>36.02</v>
      </c>
      <c r="F4" t="n">
        <v>30.24</v>
      </c>
      <c r="G4" t="n">
        <v>21.6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346.81</v>
      </c>
      <c r="Q4" t="n">
        <v>6580.25</v>
      </c>
      <c r="R4" t="n">
        <v>249.68</v>
      </c>
      <c r="S4" t="n">
        <v>139.12</v>
      </c>
      <c r="T4" t="n">
        <v>52195.87</v>
      </c>
      <c r="U4" t="n">
        <v>0.5600000000000001</v>
      </c>
      <c r="V4" t="n">
        <v>0.77</v>
      </c>
      <c r="W4" t="n">
        <v>13.67</v>
      </c>
      <c r="X4" t="n">
        <v>3.13</v>
      </c>
      <c r="Y4" t="n">
        <v>4</v>
      </c>
      <c r="Z4" t="n">
        <v>10</v>
      </c>
      <c r="AA4" t="n">
        <v>628.9722951827374</v>
      </c>
      <c r="AB4" t="n">
        <v>860.5876425683089</v>
      </c>
      <c r="AC4" t="n">
        <v>778.4543658039311</v>
      </c>
      <c r="AD4" t="n">
        <v>628972.2951827374</v>
      </c>
      <c r="AE4" t="n">
        <v>860587.6425683089</v>
      </c>
      <c r="AF4" t="n">
        <v>6.692810508562948e-06</v>
      </c>
      <c r="AG4" t="n">
        <v>23.45052083333333</v>
      </c>
      <c r="AH4" t="n">
        <v>778454.365803931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2.8765</v>
      </c>
      <c r="E5" t="n">
        <v>34.76</v>
      </c>
      <c r="F5" t="n">
        <v>29.64</v>
      </c>
      <c r="G5" t="n">
        <v>26.55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322.03</v>
      </c>
      <c r="Q5" t="n">
        <v>6581.63</v>
      </c>
      <c r="R5" t="n">
        <v>226.75</v>
      </c>
      <c r="S5" t="n">
        <v>139.12</v>
      </c>
      <c r="T5" t="n">
        <v>40814.88</v>
      </c>
      <c r="U5" t="n">
        <v>0.61</v>
      </c>
      <c r="V5" t="n">
        <v>0.79</v>
      </c>
      <c r="W5" t="n">
        <v>13.74</v>
      </c>
      <c r="X5" t="n">
        <v>2.54</v>
      </c>
      <c r="Y5" t="n">
        <v>4</v>
      </c>
      <c r="Z5" t="n">
        <v>10</v>
      </c>
      <c r="AA5" t="n">
        <v>595.9161688448785</v>
      </c>
      <c r="AB5" t="n">
        <v>815.3587921794802</v>
      </c>
      <c r="AC5" t="n">
        <v>737.542093417122</v>
      </c>
      <c r="AD5" t="n">
        <v>595916.1688448784</v>
      </c>
      <c r="AE5" t="n">
        <v>815358.7921794802</v>
      </c>
      <c r="AF5" t="n">
        <v>6.934611853570103e-06</v>
      </c>
      <c r="AG5" t="n">
        <v>22.63020833333333</v>
      </c>
      <c r="AH5" t="n">
        <v>737542.093417122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1.8328</v>
      </c>
      <c r="E2" t="n">
        <v>54.56</v>
      </c>
      <c r="F2" t="n">
        <v>40.93</v>
      </c>
      <c r="G2" t="n">
        <v>7</v>
      </c>
      <c r="H2" t="n">
        <v>0.11</v>
      </c>
      <c r="I2" t="n">
        <v>351</v>
      </c>
      <c r="J2" t="n">
        <v>159.12</v>
      </c>
      <c r="K2" t="n">
        <v>50.28</v>
      </c>
      <c r="L2" t="n">
        <v>1</v>
      </c>
      <c r="M2" t="n">
        <v>349</v>
      </c>
      <c r="N2" t="n">
        <v>27.84</v>
      </c>
      <c r="O2" t="n">
        <v>19859.16</v>
      </c>
      <c r="P2" t="n">
        <v>482.22</v>
      </c>
      <c r="Q2" t="n">
        <v>6594.55</v>
      </c>
      <c r="R2" t="n">
        <v>606.14</v>
      </c>
      <c r="S2" t="n">
        <v>139.12</v>
      </c>
      <c r="T2" t="n">
        <v>229090</v>
      </c>
      <c r="U2" t="n">
        <v>0.23</v>
      </c>
      <c r="V2" t="n">
        <v>0.57</v>
      </c>
      <c r="W2" t="n">
        <v>14.13</v>
      </c>
      <c r="X2" t="n">
        <v>13.79</v>
      </c>
      <c r="Y2" t="n">
        <v>4</v>
      </c>
      <c r="Z2" t="n">
        <v>10</v>
      </c>
      <c r="AA2" t="n">
        <v>1079.025503519007</v>
      </c>
      <c r="AB2" t="n">
        <v>1476.370297160252</v>
      </c>
      <c r="AC2" t="n">
        <v>1335.467588098003</v>
      </c>
      <c r="AD2" t="n">
        <v>1079025.503519007</v>
      </c>
      <c r="AE2" t="n">
        <v>1476370.297160252</v>
      </c>
      <c r="AF2" t="n">
        <v>4.834630133150254e-06</v>
      </c>
      <c r="AG2" t="n">
        <v>35.52083333333334</v>
      </c>
      <c r="AH2" t="n">
        <v>1335467.588098003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2.6432</v>
      </c>
      <c r="E3" t="n">
        <v>37.83</v>
      </c>
      <c r="F3" t="n">
        <v>31.64</v>
      </c>
      <c r="G3" t="n">
        <v>15.82</v>
      </c>
      <c r="H3" t="n">
        <v>0.22</v>
      </c>
      <c r="I3" t="n">
        <v>120</v>
      </c>
      <c r="J3" t="n">
        <v>160.54</v>
      </c>
      <c r="K3" t="n">
        <v>50.28</v>
      </c>
      <c r="L3" t="n">
        <v>2</v>
      </c>
      <c r="M3" t="n">
        <v>118</v>
      </c>
      <c r="N3" t="n">
        <v>28.26</v>
      </c>
      <c r="O3" t="n">
        <v>20034.4</v>
      </c>
      <c r="P3" t="n">
        <v>330.56</v>
      </c>
      <c r="Q3" t="n">
        <v>6583.67</v>
      </c>
      <c r="R3" t="n">
        <v>295.83</v>
      </c>
      <c r="S3" t="n">
        <v>139.12</v>
      </c>
      <c r="T3" t="n">
        <v>75091.61</v>
      </c>
      <c r="U3" t="n">
        <v>0.47</v>
      </c>
      <c r="V3" t="n">
        <v>0.74</v>
      </c>
      <c r="W3" t="n">
        <v>13.75</v>
      </c>
      <c r="X3" t="n">
        <v>4.53</v>
      </c>
      <c r="Y3" t="n">
        <v>4</v>
      </c>
      <c r="Z3" t="n">
        <v>10</v>
      </c>
      <c r="AA3" t="n">
        <v>645.2518971959508</v>
      </c>
      <c r="AB3" t="n">
        <v>882.86211224814</v>
      </c>
      <c r="AC3" t="n">
        <v>798.6029913599335</v>
      </c>
      <c r="AD3" t="n">
        <v>645251.8971959508</v>
      </c>
      <c r="AE3" t="n">
        <v>882862.1122481399</v>
      </c>
      <c r="AF3" t="n">
        <v>6.972334334320576e-06</v>
      </c>
      <c r="AG3" t="n">
        <v>24.62890625</v>
      </c>
      <c r="AH3" t="n">
        <v>798602.9913599335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2.8322</v>
      </c>
      <c r="E4" t="n">
        <v>35.31</v>
      </c>
      <c r="F4" t="n">
        <v>30.28</v>
      </c>
      <c r="G4" t="n">
        <v>21.63</v>
      </c>
      <c r="H4" t="n">
        <v>0.33</v>
      </c>
      <c r="I4" t="n">
        <v>84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290.54</v>
      </c>
      <c r="Q4" t="n">
        <v>6586.94</v>
      </c>
      <c r="R4" t="n">
        <v>247.1</v>
      </c>
      <c r="S4" t="n">
        <v>139.12</v>
      </c>
      <c r="T4" t="n">
        <v>50903.31</v>
      </c>
      <c r="U4" t="n">
        <v>0.5600000000000001</v>
      </c>
      <c r="V4" t="n">
        <v>0.77</v>
      </c>
      <c r="W4" t="n">
        <v>13.78</v>
      </c>
      <c r="X4" t="n">
        <v>3.17</v>
      </c>
      <c r="Y4" t="n">
        <v>4</v>
      </c>
      <c r="Z4" t="n">
        <v>10</v>
      </c>
      <c r="AA4" t="n">
        <v>574.3295078086771</v>
      </c>
      <c r="AB4" t="n">
        <v>785.8229702134772</v>
      </c>
      <c r="AC4" t="n">
        <v>710.8251288457678</v>
      </c>
      <c r="AD4" t="n">
        <v>574329.5078086772</v>
      </c>
      <c r="AE4" t="n">
        <v>785822.9702134773</v>
      </c>
      <c r="AF4" t="n">
        <v>7.470885783014048e-06</v>
      </c>
      <c r="AG4" t="n">
        <v>22.98828125</v>
      </c>
      <c r="AH4" t="n">
        <v>710825.1288457678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2.5273</v>
      </c>
      <c r="E2" t="n">
        <v>39.57</v>
      </c>
      <c r="F2" t="n">
        <v>34.4</v>
      </c>
      <c r="G2" t="n">
        <v>10.86</v>
      </c>
      <c r="H2" t="n">
        <v>0.22</v>
      </c>
      <c r="I2" t="n">
        <v>190</v>
      </c>
      <c r="J2" t="n">
        <v>80.84</v>
      </c>
      <c r="K2" t="n">
        <v>35.1</v>
      </c>
      <c r="L2" t="n">
        <v>1</v>
      </c>
      <c r="M2" t="n">
        <v>6</v>
      </c>
      <c r="N2" t="n">
        <v>9.74</v>
      </c>
      <c r="O2" t="n">
        <v>10204.21</v>
      </c>
      <c r="P2" t="n">
        <v>220.59</v>
      </c>
      <c r="Q2" t="n">
        <v>6597.47</v>
      </c>
      <c r="R2" t="n">
        <v>378.96</v>
      </c>
      <c r="S2" t="n">
        <v>139.12</v>
      </c>
      <c r="T2" t="n">
        <v>116302.92</v>
      </c>
      <c r="U2" t="n">
        <v>0.37</v>
      </c>
      <c r="V2" t="n">
        <v>0.68</v>
      </c>
      <c r="W2" t="n">
        <v>14.11</v>
      </c>
      <c r="X2" t="n">
        <v>7.28</v>
      </c>
      <c r="Y2" t="n">
        <v>4</v>
      </c>
      <c r="Z2" t="n">
        <v>10</v>
      </c>
      <c r="AA2" t="n">
        <v>581.0238447042892</v>
      </c>
      <c r="AB2" t="n">
        <v>794.9824572873539</v>
      </c>
      <c r="AC2" t="n">
        <v>719.1104473287347</v>
      </c>
      <c r="AD2" t="n">
        <v>581023.8447042892</v>
      </c>
      <c r="AE2" t="n">
        <v>794982.4572873539</v>
      </c>
      <c r="AF2" t="n">
        <v>9.30514066033598e-06</v>
      </c>
      <c r="AG2" t="n">
        <v>25.76171875</v>
      </c>
      <c r="AH2" t="n">
        <v>719110.4473287347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2.5316</v>
      </c>
      <c r="E3" t="n">
        <v>39.5</v>
      </c>
      <c r="F3" t="n">
        <v>34.35</v>
      </c>
      <c r="G3" t="n">
        <v>10.91</v>
      </c>
      <c r="H3" t="n">
        <v>0.43</v>
      </c>
      <c r="I3" t="n">
        <v>189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223.18</v>
      </c>
      <c r="Q3" t="n">
        <v>6597.8</v>
      </c>
      <c r="R3" t="n">
        <v>377.11</v>
      </c>
      <c r="S3" t="n">
        <v>139.12</v>
      </c>
      <c r="T3" t="n">
        <v>115385.46</v>
      </c>
      <c r="U3" t="n">
        <v>0.37</v>
      </c>
      <c r="V3" t="n">
        <v>0.68</v>
      </c>
      <c r="W3" t="n">
        <v>14.11</v>
      </c>
      <c r="X3" t="n">
        <v>7.23</v>
      </c>
      <c r="Y3" t="n">
        <v>4</v>
      </c>
      <c r="Z3" t="n">
        <v>10</v>
      </c>
      <c r="AA3" t="n">
        <v>572.6602834260519</v>
      </c>
      <c r="AB3" t="n">
        <v>783.5390637721871</v>
      </c>
      <c r="AC3" t="n">
        <v>708.7591952297516</v>
      </c>
      <c r="AD3" t="n">
        <v>572660.283426052</v>
      </c>
      <c r="AE3" t="n">
        <v>783539.0637721871</v>
      </c>
      <c r="AF3" t="n">
        <v>9.320972617301694e-06</v>
      </c>
      <c r="AG3" t="n">
        <v>25.71614583333333</v>
      </c>
      <c r="AH3" t="n">
        <v>708759.1952297516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2.3695</v>
      </c>
      <c r="E2" t="n">
        <v>42.2</v>
      </c>
      <c r="F2" t="n">
        <v>35.39</v>
      </c>
      <c r="G2" t="n">
        <v>9.880000000000001</v>
      </c>
      <c r="H2" t="n">
        <v>0.16</v>
      </c>
      <c r="I2" t="n">
        <v>215</v>
      </c>
      <c r="J2" t="n">
        <v>107.41</v>
      </c>
      <c r="K2" t="n">
        <v>41.65</v>
      </c>
      <c r="L2" t="n">
        <v>1</v>
      </c>
      <c r="M2" t="n">
        <v>212</v>
      </c>
      <c r="N2" t="n">
        <v>14.77</v>
      </c>
      <c r="O2" t="n">
        <v>13481.73</v>
      </c>
      <c r="P2" t="n">
        <v>295.69</v>
      </c>
      <c r="Q2" t="n">
        <v>6588.31</v>
      </c>
      <c r="R2" t="n">
        <v>421.73</v>
      </c>
      <c r="S2" t="n">
        <v>139.12</v>
      </c>
      <c r="T2" t="n">
        <v>137565.48</v>
      </c>
      <c r="U2" t="n">
        <v>0.33</v>
      </c>
      <c r="V2" t="n">
        <v>0.66</v>
      </c>
      <c r="W2" t="n">
        <v>13.88</v>
      </c>
      <c r="X2" t="n">
        <v>8.26</v>
      </c>
      <c r="Y2" t="n">
        <v>4</v>
      </c>
      <c r="Z2" t="n">
        <v>10</v>
      </c>
      <c r="AA2" t="n">
        <v>678.8751157249056</v>
      </c>
      <c r="AB2" t="n">
        <v>928.8668831911676</v>
      </c>
      <c r="AC2" t="n">
        <v>840.2171315322602</v>
      </c>
      <c r="AD2" t="n">
        <v>678875.1157249056</v>
      </c>
      <c r="AE2" t="n">
        <v>928866.8831911676</v>
      </c>
      <c r="AF2" t="n">
        <v>7.555102533999139e-06</v>
      </c>
      <c r="AG2" t="n">
        <v>27.47395833333333</v>
      </c>
      <c r="AH2" t="n">
        <v>840217.1315322602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2.6912</v>
      </c>
      <c r="E3" t="n">
        <v>37.16</v>
      </c>
      <c r="F3" t="n">
        <v>32.17</v>
      </c>
      <c r="G3" t="n">
        <v>14.51</v>
      </c>
      <c r="H3" t="n">
        <v>0.32</v>
      </c>
      <c r="I3" t="n">
        <v>133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246.16</v>
      </c>
      <c r="Q3" t="n">
        <v>6590.53</v>
      </c>
      <c r="R3" t="n">
        <v>307.66</v>
      </c>
      <c r="S3" t="n">
        <v>139.12</v>
      </c>
      <c r="T3" t="n">
        <v>80937.62</v>
      </c>
      <c r="U3" t="n">
        <v>0.45</v>
      </c>
      <c r="V3" t="n">
        <v>0.73</v>
      </c>
      <c r="W3" t="n">
        <v>13.92</v>
      </c>
      <c r="X3" t="n">
        <v>5.05</v>
      </c>
      <c r="Y3" t="n">
        <v>4</v>
      </c>
      <c r="Z3" t="n">
        <v>10</v>
      </c>
      <c r="AA3" t="n">
        <v>564.4491865037537</v>
      </c>
      <c r="AB3" t="n">
        <v>772.3042787150687</v>
      </c>
      <c r="AC3" t="n">
        <v>698.5966422903647</v>
      </c>
      <c r="AD3" t="n">
        <v>564449.1865037538</v>
      </c>
      <c r="AE3" t="n">
        <v>772304.2787150687</v>
      </c>
      <c r="AF3" t="n">
        <v>8.580836437855447e-06</v>
      </c>
      <c r="AG3" t="n">
        <v>24.19270833333333</v>
      </c>
      <c r="AH3" t="n">
        <v>698596.6422903647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2.3391</v>
      </c>
      <c r="E2" t="n">
        <v>42.75</v>
      </c>
      <c r="F2" t="n">
        <v>37.27</v>
      </c>
      <c r="G2" t="n">
        <v>8.44</v>
      </c>
      <c r="H2" t="n">
        <v>0.28</v>
      </c>
      <c r="I2" t="n">
        <v>265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201.95</v>
      </c>
      <c r="Q2" t="n">
        <v>6609.81</v>
      </c>
      <c r="R2" t="n">
        <v>471.1</v>
      </c>
      <c r="S2" t="n">
        <v>139.12</v>
      </c>
      <c r="T2" t="n">
        <v>162000.18</v>
      </c>
      <c r="U2" t="n">
        <v>0.3</v>
      </c>
      <c r="V2" t="n">
        <v>0.63</v>
      </c>
      <c r="W2" t="n">
        <v>14.32</v>
      </c>
      <c r="X2" t="n">
        <v>10.13</v>
      </c>
      <c r="Y2" t="n">
        <v>4</v>
      </c>
      <c r="Z2" t="n">
        <v>10</v>
      </c>
      <c r="AA2" t="n">
        <v>605.3867004547877</v>
      </c>
      <c r="AB2" t="n">
        <v>828.316791338525</v>
      </c>
      <c r="AC2" t="n">
        <v>749.2633993230936</v>
      </c>
      <c r="AD2" t="n">
        <v>605386.7004547877</v>
      </c>
      <c r="AE2" t="n">
        <v>828316.791338525</v>
      </c>
      <c r="AF2" t="n">
        <v>9.864119140350723e-06</v>
      </c>
      <c r="AG2" t="n">
        <v>27.83203125</v>
      </c>
      <c r="AH2" t="n">
        <v>749263.3993230936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1.754</v>
      </c>
      <c r="E2" t="n">
        <v>57.01</v>
      </c>
      <c r="F2" t="n">
        <v>41.93</v>
      </c>
      <c r="G2" t="n">
        <v>6.71</v>
      </c>
      <c r="H2" t="n">
        <v>0.11</v>
      </c>
      <c r="I2" t="n">
        <v>375</v>
      </c>
      <c r="J2" t="n">
        <v>167.88</v>
      </c>
      <c r="K2" t="n">
        <v>51.39</v>
      </c>
      <c r="L2" t="n">
        <v>1</v>
      </c>
      <c r="M2" t="n">
        <v>373</v>
      </c>
      <c r="N2" t="n">
        <v>30.49</v>
      </c>
      <c r="O2" t="n">
        <v>20939.59</v>
      </c>
      <c r="P2" t="n">
        <v>514.54</v>
      </c>
      <c r="Q2" t="n">
        <v>6597.28</v>
      </c>
      <c r="R2" t="n">
        <v>640.17</v>
      </c>
      <c r="S2" t="n">
        <v>139.12</v>
      </c>
      <c r="T2" t="n">
        <v>245984.05</v>
      </c>
      <c r="U2" t="n">
        <v>0.22</v>
      </c>
      <c r="V2" t="n">
        <v>0.5600000000000001</v>
      </c>
      <c r="W2" t="n">
        <v>14.16</v>
      </c>
      <c r="X2" t="n">
        <v>14.78</v>
      </c>
      <c r="Y2" t="n">
        <v>4</v>
      </c>
      <c r="Z2" t="n">
        <v>10</v>
      </c>
      <c r="AA2" t="n">
        <v>1169.728011553094</v>
      </c>
      <c r="AB2" t="n">
        <v>1600.473470164733</v>
      </c>
      <c r="AC2" t="n">
        <v>1447.726528450833</v>
      </c>
      <c r="AD2" t="n">
        <v>1169728.011553094</v>
      </c>
      <c r="AE2" t="n">
        <v>1600473.470164733</v>
      </c>
      <c r="AF2" t="n">
        <v>4.514997516824624e-06</v>
      </c>
      <c r="AG2" t="n">
        <v>37.11588541666666</v>
      </c>
      <c r="AH2" t="n">
        <v>1447726.528450833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2.5847</v>
      </c>
      <c r="E3" t="n">
        <v>38.69</v>
      </c>
      <c r="F3" t="n">
        <v>31.98</v>
      </c>
      <c r="G3" t="n">
        <v>14.99</v>
      </c>
      <c r="H3" t="n">
        <v>0.21</v>
      </c>
      <c r="I3" t="n">
        <v>128</v>
      </c>
      <c r="J3" t="n">
        <v>169.33</v>
      </c>
      <c r="K3" t="n">
        <v>51.39</v>
      </c>
      <c r="L3" t="n">
        <v>2</v>
      </c>
      <c r="M3" t="n">
        <v>126</v>
      </c>
      <c r="N3" t="n">
        <v>30.94</v>
      </c>
      <c r="O3" t="n">
        <v>21118.46</v>
      </c>
      <c r="P3" t="n">
        <v>353.07</v>
      </c>
      <c r="Q3" t="n">
        <v>6582.58</v>
      </c>
      <c r="R3" t="n">
        <v>306.62</v>
      </c>
      <c r="S3" t="n">
        <v>139.12</v>
      </c>
      <c r="T3" t="n">
        <v>80443.91</v>
      </c>
      <c r="U3" t="n">
        <v>0.45</v>
      </c>
      <c r="V3" t="n">
        <v>0.73</v>
      </c>
      <c r="W3" t="n">
        <v>13.78</v>
      </c>
      <c r="X3" t="n">
        <v>4.87</v>
      </c>
      <c r="Y3" t="n">
        <v>4</v>
      </c>
      <c r="Z3" t="n">
        <v>10</v>
      </c>
      <c r="AA3" t="n">
        <v>677.9236437142458</v>
      </c>
      <c r="AB3" t="n">
        <v>927.5650372102004</v>
      </c>
      <c r="AC3" t="n">
        <v>839.0395319045642</v>
      </c>
      <c r="AD3" t="n">
        <v>677923.6437142459</v>
      </c>
      <c r="AE3" t="n">
        <v>927565.0372102004</v>
      </c>
      <c r="AF3" t="n">
        <v>6.653314755836149e-06</v>
      </c>
      <c r="AG3" t="n">
        <v>25.18880208333333</v>
      </c>
      <c r="AH3" t="n">
        <v>839039.5319045642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2.8465</v>
      </c>
      <c r="E4" t="n">
        <v>35.13</v>
      </c>
      <c r="F4" t="n">
        <v>30.08</v>
      </c>
      <c r="G4" t="n">
        <v>22.85</v>
      </c>
      <c r="H4" t="n">
        <v>0.31</v>
      </c>
      <c r="I4" t="n">
        <v>79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298.03</v>
      </c>
      <c r="Q4" t="n">
        <v>6585.52</v>
      </c>
      <c r="R4" t="n">
        <v>240.93</v>
      </c>
      <c r="S4" t="n">
        <v>139.12</v>
      </c>
      <c r="T4" t="n">
        <v>47845.34</v>
      </c>
      <c r="U4" t="n">
        <v>0.58</v>
      </c>
      <c r="V4" t="n">
        <v>0.78</v>
      </c>
      <c r="W4" t="n">
        <v>13.76</v>
      </c>
      <c r="X4" t="n">
        <v>2.97</v>
      </c>
      <c r="Y4" t="n">
        <v>4</v>
      </c>
      <c r="Z4" t="n">
        <v>10</v>
      </c>
      <c r="AA4" t="n">
        <v>579.3960980203382</v>
      </c>
      <c r="AB4" t="n">
        <v>792.7553024632567</v>
      </c>
      <c r="AC4" t="n">
        <v>717.0958490352178</v>
      </c>
      <c r="AD4" t="n">
        <v>579396.0980203382</v>
      </c>
      <c r="AE4" t="n">
        <v>792755.3024632568</v>
      </c>
      <c r="AF4" t="n">
        <v>7.327218034003016e-06</v>
      </c>
      <c r="AG4" t="n">
        <v>22.87109375</v>
      </c>
      <c r="AH4" t="n">
        <v>717095.8490352179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2.847</v>
      </c>
      <c r="E5" t="n">
        <v>35.12</v>
      </c>
      <c r="F5" t="n">
        <v>30.07</v>
      </c>
      <c r="G5" t="n">
        <v>22.84</v>
      </c>
      <c r="H5" t="n">
        <v>0.41</v>
      </c>
      <c r="I5" t="n">
        <v>79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300.3</v>
      </c>
      <c r="Q5" t="n">
        <v>6586.68</v>
      </c>
      <c r="R5" t="n">
        <v>240.56</v>
      </c>
      <c r="S5" t="n">
        <v>139.12</v>
      </c>
      <c r="T5" t="n">
        <v>47659.03</v>
      </c>
      <c r="U5" t="n">
        <v>0.58</v>
      </c>
      <c r="V5" t="n">
        <v>0.78</v>
      </c>
      <c r="W5" t="n">
        <v>13.77</v>
      </c>
      <c r="X5" t="n">
        <v>2.97</v>
      </c>
      <c r="Y5" t="n">
        <v>4</v>
      </c>
      <c r="Z5" t="n">
        <v>10</v>
      </c>
      <c r="AA5" t="n">
        <v>580.4080918654071</v>
      </c>
      <c r="AB5" t="n">
        <v>794.1399570880973</v>
      </c>
      <c r="AC5" t="n">
        <v>718.3483541660386</v>
      </c>
      <c r="AD5" t="n">
        <v>580408.0918654071</v>
      </c>
      <c r="AE5" t="n">
        <v>794139.9570880972</v>
      </c>
      <c r="AF5" t="n">
        <v>7.328505091447949e-06</v>
      </c>
      <c r="AG5" t="n">
        <v>22.86458333333333</v>
      </c>
      <c r="AH5" t="n">
        <v>718348.3541660386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2.1966</v>
      </c>
      <c r="E2" t="n">
        <v>45.52</v>
      </c>
      <c r="F2" t="n">
        <v>39.74</v>
      </c>
      <c r="G2" t="n">
        <v>7.23</v>
      </c>
      <c r="H2" t="n">
        <v>0.34</v>
      </c>
      <c r="I2" t="n">
        <v>330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190.17</v>
      </c>
      <c r="Q2" t="n">
        <v>6609.73</v>
      </c>
      <c r="R2" t="n">
        <v>550.66</v>
      </c>
      <c r="S2" t="n">
        <v>139.12</v>
      </c>
      <c r="T2" t="n">
        <v>201454.94</v>
      </c>
      <c r="U2" t="n">
        <v>0.25</v>
      </c>
      <c r="V2" t="n">
        <v>0.59</v>
      </c>
      <c r="W2" t="n">
        <v>14.51</v>
      </c>
      <c r="X2" t="n">
        <v>12.6</v>
      </c>
      <c r="Y2" t="n">
        <v>4</v>
      </c>
      <c r="Z2" t="n">
        <v>10</v>
      </c>
      <c r="AA2" t="n">
        <v>624.9669601483566</v>
      </c>
      <c r="AB2" t="n">
        <v>855.1073664713583</v>
      </c>
      <c r="AC2" t="n">
        <v>773.4971195660576</v>
      </c>
      <c r="AD2" t="n">
        <v>624966.9601483566</v>
      </c>
      <c r="AE2" t="n">
        <v>855107.3664713583</v>
      </c>
      <c r="AF2" t="n">
        <v>1.013563350701253e-05</v>
      </c>
      <c r="AG2" t="n">
        <v>29.63541666666667</v>
      </c>
      <c r="AH2" t="n">
        <v>773497.1195660576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2.084</v>
      </c>
      <c r="E2" t="n">
        <v>47.98</v>
      </c>
      <c r="F2" t="n">
        <v>38.1</v>
      </c>
      <c r="G2" t="n">
        <v>8.08</v>
      </c>
      <c r="H2" t="n">
        <v>0.13</v>
      </c>
      <c r="I2" t="n">
        <v>283</v>
      </c>
      <c r="J2" t="n">
        <v>133.21</v>
      </c>
      <c r="K2" t="n">
        <v>46.47</v>
      </c>
      <c r="L2" t="n">
        <v>1</v>
      </c>
      <c r="M2" t="n">
        <v>281</v>
      </c>
      <c r="N2" t="n">
        <v>20.75</v>
      </c>
      <c r="O2" t="n">
        <v>16663.42</v>
      </c>
      <c r="P2" t="n">
        <v>389.24</v>
      </c>
      <c r="Q2" t="n">
        <v>6591.97</v>
      </c>
      <c r="R2" t="n">
        <v>511.73</v>
      </c>
      <c r="S2" t="n">
        <v>139.12</v>
      </c>
      <c r="T2" t="n">
        <v>182223.52</v>
      </c>
      <c r="U2" t="n">
        <v>0.27</v>
      </c>
      <c r="V2" t="n">
        <v>0.61</v>
      </c>
      <c r="W2" t="n">
        <v>14</v>
      </c>
      <c r="X2" t="n">
        <v>10.97</v>
      </c>
      <c r="Y2" t="n">
        <v>4</v>
      </c>
      <c r="Z2" t="n">
        <v>10</v>
      </c>
      <c r="AA2" t="n">
        <v>864.2706240558678</v>
      </c>
      <c r="AB2" t="n">
        <v>1182.533196762168</v>
      </c>
      <c r="AC2" t="n">
        <v>1069.673888158951</v>
      </c>
      <c r="AD2" t="n">
        <v>864270.6240558678</v>
      </c>
      <c r="AE2" t="n">
        <v>1182533.196762168</v>
      </c>
      <c r="AF2" t="n">
        <v>5.977509307199537e-06</v>
      </c>
      <c r="AG2" t="n">
        <v>31.23697916666667</v>
      </c>
      <c r="AH2" t="n">
        <v>1069673.888158951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2.7712</v>
      </c>
      <c r="E3" t="n">
        <v>36.09</v>
      </c>
      <c r="F3" t="n">
        <v>31.07</v>
      </c>
      <c r="G3" t="n">
        <v>17.93</v>
      </c>
      <c r="H3" t="n">
        <v>0.26</v>
      </c>
      <c r="I3" t="n">
        <v>104</v>
      </c>
      <c r="J3" t="n">
        <v>134.55</v>
      </c>
      <c r="K3" t="n">
        <v>46.47</v>
      </c>
      <c r="L3" t="n">
        <v>2</v>
      </c>
      <c r="M3" t="n">
        <v>21</v>
      </c>
      <c r="N3" t="n">
        <v>21.09</v>
      </c>
      <c r="O3" t="n">
        <v>16828.84</v>
      </c>
      <c r="P3" t="n">
        <v>269.01</v>
      </c>
      <c r="Q3" t="n">
        <v>6586.04</v>
      </c>
      <c r="R3" t="n">
        <v>273.62</v>
      </c>
      <c r="S3" t="n">
        <v>139.12</v>
      </c>
      <c r="T3" t="n">
        <v>64063.33</v>
      </c>
      <c r="U3" t="n">
        <v>0.51</v>
      </c>
      <c r="V3" t="n">
        <v>0.75</v>
      </c>
      <c r="W3" t="n">
        <v>13.82</v>
      </c>
      <c r="X3" t="n">
        <v>3.96</v>
      </c>
      <c r="Y3" t="n">
        <v>4</v>
      </c>
      <c r="Z3" t="n">
        <v>10</v>
      </c>
      <c r="AA3" t="n">
        <v>569.928040530735</v>
      </c>
      <c r="AB3" t="n">
        <v>779.8006885047649</v>
      </c>
      <c r="AC3" t="n">
        <v>705.3776052510095</v>
      </c>
      <c r="AD3" t="n">
        <v>569928.0405307349</v>
      </c>
      <c r="AE3" t="n">
        <v>779800.6885047649</v>
      </c>
      <c r="AF3" t="n">
        <v>7.948595869535201e-06</v>
      </c>
      <c r="AG3" t="n">
        <v>23.49609375</v>
      </c>
      <c r="AH3" t="n">
        <v>705377.6052510096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2.7777</v>
      </c>
      <c r="E4" t="n">
        <v>36</v>
      </c>
      <c r="F4" t="n">
        <v>31.02</v>
      </c>
      <c r="G4" t="n">
        <v>18.07</v>
      </c>
      <c r="H4" t="n">
        <v>0.39</v>
      </c>
      <c r="I4" t="n">
        <v>103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270.04</v>
      </c>
      <c r="Q4" t="n">
        <v>6587.56</v>
      </c>
      <c r="R4" t="n">
        <v>270.39</v>
      </c>
      <c r="S4" t="n">
        <v>139.12</v>
      </c>
      <c r="T4" t="n">
        <v>62452.93</v>
      </c>
      <c r="U4" t="n">
        <v>0.51</v>
      </c>
      <c r="V4" t="n">
        <v>0.75</v>
      </c>
      <c r="W4" t="n">
        <v>13.85</v>
      </c>
      <c r="X4" t="n">
        <v>3.9</v>
      </c>
      <c r="Y4" t="n">
        <v>4</v>
      </c>
      <c r="Z4" t="n">
        <v>10</v>
      </c>
      <c r="AA4" t="n">
        <v>569.7703617401866</v>
      </c>
      <c r="AB4" t="n">
        <v>779.5849454272392</v>
      </c>
      <c r="AC4" t="n">
        <v>705.1824523900056</v>
      </c>
      <c r="AD4" t="n">
        <v>569770.3617401866</v>
      </c>
      <c r="AE4" t="n">
        <v>779584.9454272392</v>
      </c>
      <c r="AF4" t="n">
        <v>7.967239732537502e-06</v>
      </c>
      <c r="AG4" t="n">
        <v>23.4375</v>
      </c>
      <c r="AH4" t="n">
        <v>705182.4523900056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1.9136</v>
      </c>
      <c r="E2" t="n">
        <v>52.26</v>
      </c>
      <c r="F2" t="n">
        <v>39.96</v>
      </c>
      <c r="G2" t="n">
        <v>7.31</v>
      </c>
      <c r="H2" t="n">
        <v>0.12</v>
      </c>
      <c r="I2" t="n">
        <v>328</v>
      </c>
      <c r="J2" t="n">
        <v>150.44</v>
      </c>
      <c r="K2" t="n">
        <v>49.1</v>
      </c>
      <c r="L2" t="n">
        <v>1</v>
      </c>
      <c r="M2" t="n">
        <v>326</v>
      </c>
      <c r="N2" t="n">
        <v>25.34</v>
      </c>
      <c r="O2" t="n">
        <v>18787.76</v>
      </c>
      <c r="P2" t="n">
        <v>450.75</v>
      </c>
      <c r="Q2" t="n">
        <v>6596.34</v>
      </c>
      <c r="R2" t="n">
        <v>574.45</v>
      </c>
      <c r="S2" t="n">
        <v>139.12</v>
      </c>
      <c r="T2" t="n">
        <v>213360.08</v>
      </c>
      <c r="U2" t="n">
        <v>0.24</v>
      </c>
      <c r="V2" t="n">
        <v>0.58</v>
      </c>
      <c r="W2" t="n">
        <v>14.06</v>
      </c>
      <c r="X2" t="n">
        <v>12.82</v>
      </c>
      <c r="Y2" t="n">
        <v>4</v>
      </c>
      <c r="Z2" t="n">
        <v>10</v>
      </c>
      <c r="AA2" t="n">
        <v>1003.234754225653</v>
      </c>
      <c r="AB2" t="n">
        <v>1372.67005032521</v>
      </c>
      <c r="AC2" t="n">
        <v>1241.664347276687</v>
      </c>
      <c r="AD2" t="n">
        <v>1003234.754225653</v>
      </c>
      <c r="AE2" t="n">
        <v>1372670.05032521</v>
      </c>
      <c r="AF2" t="n">
        <v>5.18090025550957e-06</v>
      </c>
      <c r="AG2" t="n">
        <v>34.0234375</v>
      </c>
      <c r="AH2" t="n">
        <v>1241664.347276687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2.6974</v>
      </c>
      <c r="E3" t="n">
        <v>37.07</v>
      </c>
      <c r="F3" t="n">
        <v>31.37</v>
      </c>
      <c r="G3" t="n">
        <v>16.81</v>
      </c>
      <c r="H3" t="n">
        <v>0.23</v>
      </c>
      <c r="I3" t="n">
        <v>112</v>
      </c>
      <c r="J3" t="n">
        <v>151.83</v>
      </c>
      <c r="K3" t="n">
        <v>49.1</v>
      </c>
      <c r="L3" t="n">
        <v>2</v>
      </c>
      <c r="M3" t="n">
        <v>108</v>
      </c>
      <c r="N3" t="n">
        <v>25.73</v>
      </c>
      <c r="O3" t="n">
        <v>18959.54</v>
      </c>
      <c r="P3" t="n">
        <v>307.75</v>
      </c>
      <c r="Q3" t="n">
        <v>6583.06</v>
      </c>
      <c r="R3" t="n">
        <v>287.45</v>
      </c>
      <c r="S3" t="n">
        <v>139.12</v>
      </c>
      <c r="T3" t="n">
        <v>70941.86</v>
      </c>
      <c r="U3" t="n">
        <v>0.48</v>
      </c>
      <c r="V3" t="n">
        <v>0.74</v>
      </c>
      <c r="W3" t="n">
        <v>13.72</v>
      </c>
      <c r="X3" t="n">
        <v>4.26</v>
      </c>
      <c r="Y3" t="n">
        <v>4</v>
      </c>
      <c r="Z3" t="n">
        <v>10</v>
      </c>
      <c r="AA3" t="n">
        <v>613.9743120478789</v>
      </c>
      <c r="AB3" t="n">
        <v>840.0667403788775</v>
      </c>
      <c r="AC3" t="n">
        <v>759.891949718192</v>
      </c>
      <c r="AD3" t="n">
        <v>613974.312047879</v>
      </c>
      <c r="AE3" t="n">
        <v>840066.7403788775</v>
      </c>
      <c r="AF3" t="n">
        <v>7.302968409914044e-06</v>
      </c>
      <c r="AG3" t="n">
        <v>24.13411458333333</v>
      </c>
      <c r="AH3" t="n">
        <v>759891.949718192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2.8183</v>
      </c>
      <c r="E4" t="n">
        <v>35.48</v>
      </c>
      <c r="F4" t="n">
        <v>30.49</v>
      </c>
      <c r="G4" t="n">
        <v>20.55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284.16</v>
      </c>
      <c r="Q4" t="n">
        <v>6586.72</v>
      </c>
      <c r="R4" t="n">
        <v>253.84</v>
      </c>
      <c r="S4" t="n">
        <v>139.12</v>
      </c>
      <c r="T4" t="n">
        <v>54250.36</v>
      </c>
      <c r="U4" t="n">
        <v>0.55</v>
      </c>
      <c r="V4" t="n">
        <v>0.77</v>
      </c>
      <c r="W4" t="n">
        <v>13.8</v>
      </c>
      <c r="X4" t="n">
        <v>3.38</v>
      </c>
      <c r="Y4" t="n">
        <v>4</v>
      </c>
      <c r="Z4" t="n">
        <v>10</v>
      </c>
      <c r="AA4" t="n">
        <v>569.6998724880508</v>
      </c>
      <c r="AB4" t="n">
        <v>779.4884989227007</v>
      </c>
      <c r="AC4" t="n">
        <v>705.0952106044969</v>
      </c>
      <c r="AD4" t="n">
        <v>569699.8724880508</v>
      </c>
      <c r="AE4" t="n">
        <v>779488.4989227008</v>
      </c>
      <c r="AF4" t="n">
        <v>7.630294309209144e-06</v>
      </c>
      <c r="AG4" t="n">
        <v>23.09895833333333</v>
      </c>
      <c r="AH4" t="n">
        <v>705095.2106044969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1.606</v>
      </c>
      <c r="E2" t="n">
        <v>62.26</v>
      </c>
      <c r="F2" t="n">
        <v>44.01</v>
      </c>
      <c r="G2" t="n">
        <v>6.23</v>
      </c>
      <c r="H2" t="n">
        <v>0.1</v>
      </c>
      <c r="I2" t="n">
        <v>424</v>
      </c>
      <c r="J2" t="n">
        <v>185.69</v>
      </c>
      <c r="K2" t="n">
        <v>53.44</v>
      </c>
      <c r="L2" t="n">
        <v>1</v>
      </c>
      <c r="M2" t="n">
        <v>422</v>
      </c>
      <c r="N2" t="n">
        <v>36.26</v>
      </c>
      <c r="O2" t="n">
        <v>23136.14</v>
      </c>
      <c r="P2" t="n">
        <v>581.71</v>
      </c>
      <c r="Q2" t="n">
        <v>6600.78</v>
      </c>
      <c r="R2" t="n">
        <v>708.9400000000001</v>
      </c>
      <c r="S2" t="n">
        <v>139.12</v>
      </c>
      <c r="T2" t="n">
        <v>280123.54</v>
      </c>
      <c r="U2" t="n">
        <v>0.2</v>
      </c>
      <c r="V2" t="n">
        <v>0.53</v>
      </c>
      <c r="W2" t="n">
        <v>14.26</v>
      </c>
      <c r="X2" t="n">
        <v>16.86</v>
      </c>
      <c r="Y2" t="n">
        <v>4</v>
      </c>
      <c r="Z2" t="n">
        <v>10</v>
      </c>
      <c r="AA2" t="n">
        <v>1357.963563333207</v>
      </c>
      <c r="AB2" t="n">
        <v>1858.025656476735</v>
      </c>
      <c r="AC2" t="n">
        <v>1680.698295577982</v>
      </c>
      <c r="AD2" t="n">
        <v>1357963.563333207</v>
      </c>
      <c r="AE2" t="n">
        <v>1858025.656476735</v>
      </c>
      <c r="AF2" t="n">
        <v>3.952654961619895e-06</v>
      </c>
      <c r="AG2" t="n">
        <v>40.53385416666666</v>
      </c>
      <c r="AH2" t="n">
        <v>1680698.295577982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2.474</v>
      </c>
      <c r="E3" t="n">
        <v>40.42</v>
      </c>
      <c r="F3" t="n">
        <v>32.59</v>
      </c>
      <c r="G3" t="n">
        <v>13.58</v>
      </c>
      <c r="H3" t="n">
        <v>0.19</v>
      </c>
      <c r="I3" t="n">
        <v>144</v>
      </c>
      <c r="J3" t="n">
        <v>187.21</v>
      </c>
      <c r="K3" t="n">
        <v>53.44</v>
      </c>
      <c r="L3" t="n">
        <v>2</v>
      </c>
      <c r="M3" t="n">
        <v>142</v>
      </c>
      <c r="N3" t="n">
        <v>36.77</v>
      </c>
      <c r="O3" t="n">
        <v>23322.88</v>
      </c>
      <c r="P3" t="n">
        <v>397.05</v>
      </c>
      <c r="Q3" t="n">
        <v>6584.35</v>
      </c>
      <c r="R3" t="n">
        <v>328.13</v>
      </c>
      <c r="S3" t="n">
        <v>139.12</v>
      </c>
      <c r="T3" t="n">
        <v>91119.24000000001</v>
      </c>
      <c r="U3" t="n">
        <v>0.42</v>
      </c>
      <c r="V3" t="n">
        <v>0.72</v>
      </c>
      <c r="W3" t="n">
        <v>13.77</v>
      </c>
      <c r="X3" t="n">
        <v>5.48</v>
      </c>
      <c r="Y3" t="n">
        <v>4</v>
      </c>
      <c r="Z3" t="n">
        <v>10</v>
      </c>
      <c r="AA3" t="n">
        <v>734.9182277154615</v>
      </c>
      <c r="AB3" t="n">
        <v>1005.547541464251</v>
      </c>
      <c r="AC3" t="n">
        <v>909.57949540174</v>
      </c>
      <c r="AD3" t="n">
        <v>734918.2277154615</v>
      </c>
      <c r="AE3" t="n">
        <v>1005547.541464251</v>
      </c>
      <c r="AF3" t="n">
        <v>6.088959137638618e-06</v>
      </c>
      <c r="AG3" t="n">
        <v>26.31510416666667</v>
      </c>
      <c r="AH3" t="n">
        <v>909579.4954017401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2.8139</v>
      </c>
      <c r="E4" t="n">
        <v>35.54</v>
      </c>
      <c r="F4" t="n">
        <v>30.09</v>
      </c>
      <c r="G4" t="n">
        <v>22.57</v>
      </c>
      <c r="H4" t="n">
        <v>0.28</v>
      </c>
      <c r="I4" t="n">
        <v>80</v>
      </c>
      <c r="J4" t="n">
        <v>188.73</v>
      </c>
      <c r="K4" t="n">
        <v>53.44</v>
      </c>
      <c r="L4" t="n">
        <v>3</v>
      </c>
      <c r="M4" t="n">
        <v>71</v>
      </c>
      <c r="N4" t="n">
        <v>37.29</v>
      </c>
      <c r="O4" t="n">
        <v>23510.33</v>
      </c>
      <c r="P4" t="n">
        <v>327.84</v>
      </c>
      <c r="Q4" t="n">
        <v>6581.22</v>
      </c>
      <c r="R4" t="n">
        <v>244</v>
      </c>
      <c r="S4" t="n">
        <v>139.12</v>
      </c>
      <c r="T4" t="n">
        <v>49372.11</v>
      </c>
      <c r="U4" t="n">
        <v>0.57</v>
      </c>
      <c r="V4" t="n">
        <v>0.78</v>
      </c>
      <c r="W4" t="n">
        <v>13.68</v>
      </c>
      <c r="X4" t="n">
        <v>2.98</v>
      </c>
      <c r="Y4" t="n">
        <v>4</v>
      </c>
      <c r="Z4" t="n">
        <v>10</v>
      </c>
      <c r="AA4" t="n">
        <v>612.6268571972037</v>
      </c>
      <c r="AB4" t="n">
        <v>838.223093206671</v>
      </c>
      <c r="AC4" t="n">
        <v>758.2242576445259</v>
      </c>
      <c r="AD4" t="n">
        <v>612626.8571972037</v>
      </c>
      <c r="AE4" t="n">
        <v>838223.0932066711</v>
      </c>
      <c r="AF4" t="n">
        <v>6.925514194584197e-06</v>
      </c>
      <c r="AG4" t="n">
        <v>23.13802083333333</v>
      </c>
      <c r="AH4" t="n">
        <v>758224.2576445258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2.8615</v>
      </c>
      <c r="E5" t="n">
        <v>34.95</v>
      </c>
      <c r="F5" t="n">
        <v>29.84</v>
      </c>
      <c r="G5" t="n">
        <v>25.21</v>
      </c>
      <c r="H5" t="n">
        <v>0.37</v>
      </c>
      <c r="I5" t="n">
        <v>71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315.3</v>
      </c>
      <c r="Q5" t="n">
        <v>6583.46</v>
      </c>
      <c r="R5" t="n">
        <v>232.85</v>
      </c>
      <c r="S5" t="n">
        <v>139.12</v>
      </c>
      <c r="T5" t="n">
        <v>43842.89</v>
      </c>
      <c r="U5" t="n">
        <v>0.6</v>
      </c>
      <c r="V5" t="n">
        <v>0.78</v>
      </c>
      <c r="W5" t="n">
        <v>13.75</v>
      </c>
      <c r="X5" t="n">
        <v>2.73</v>
      </c>
      <c r="Y5" t="n">
        <v>4</v>
      </c>
      <c r="Z5" t="n">
        <v>10</v>
      </c>
      <c r="AA5" t="n">
        <v>591.7645296718679</v>
      </c>
      <c r="AB5" t="n">
        <v>809.6783363055733</v>
      </c>
      <c r="AC5" t="n">
        <v>732.4037722792509</v>
      </c>
      <c r="AD5" t="n">
        <v>591764.5296718678</v>
      </c>
      <c r="AE5" t="n">
        <v>809678.3363055733</v>
      </c>
      <c r="AF5" t="n">
        <v>7.042666359075548e-06</v>
      </c>
      <c r="AG5" t="n">
        <v>22.75390625</v>
      </c>
      <c r="AH5" t="n">
        <v>732403.7722792509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2.2682</v>
      </c>
      <c r="E2" t="n">
        <v>44.09</v>
      </c>
      <c r="F2" t="n">
        <v>36.32</v>
      </c>
      <c r="G2" t="n">
        <v>9.16</v>
      </c>
      <c r="H2" t="n">
        <v>0.15</v>
      </c>
      <c r="I2" t="n">
        <v>238</v>
      </c>
      <c r="J2" t="n">
        <v>116.05</v>
      </c>
      <c r="K2" t="n">
        <v>43.4</v>
      </c>
      <c r="L2" t="n">
        <v>1</v>
      </c>
      <c r="M2" t="n">
        <v>236</v>
      </c>
      <c r="N2" t="n">
        <v>16.65</v>
      </c>
      <c r="O2" t="n">
        <v>14546.17</v>
      </c>
      <c r="P2" t="n">
        <v>328.05</v>
      </c>
      <c r="Q2" t="n">
        <v>6586.6</v>
      </c>
      <c r="R2" t="n">
        <v>451.57</v>
      </c>
      <c r="S2" t="n">
        <v>139.12</v>
      </c>
      <c r="T2" t="n">
        <v>152367.1</v>
      </c>
      <c r="U2" t="n">
        <v>0.31</v>
      </c>
      <c r="V2" t="n">
        <v>0.64</v>
      </c>
      <c r="W2" t="n">
        <v>13.95</v>
      </c>
      <c r="X2" t="n">
        <v>9.19</v>
      </c>
      <c r="Y2" t="n">
        <v>4</v>
      </c>
      <c r="Z2" t="n">
        <v>10</v>
      </c>
      <c r="AA2" t="n">
        <v>738.8765955439117</v>
      </c>
      <c r="AB2" t="n">
        <v>1010.963554958</v>
      </c>
      <c r="AC2" t="n">
        <v>914.4786121690686</v>
      </c>
      <c r="AD2" t="n">
        <v>738876.5955439117</v>
      </c>
      <c r="AE2" t="n">
        <v>1010963.554958</v>
      </c>
      <c r="AF2" t="n">
        <v>6.959347310155123e-06</v>
      </c>
      <c r="AG2" t="n">
        <v>28.70442708333333</v>
      </c>
      <c r="AH2" t="n">
        <v>914478.6121690685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2.7281</v>
      </c>
      <c r="E3" t="n">
        <v>36.66</v>
      </c>
      <c r="F3" t="n">
        <v>31.68</v>
      </c>
      <c r="G3" t="n">
        <v>15.71</v>
      </c>
      <c r="H3" t="n">
        <v>0.3</v>
      </c>
      <c r="I3" t="n">
        <v>121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253.53</v>
      </c>
      <c r="Q3" t="n">
        <v>6589.98</v>
      </c>
      <c r="R3" t="n">
        <v>292.4</v>
      </c>
      <c r="S3" t="n">
        <v>139.12</v>
      </c>
      <c r="T3" t="n">
        <v>73369.22</v>
      </c>
      <c r="U3" t="n">
        <v>0.48</v>
      </c>
      <c r="V3" t="n">
        <v>0.74</v>
      </c>
      <c r="W3" t="n">
        <v>13.88</v>
      </c>
      <c r="X3" t="n">
        <v>4.56</v>
      </c>
      <c r="Y3" t="n">
        <v>4</v>
      </c>
      <c r="Z3" t="n">
        <v>10</v>
      </c>
      <c r="AA3" t="n">
        <v>568.5326993791303</v>
      </c>
      <c r="AB3" t="n">
        <v>777.8915211830323</v>
      </c>
      <c r="AC3" t="n">
        <v>703.6506461789301</v>
      </c>
      <c r="AD3" t="n">
        <v>568532.6993791304</v>
      </c>
      <c r="AE3" t="n">
        <v>777891.5211830323</v>
      </c>
      <c r="AF3" t="n">
        <v>8.37042385893404e-06</v>
      </c>
      <c r="AG3" t="n">
        <v>23.8671875</v>
      </c>
      <c r="AH3" t="n">
        <v>703650.6461789301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2.5539</v>
      </c>
      <c r="E2" t="n">
        <v>39.16</v>
      </c>
      <c r="F2" t="n">
        <v>33.87</v>
      </c>
      <c r="G2" t="n">
        <v>11.48</v>
      </c>
      <c r="H2" t="n">
        <v>0.2</v>
      </c>
      <c r="I2" t="n">
        <v>177</v>
      </c>
      <c r="J2" t="n">
        <v>89.87</v>
      </c>
      <c r="K2" t="n">
        <v>37.55</v>
      </c>
      <c r="L2" t="n">
        <v>1</v>
      </c>
      <c r="M2" t="n">
        <v>93</v>
      </c>
      <c r="N2" t="n">
        <v>11.32</v>
      </c>
      <c r="O2" t="n">
        <v>11317.98</v>
      </c>
      <c r="P2" t="n">
        <v>234.37</v>
      </c>
      <c r="Q2" t="n">
        <v>6589.42</v>
      </c>
      <c r="R2" t="n">
        <v>366.86</v>
      </c>
      <c r="S2" t="n">
        <v>139.12</v>
      </c>
      <c r="T2" t="n">
        <v>110318.97</v>
      </c>
      <c r="U2" t="n">
        <v>0.38</v>
      </c>
      <c r="V2" t="n">
        <v>0.6899999999999999</v>
      </c>
      <c r="W2" t="n">
        <v>13.93</v>
      </c>
      <c r="X2" t="n">
        <v>6.75</v>
      </c>
      <c r="Y2" t="n">
        <v>4</v>
      </c>
      <c r="Z2" t="n">
        <v>10</v>
      </c>
      <c r="AA2" t="n">
        <v>581.9035488243129</v>
      </c>
      <c r="AB2" t="n">
        <v>796.1861072741769</v>
      </c>
      <c r="AC2" t="n">
        <v>720.1992226501486</v>
      </c>
      <c r="AD2" t="n">
        <v>581903.5488243129</v>
      </c>
      <c r="AE2" t="n">
        <v>796186.1072741769</v>
      </c>
      <c r="AF2" t="n">
        <v>8.910004778649545e-06</v>
      </c>
      <c r="AG2" t="n">
        <v>25.49479166666667</v>
      </c>
      <c r="AH2" t="n">
        <v>720199.2226501486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2.5973</v>
      </c>
      <c r="E3" t="n">
        <v>38.5</v>
      </c>
      <c r="F3" t="n">
        <v>33.43</v>
      </c>
      <c r="G3" t="n">
        <v>12.08</v>
      </c>
      <c r="H3" t="n">
        <v>0.39</v>
      </c>
      <c r="I3" t="n">
        <v>166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230.64</v>
      </c>
      <c r="Q3" t="n">
        <v>6594.82</v>
      </c>
      <c r="R3" t="n">
        <v>348.01</v>
      </c>
      <c r="S3" t="n">
        <v>139.12</v>
      </c>
      <c r="T3" t="n">
        <v>100950.72</v>
      </c>
      <c r="U3" t="n">
        <v>0.4</v>
      </c>
      <c r="V3" t="n">
        <v>0.7</v>
      </c>
      <c r="W3" t="n">
        <v>14.02</v>
      </c>
      <c r="X3" t="n">
        <v>6.3</v>
      </c>
      <c r="Y3" t="n">
        <v>4</v>
      </c>
      <c r="Z3" t="n">
        <v>10</v>
      </c>
      <c r="AA3" t="n">
        <v>565.964821720345</v>
      </c>
      <c r="AB3" t="n">
        <v>774.3780376835152</v>
      </c>
      <c r="AC3" t="n">
        <v>700.4724846134018</v>
      </c>
      <c r="AD3" t="n">
        <v>565964.8217203449</v>
      </c>
      <c r="AE3" t="n">
        <v>774378.0376835152</v>
      </c>
      <c r="AF3" t="n">
        <v>9.061417992711721e-06</v>
      </c>
      <c r="AG3" t="n">
        <v>25.06510416666667</v>
      </c>
      <c r="AH3" t="n">
        <v>700472.4846134018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1.5363</v>
      </c>
      <c r="E2" t="n">
        <v>65.09</v>
      </c>
      <c r="F2" t="n">
        <v>45.08</v>
      </c>
      <c r="G2" t="n">
        <v>6.01</v>
      </c>
      <c r="H2" t="n">
        <v>0.09</v>
      </c>
      <c r="I2" t="n">
        <v>450</v>
      </c>
      <c r="J2" t="n">
        <v>194.77</v>
      </c>
      <c r="K2" t="n">
        <v>54.38</v>
      </c>
      <c r="L2" t="n">
        <v>1</v>
      </c>
      <c r="M2" t="n">
        <v>448</v>
      </c>
      <c r="N2" t="n">
        <v>39.4</v>
      </c>
      <c r="O2" t="n">
        <v>24256.19</v>
      </c>
      <c r="P2" t="n">
        <v>616.33</v>
      </c>
      <c r="Q2" t="n">
        <v>6601.99</v>
      </c>
      <c r="R2" t="n">
        <v>745.95</v>
      </c>
      <c r="S2" t="n">
        <v>139.12</v>
      </c>
      <c r="T2" t="n">
        <v>298498.3</v>
      </c>
      <c r="U2" t="n">
        <v>0.19</v>
      </c>
      <c r="V2" t="n">
        <v>0.52</v>
      </c>
      <c r="W2" t="n">
        <v>14.27</v>
      </c>
      <c r="X2" t="n">
        <v>17.92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2.4209</v>
      </c>
      <c r="E3" t="n">
        <v>41.31</v>
      </c>
      <c r="F3" t="n">
        <v>32.88</v>
      </c>
      <c r="G3" t="n">
        <v>12.98</v>
      </c>
      <c r="H3" t="n">
        <v>0.18</v>
      </c>
      <c r="I3" t="n">
        <v>152</v>
      </c>
      <c r="J3" t="n">
        <v>196.32</v>
      </c>
      <c r="K3" t="n">
        <v>54.38</v>
      </c>
      <c r="L3" t="n">
        <v>2</v>
      </c>
      <c r="M3" t="n">
        <v>150</v>
      </c>
      <c r="N3" t="n">
        <v>39.95</v>
      </c>
      <c r="O3" t="n">
        <v>24447.22</v>
      </c>
      <c r="P3" t="n">
        <v>417.58</v>
      </c>
      <c r="Q3" t="n">
        <v>6585.44</v>
      </c>
      <c r="R3" t="n">
        <v>338.16</v>
      </c>
      <c r="S3" t="n">
        <v>139.12</v>
      </c>
      <c r="T3" t="n">
        <v>96094.85000000001</v>
      </c>
      <c r="U3" t="n">
        <v>0.41</v>
      </c>
      <c r="V3" t="n">
        <v>0.71</v>
      </c>
      <c r="W3" t="n">
        <v>13.77</v>
      </c>
      <c r="X3" t="n">
        <v>5.76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2.7762</v>
      </c>
      <c r="E4" t="n">
        <v>36.02</v>
      </c>
      <c r="F4" t="n">
        <v>30.24</v>
      </c>
      <c r="G4" t="n">
        <v>21.6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346.81</v>
      </c>
      <c r="Q4" t="n">
        <v>6580.25</v>
      </c>
      <c r="R4" t="n">
        <v>249.68</v>
      </c>
      <c r="S4" t="n">
        <v>139.12</v>
      </c>
      <c r="T4" t="n">
        <v>52195.87</v>
      </c>
      <c r="U4" t="n">
        <v>0.5600000000000001</v>
      </c>
      <c r="V4" t="n">
        <v>0.77</v>
      </c>
      <c r="W4" t="n">
        <v>13.67</v>
      </c>
      <c r="X4" t="n">
        <v>3.13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2.8765</v>
      </c>
      <c r="E5" t="n">
        <v>34.76</v>
      </c>
      <c r="F5" t="n">
        <v>29.64</v>
      </c>
      <c r="G5" t="n">
        <v>26.55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322.03</v>
      </c>
      <c r="Q5" t="n">
        <v>6581.63</v>
      </c>
      <c r="R5" t="n">
        <v>226.75</v>
      </c>
      <c r="S5" t="n">
        <v>139.12</v>
      </c>
      <c r="T5" t="n">
        <v>40814.88</v>
      </c>
      <c r="U5" t="n">
        <v>0.61</v>
      </c>
      <c r="V5" t="n">
        <v>0.79</v>
      </c>
      <c r="W5" t="n">
        <v>13.74</v>
      </c>
      <c r="X5" t="n">
        <v>2.54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2.5539</v>
      </c>
      <c r="E6" t="n">
        <v>39.16</v>
      </c>
      <c r="F6" t="n">
        <v>33.87</v>
      </c>
      <c r="G6" t="n">
        <v>11.48</v>
      </c>
      <c r="H6" t="n">
        <v>0.2</v>
      </c>
      <c r="I6" t="n">
        <v>177</v>
      </c>
      <c r="J6" t="n">
        <v>89.87</v>
      </c>
      <c r="K6" t="n">
        <v>37.55</v>
      </c>
      <c r="L6" t="n">
        <v>1</v>
      </c>
      <c r="M6" t="n">
        <v>93</v>
      </c>
      <c r="N6" t="n">
        <v>11.32</v>
      </c>
      <c r="O6" t="n">
        <v>11317.98</v>
      </c>
      <c r="P6" t="n">
        <v>234.37</v>
      </c>
      <c r="Q6" t="n">
        <v>6589.42</v>
      </c>
      <c r="R6" t="n">
        <v>366.86</v>
      </c>
      <c r="S6" t="n">
        <v>139.12</v>
      </c>
      <c r="T6" t="n">
        <v>110318.97</v>
      </c>
      <c r="U6" t="n">
        <v>0.38</v>
      </c>
      <c r="V6" t="n">
        <v>0.6899999999999999</v>
      </c>
      <c r="W6" t="n">
        <v>13.93</v>
      </c>
      <c r="X6" t="n">
        <v>6.75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2.5973</v>
      </c>
      <c r="E7" t="n">
        <v>38.5</v>
      </c>
      <c r="F7" t="n">
        <v>33.43</v>
      </c>
      <c r="G7" t="n">
        <v>12.08</v>
      </c>
      <c r="H7" t="n">
        <v>0.39</v>
      </c>
      <c r="I7" t="n">
        <v>166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230.64</v>
      </c>
      <c r="Q7" t="n">
        <v>6594.82</v>
      </c>
      <c r="R7" t="n">
        <v>348.01</v>
      </c>
      <c r="S7" t="n">
        <v>139.12</v>
      </c>
      <c r="T7" t="n">
        <v>100950.72</v>
      </c>
      <c r="U7" t="n">
        <v>0.4</v>
      </c>
      <c r="V7" t="n">
        <v>0.7</v>
      </c>
      <c r="W7" t="n">
        <v>14.02</v>
      </c>
      <c r="X7" t="n">
        <v>6.3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2.4468</v>
      </c>
      <c r="E8" t="n">
        <v>40.87</v>
      </c>
      <c r="F8" t="n">
        <v>35.59</v>
      </c>
      <c r="G8" t="n">
        <v>9.66</v>
      </c>
      <c r="H8" t="n">
        <v>0.24</v>
      </c>
      <c r="I8" t="n">
        <v>221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211.27</v>
      </c>
      <c r="Q8" t="n">
        <v>6601.88</v>
      </c>
      <c r="R8" t="n">
        <v>416.2</v>
      </c>
      <c r="S8" t="n">
        <v>139.12</v>
      </c>
      <c r="T8" t="n">
        <v>134767.83</v>
      </c>
      <c r="U8" t="n">
        <v>0.33</v>
      </c>
      <c r="V8" t="n">
        <v>0.66</v>
      </c>
      <c r="W8" t="n">
        <v>14.22</v>
      </c>
      <c r="X8" t="n">
        <v>8.449999999999999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1.9788</v>
      </c>
      <c r="E9" t="n">
        <v>50.54</v>
      </c>
      <c r="F9" t="n">
        <v>43.95</v>
      </c>
      <c r="G9" t="n">
        <v>5.99</v>
      </c>
      <c r="H9" t="n">
        <v>0.43</v>
      </c>
      <c r="I9" t="n">
        <v>440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175.92</v>
      </c>
      <c r="Q9" t="n">
        <v>6624.25</v>
      </c>
      <c r="R9" t="n">
        <v>685.92</v>
      </c>
      <c r="S9" t="n">
        <v>139.12</v>
      </c>
      <c r="T9" t="n">
        <v>268535.85</v>
      </c>
      <c r="U9" t="n">
        <v>0.2</v>
      </c>
      <c r="V9" t="n">
        <v>0.53</v>
      </c>
      <c r="W9" t="n">
        <v>14.82</v>
      </c>
      <c r="X9" t="n">
        <v>16.78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1.9984</v>
      </c>
      <c r="E10" t="n">
        <v>50.04</v>
      </c>
      <c r="F10" t="n">
        <v>39</v>
      </c>
      <c r="G10" t="n">
        <v>7.67</v>
      </c>
      <c r="H10" t="n">
        <v>0.12</v>
      </c>
      <c r="I10" t="n">
        <v>305</v>
      </c>
      <c r="J10" t="n">
        <v>141.81</v>
      </c>
      <c r="K10" t="n">
        <v>47.83</v>
      </c>
      <c r="L10" t="n">
        <v>1</v>
      </c>
      <c r="M10" t="n">
        <v>303</v>
      </c>
      <c r="N10" t="n">
        <v>22.98</v>
      </c>
      <c r="O10" t="n">
        <v>17723.39</v>
      </c>
      <c r="P10" t="n">
        <v>419.66</v>
      </c>
      <c r="Q10" t="n">
        <v>6592.41</v>
      </c>
      <c r="R10" t="n">
        <v>542.66</v>
      </c>
      <c r="S10" t="n">
        <v>139.12</v>
      </c>
      <c r="T10" t="n">
        <v>197580.21</v>
      </c>
      <c r="U10" t="n">
        <v>0.26</v>
      </c>
      <c r="V10" t="n">
        <v>0.6</v>
      </c>
      <c r="W10" t="n">
        <v>14.02</v>
      </c>
      <c r="X10" t="n">
        <v>11.86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2.7525</v>
      </c>
      <c r="E11" t="n">
        <v>36.33</v>
      </c>
      <c r="F11" t="n">
        <v>31.07</v>
      </c>
      <c r="G11" t="n">
        <v>17.75</v>
      </c>
      <c r="H11" t="n">
        <v>0.25</v>
      </c>
      <c r="I11" t="n">
        <v>105</v>
      </c>
      <c r="J11" t="n">
        <v>143.17</v>
      </c>
      <c r="K11" t="n">
        <v>47.83</v>
      </c>
      <c r="L11" t="n">
        <v>2</v>
      </c>
      <c r="M11" t="n">
        <v>79</v>
      </c>
      <c r="N11" t="n">
        <v>23.34</v>
      </c>
      <c r="O11" t="n">
        <v>17891.86</v>
      </c>
      <c r="P11" t="n">
        <v>285.02</v>
      </c>
      <c r="Q11" t="n">
        <v>6583.13</v>
      </c>
      <c r="R11" t="n">
        <v>276.03</v>
      </c>
      <c r="S11" t="n">
        <v>139.12</v>
      </c>
      <c r="T11" t="n">
        <v>65263.14</v>
      </c>
      <c r="U11" t="n">
        <v>0.5</v>
      </c>
      <c r="V11" t="n">
        <v>0.75</v>
      </c>
      <c r="W11" t="n">
        <v>13.75</v>
      </c>
      <c r="X11" t="n">
        <v>3.96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2.8001</v>
      </c>
      <c r="E12" t="n">
        <v>35.71</v>
      </c>
      <c r="F12" t="n">
        <v>30.74</v>
      </c>
      <c r="G12" t="n">
        <v>19.41</v>
      </c>
      <c r="H12" t="n">
        <v>0.37</v>
      </c>
      <c r="I12" t="n">
        <v>95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277.2</v>
      </c>
      <c r="Q12" t="n">
        <v>6586.36</v>
      </c>
      <c r="R12" t="n">
        <v>261.71</v>
      </c>
      <c r="S12" t="n">
        <v>139.12</v>
      </c>
      <c r="T12" t="n">
        <v>58153.53</v>
      </c>
      <c r="U12" t="n">
        <v>0.53</v>
      </c>
      <c r="V12" t="n">
        <v>0.76</v>
      </c>
      <c r="W12" t="n">
        <v>13.82</v>
      </c>
      <c r="X12" t="n">
        <v>3.63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1.68</v>
      </c>
      <c r="E13" t="n">
        <v>59.52</v>
      </c>
      <c r="F13" t="n">
        <v>42.92</v>
      </c>
      <c r="G13" t="n">
        <v>6.45</v>
      </c>
      <c r="H13" t="n">
        <v>0.1</v>
      </c>
      <c r="I13" t="n">
        <v>399</v>
      </c>
      <c r="J13" t="n">
        <v>176.73</v>
      </c>
      <c r="K13" t="n">
        <v>52.44</v>
      </c>
      <c r="L13" t="n">
        <v>1</v>
      </c>
      <c r="M13" t="n">
        <v>397</v>
      </c>
      <c r="N13" t="n">
        <v>33.29</v>
      </c>
      <c r="O13" t="n">
        <v>22031.19</v>
      </c>
      <c r="P13" t="n">
        <v>547.1799999999999</v>
      </c>
      <c r="Q13" t="n">
        <v>6597.63</v>
      </c>
      <c r="R13" t="n">
        <v>673.29</v>
      </c>
      <c r="S13" t="n">
        <v>139.12</v>
      </c>
      <c r="T13" t="n">
        <v>262425.88</v>
      </c>
      <c r="U13" t="n">
        <v>0.21</v>
      </c>
      <c r="V13" t="n">
        <v>0.54</v>
      </c>
      <c r="W13" t="n">
        <v>14.19</v>
      </c>
      <c r="X13" t="n">
        <v>15.77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2.533</v>
      </c>
      <c r="E14" t="n">
        <v>39.48</v>
      </c>
      <c r="F14" t="n">
        <v>32.22</v>
      </c>
      <c r="G14" t="n">
        <v>14.22</v>
      </c>
      <c r="H14" t="n">
        <v>0.2</v>
      </c>
      <c r="I14" t="n">
        <v>136</v>
      </c>
      <c r="J14" t="n">
        <v>178.21</v>
      </c>
      <c r="K14" t="n">
        <v>52.44</v>
      </c>
      <c r="L14" t="n">
        <v>2</v>
      </c>
      <c r="M14" t="n">
        <v>134</v>
      </c>
      <c r="N14" t="n">
        <v>33.77</v>
      </c>
      <c r="O14" t="n">
        <v>22213.89</v>
      </c>
      <c r="P14" t="n">
        <v>374.3</v>
      </c>
      <c r="Q14" t="n">
        <v>6583.54</v>
      </c>
      <c r="R14" t="n">
        <v>315.61</v>
      </c>
      <c r="S14" t="n">
        <v>139.12</v>
      </c>
      <c r="T14" t="n">
        <v>84901.09</v>
      </c>
      <c r="U14" t="n">
        <v>0.44</v>
      </c>
      <c r="V14" t="n">
        <v>0.72</v>
      </c>
      <c r="W14" t="n">
        <v>13.76</v>
      </c>
      <c r="X14" t="n">
        <v>5.11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2.8439</v>
      </c>
      <c r="E15" t="n">
        <v>35.16</v>
      </c>
      <c r="F15" t="n">
        <v>30</v>
      </c>
      <c r="G15" t="n">
        <v>23.38</v>
      </c>
      <c r="H15" t="n">
        <v>0.3</v>
      </c>
      <c r="I15" t="n">
        <v>77</v>
      </c>
      <c r="J15" t="n">
        <v>179.7</v>
      </c>
      <c r="K15" t="n">
        <v>52.44</v>
      </c>
      <c r="L15" t="n">
        <v>3</v>
      </c>
      <c r="M15" t="n">
        <v>39</v>
      </c>
      <c r="N15" t="n">
        <v>34.26</v>
      </c>
      <c r="O15" t="n">
        <v>22397.24</v>
      </c>
      <c r="P15" t="n">
        <v>309.04</v>
      </c>
      <c r="Q15" t="n">
        <v>6582.77</v>
      </c>
      <c r="R15" t="n">
        <v>240</v>
      </c>
      <c r="S15" t="n">
        <v>139.12</v>
      </c>
      <c r="T15" t="n">
        <v>47390.66</v>
      </c>
      <c r="U15" t="n">
        <v>0.58</v>
      </c>
      <c r="V15" t="n">
        <v>0.78</v>
      </c>
      <c r="W15" t="n">
        <v>13.71</v>
      </c>
      <c r="X15" t="n">
        <v>2.9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2.8546</v>
      </c>
      <c r="E16" t="n">
        <v>35.03</v>
      </c>
      <c r="F16" t="n">
        <v>29.94</v>
      </c>
      <c r="G16" t="n">
        <v>23.96</v>
      </c>
      <c r="H16" t="n">
        <v>0.39</v>
      </c>
      <c r="I16" t="n">
        <v>75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307.78</v>
      </c>
      <c r="Q16" t="n">
        <v>6585.72</v>
      </c>
      <c r="R16" t="n">
        <v>236.45</v>
      </c>
      <c r="S16" t="n">
        <v>139.12</v>
      </c>
      <c r="T16" t="n">
        <v>45624.62</v>
      </c>
      <c r="U16" t="n">
        <v>0.59</v>
      </c>
      <c r="V16" t="n">
        <v>0.78</v>
      </c>
      <c r="W16" t="n">
        <v>13.75</v>
      </c>
      <c r="X16" t="n">
        <v>2.83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1.63</v>
      </c>
      <c r="E17" t="n">
        <v>61.35</v>
      </c>
      <c r="F17" t="n">
        <v>52.38</v>
      </c>
      <c r="G17" t="n">
        <v>4.77</v>
      </c>
      <c r="H17" t="n">
        <v>0.64</v>
      </c>
      <c r="I17" t="n">
        <v>659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152.26</v>
      </c>
      <c r="Q17" t="n">
        <v>6652.91</v>
      </c>
      <c r="R17" t="n">
        <v>956.36</v>
      </c>
      <c r="S17" t="n">
        <v>139.12</v>
      </c>
      <c r="T17" t="n">
        <v>402661.8</v>
      </c>
      <c r="U17" t="n">
        <v>0.15</v>
      </c>
      <c r="V17" t="n">
        <v>0.45</v>
      </c>
      <c r="W17" t="n">
        <v>15.45</v>
      </c>
      <c r="X17" t="n">
        <v>25.18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2.4789</v>
      </c>
      <c r="E18" t="n">
        <v>40.34</v>
      </c>
      <c r="F18" t="n">
        <v>34.43</v>
      </c>
      <c r="G18" t="n">
        <v>10.81</v>
      </c>
      <c r="H18" t="n">
        <v>0.18</v>
      </c>
      <c r="I18" t="n">
        <v>191</v>
      </c>
      <c r="J18" t="n">
        <v>98.70999999999999</v>
      </c>
      <c r="K18" t="n">
        <v>39.72</v>
      </c>
      <c r="L18" t="n">
        <v>1</v>
      </c>
      <c r="M18" t="n">
        <v>176</v>
      </c>
      <c r="N18" t="n">
        <v>12.99</v>
      </c>
      <c r="O18" t="n">
        <v>12407.75</v>
      </c>
      <c r="P18" t="n">
        <v>262.74</v>
      </c>
      <c r="Q18" t="n">
        <v>6585.3</v>
      </c>
      <c r="R18" t="n">
        <v>388.52</v>
      </c>
      <c r="S18" t="n">
        <v>139.12</v>
      </c>
      <c r="T18" t="n">
        <v>121080.48</v>
      </c>
      <c r="U18" t="n">
        <v>0.36</v>
      </c>
      <c r="V18" t="n">
        <v>0.68</v>
      </c>
      <c r="W18" t="n">
        <v>13.87</v>
      </c>
      <c r="X18" t="n">
        <v>7.31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2.647</v>
      </c>
      <c r="E19" t="n">
        <v>37.78</v>
      </c>
      <c r="F19" t="n">
        <v>32.75</v>
      </c>
      <c r="G19" t="n">
        <v>13.28</v>
      </c>
      <c r="H19" t="n">
        <v>0.35</v>
      </c>
      <c r="I19" t="n">
        <v>148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238.73</v>
      </c>
      <c r="Q19" t="n">
        <v>6591.93</v>
      </c>
      <c r="R19" t="n">
        <v>326.7</v>
      </c>
      <c r="S19" t="n">
        <v>139.12</v>
      </c>
      <c r="T19" t="n">
        <v>90384.67999999999</v>
      </c>
      <c r="U19" t="n">
        <v>0.43</v>
      </c>
      <c r="V19" t="n">
        <v>0.71</v>
      </c>
      <c r="W19" t="n">
        <v>13.96</v>
      </c>
      <c r="X19" t="n">
        <v>5.63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2.1759</v>
      </c>
      <c r="E20" t="n">
        <v>45.96</v>
      </c>
      <c r="F20" t="n">
        <v>37.18</v>
      </c>
      <c r="G20" t="n">
        <v>8.58</v>
      </c>
      <c r="H20" t="n">
        <v>0.14</v>
      </c>
      <c r="I20" t="n">
        <v>260</v>
      </c>
      <c r="J20" t="n">
        <v>124.63</v>
      </c>
      <c r="K20" t="n">
        <v>45</v>
      </c>
      <c r="L20" t="n">
        <v>1</v>
      </c>
      <c r="M20" t="n">
        <v>258</v>
      </c>
      <c r="N20" t="n">
        <v>18.64</v>
      </c>
      <c r="O20" t="n">
        <v>15605.44</v>
      </c>
      <c r="P20" t="n">
        <v>358.08</v>
      </c>
      <c r="Q20" t="n">
        <v>6590.81</v>
      </c>
      <c r="R20" t="n">
        <v>481.83</v>
      </c>
      <c r="S20" t="n">
        <v>139.12</v>
      </c>
      <c r="T20" t="n">
        <v>167390.21</v>
      </c>
      <c r="U20" t="n">
        <v>0.29</v>
      </c>
      <c r="V20" t="n">
        <v>0.63</v>
      </c>
      <c r="W20" t="n">
        <v>13.95</v>
      </c>
      <c r="X20" t="n">
        <v>10.05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2.7574</v>
      </c>
      <c r="E21" t="n">
        <v>36.27</v>
      </c>
      <c r="F21" t="n">
        <v>31.3</v>
      </c>
      <c r="G21" t="n">
        <v>16.92</v>
      </c>
      <c r="H21" t="n">
        <v>0.28</v>
      </c>
      <c r="I21" t="n">
        <v>111</v>
      </c>
      <c r="J21" t="n">
        <v>125.95</v>
      </c>
      <c r="K21" t="n">
        <v>45</v>
      </c>
      <c r="L21" t="n">
        <v>2</v>
      </c>
      <c r="M21" t="n">
        <v>2</v>
      </c>
      <c r="N21" t="n">
        <v>18.95</v>
      </c>
      <c r="O21" t="n">
        <v>15767.7</v>
      </c>
      <c r="P21" t="n">
        <v>260.37</v>
      </c>
      <c r="Q21" t="n">
        <v>6588.04</v>
      </c>
      <c r="R21" t="n">
        <v>280.11</v>
      </c>
      <c r="S21" t="n">
        <v>139.12</v>
      </c>
      <c r="T21" t="n">
        <v>67275.16</v>
      </c>
      <c r="U21" t="n">
        <v>0.5</v>
      </c>
      <c r="V21" t="n">
        <v>0.75</v>
      </c>
      <c r="W21" t="n">
        <v>13.85</v>
      </c>
      <c r="X21" t="n">
        <v>4.18</v>
      </c>
      <c r="Y21" t="n">
        <v>4</v>
      </c>
      <c r="Z21" t="n">
        <v>10</v>
      </c>
    </row>
    <row r="22">
      <c r="A22" t="n">
        <v>2</v>
      </c>
      <c r="B22" t="n">
        <v>60</v>
      </c>
      <c r="C22" t="inlineStr">
        <is>
          <t xml:space="preserve">CONCLUIDO	</t>
        </is>
      </c>
      <c r="D22" t="n">
        <v>2.7574</v>
      </c>
      <c r="E22" t="n">
        <v>36.27</v>
      </c>
      <c r="F22" t="n">
        <v>31.3</v>
      </c>
      <c r="G22" t="n">
        <v>16.92</v>
      </c>
      <c r="H22" t="n">
        <v>0.42</v>
      </c>
      <c r="I22" t="n">
        <v>111</v>
      </c>
      <c r="J22" t="n">
        <v>127.27</v>
      </c>
      <c r="K22" t="n">
        <v>45</v>
      </c>
      <c r="L22" t="n">
        <v>3</v>
      </c>
      <c r="M22" t="n">
        <v>0</v>
      </c>
      <c r="N22" t="n">
        <v>19.27</v>
      </c>
      <c r="O22" t="n">
        <v>15930.42</v>
      </c>
      <c r="P22" t="n">
        <v>262.81</v>
      </c>
      <c r="Q22" t="n">
        <v>6588.46</v>
      </c>
      <c r="R22" t="n">
        <v>279.91</v>
      </c>
      <c r="S22" t="n">
        <v>139.12</v>
      </c>
      <c r="T22" t="n">
        <v>67174.08</v>
      </c>
      <c r="U22" t="n">
        <v>0.5</v>
      </c>
      <c r="V22" t="n">
        <v>0.75</v>
      </c>
      <c r="W22" t="n">
        <v>13.86</v>
      </c>
      <c r="X22" t="n">
        <v>4.18</v>
      </c>
      <c r="Y22" t="n">
        <v>4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1.8328</v>
      </c>
      <c r="E23" t="n">
        <v>54.56</v>
      </c>
      <c r="F23" t="n">
        <v>40.93</v>
      </c>
      <c r="G23" t="n">
        <v>7</v>
      </c>
      <c r="H23" t="n">
        <v>0.11</v>
      </c>
      <c r="I23" t="n">
        <v>351</v>
      </c>
      <c r="J23" t="n">
        <v>159.12</v>
      </c>
      <c r="K23" t="n">
        <v>50.28</v>
      </c>
      <c r="L23" t="n">
        <v>1</v>
      </c>
      <c r="M23" t="n">
        <v>349</v>
      </c>
      <c r="N23" t="n">
        <v>27.84</v>
      </c>
      <c r="O23" t="n">
        <v>19859.16</v>
      </c>
      <c r="P23" t="n">
        <v>482.22</v>
      </c>
      <c r="Q23" t="n">
        <v>6594.55</v>
      </c>
      <c r="R23" t="n">
        <v>606.14</v>
      </c>
      <c r="S23" t="n">
        <v>139.12</v>
      </c>
      <c r="T23" t="n">
        <v>229090</v>
      </c>
      <c r="U23" t="n">
        <v>0.23</v>
      </c>
      <c r="V23" t="n">
        <v>0.57</v>
      </c>
      <c r="W23" t="n">
        <v>14.13</v>
      </c>
      <c r="X23" t="n">
        <v>13.79</v>
      </c>
      <c r="Y23" t="n">
        <v>4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2.6432</v>
      </c>
      <c r="E24" t="n">
        <v>37.83</v>
      </c>
      <c r="F24" t="n">
        <v>31.64</v>
      </c>
      <c r="G24" t="n">
        <v>15.82</v>
      </c>
      <c r="H24" t="n">
        <v>0.22</v>
      </c>
      <c r="I24" t="n">
        <v>120</v>
      </c>
      <c r="J24" t="n">
        <v>160.54</v>
      </c>
      <c r="K24" t="n">
        <v>50.28</v>
      </c>
      <c r="L24" t="n">
        <v>2</v>
      </c>
      <c r="M24" t="n">
        <v>118</v>
      </c>
      <c r="N24" t="n">
        <v>28.26</v>
      </c>
      <c r="O24" t="n">
        <v>20034.4</v>
      </c>
      <c r="P24" t="n">
        <v>330.56</v>
      </c>
      <c r="Q24" t="n">
        <v>6583.67</v>
      </c>
      <c r="R24" t="n">
        <v>295.83</v>
      </c>
      <c r="S24" t="n">
        <v>139.12</v>
      </c>
      <c r="T24" t="n">
        <v>75091.61</v>
      </c>
      <c r="U24" t="n">
        <v>0.47</v>
      </c>
      <c r="V24" t="n">
        <v>0.74</v>
      </c>
      <c r="W24" t="n">
        <v>13.75</v>
      </c>
      <c r="X24" t="n">
        <v>4.53</v>
      </c>
      <c r="Y24" t="n">
        <v>4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2.8322</v>
      </c>
      <c r="E25" t="n">
        <v>35.31</v>
      </c>
      <c r="F25" t="n">
        <v>30.28</v>
      </c>
      <c r="G25" t="n">
        <v>21.63</v>
      </c>
      <c r="H25" t="n">
        <v>0.33</v>
      </c>
      <c r="I25" t="n">
        <v>84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290.54</v>
      </c>
      <c r="Q25" t="n">
        <v>6586.94</v>
      </c>
      <c r="R25" t="n">
        <v>247.1</v>
      </c>
      <c r="S25" t="n">
        <v>139.12</v>
      </c>
      <c r="T25" t="n">
        <v>50903.31</v>
      </c>
      <c r="U25" t="n">
        <v>0.5600000000000001</v>
      </c>
      <c r="V25" t="n">
        <v>0.77</v>
      </c>
      <c r="W25" t="n">
        <v>13.78</v>
      </c>
      <c r="X25" t="n">
        <v>3.17</v>
      </c>
      <c r="Y25" t="n">
        <v>4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2.5273</v>
      </c>
      <c r="E26" t="n">
        <v>39.57</v>
      </c>
      <c r="F26" t="n">
        <v>34.4</v>
      </c>
      <c r="G26" t="n">
        <v>10.86</v>
      </c>
      <c r="H26" t="n">
        <v>0.22</v>
      </c>
      <c r="I26" t="n">
        <v>190</v>
      </c>
      <c r="J26" t="n">
        <v>80.84</v>
      </c>
      <c r="K26" t="n">
        <v>35.1</v>
      </c>
      <c r="L26" t="n">
        <v>1</v>
      </c>
      <c r="M26" t="n">
        <v>6</v>
      </c>
      <c r="N26" t="n">
        <v>9.74</v>
      </c>
      <c r="O26" t="n">
        <v>10204.21</v>
      </c>
      <c r="P26" t="n">
        <v>220.59</v>
      </c>
      <c r="Q26" t="n">
        <v>6597.47</v>
      </c>
      <c r="R26" t="n">
        <v>378.96</v>
      </c>
      <c r="S26" t="n">
        <v>139.12</v>
      </c>
      <c r="T26" t="n">
        <v>116302.92</v>
      </c>
      <c r="U26" t="n">
        <v>0.37</v>
      </c>
      <c r="V26" t="n">
        <v>0.68</v>
      </c>
      <c r="W26" t="n">
        <v>14.11</v>
      </c>
      <c r="X26" t="n">
        <v>7.28</v>
      </c>
      <c r="Y26" t="n">
        <v>4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2.5316</v>
      </c>
      <c r="E27" t="n">
        <v>39.5</v>
      </c>
      <c r="F27" t="n">
        <v>34.35</v>
      </c>
      <c r="G27" t="n">
        <v>10.91</v>
      </c>
      <c r="H27" t="n">
        <v>0.43</v>
      </c>
      <c r="I27" t="n">
        <v>189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223.18</v>
      </c>
      <c r="Q27" t="n">
        <v>6597.8</v>
      </c>
      <c r="R27" t="n">
        <v>377.11</v>
      </c>
      <c r="S27" t="n">
        <v>139.12</v>
      </c>
      <c r="T27" t="n">
        <v>115385.46</v>
      </c>
      <c r="U27" t="n">
        <v>0.37</v>
      </c>
      <c r="V27" t="n">
        <v>0.68</v>
      </c>
      <c r="W27" t="n">
        <v>14.11</v>
      </c>
      <c r="X27" t="n">
        <v>7.23</v>
      </c>
      <c r="Y27" t="n">
        <v>4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2.3695</v>
      </c>
      <c r="E28" t="n">
        <v>42.2</v>
      </c>
      <c r="F28" t="n">
        <v>35.39</v>
      </c>
      <c r="G28" t="n">
        <v>9.880000000000001</v>
      </c>
      <c r="H28" t="n">
        <v>0.16</v>
      </c>
      <c r="I28" t="n">
        <v>215</v>
      </c>
      <c r="J28" t="n">
        <v>107.41</v>
      </c>
      <c r="K28" t="n">
        <v>41.65</v>
      </c>
      <c r="L28" t="n">
        <v>1</v>
      </c>
      <c r="M28" t="n">
        <v>212</v>
      </c>
      <c r="N28" t="n">
        <v>14.77</v>
      </c>
      <c r="O28" t="n">
        <v>13481.73</v>
      </c>
      <c r="P28" t="n">
        <v>295.69</v>
      </c>
      <c r="Q28" t="n">
        <v>6588.31</v>
      </c>
      <c r="R28" t="n">
        <v>421.73</v>
      </c>
      <c r="S28" t="n">
        <v>139.12</v>
      </c>
      <c r="T28" t="n">
        <v>137565.48</v>
      </c>
      <c r="U28" t="n">
        <v>0.33</v>
      </c>
      <c r="V28" t="n">
        <v>0.66</v>
      </c>
      <c r="W28" t="n">
        <v>13.88</v>
      </c>
      <c r="X28" t="n">
        <v>8.26</v>
      </c>
      <c r="Y28" t="n">
        <v>4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2.6912</v>
      </c>
      <c r="E29" t="n">
        <v>37.16</v>
      </c>
      <c r="F29" t="n">
        <v>32.17</v>
      </c>
      <c r="G29" t="n">
        <v>14.51</v>
      </c>
      <c r="H29" t="n">
        <v>0.32</v>
      </c>
      <c r="I29" t="n">
        <v>133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246.16</v>
      </c>
      <c r="Q29" t="n">
        <v>6590.53</v>
      </c>
      <c r="R29" t="n">
        <v>307.66</v>
      </c>
      <c r="S29" t="n">
        <v>139.12</v>
      </c>
      <c r="T29" t="n">
        <v>80937.62</v>
      </c>
      <c r="U29" t="n">
        <v>0.45</v>
      </c>
      <c r="V29" t="n">
        <v>0.73</v>
      </c>
      <c r="W29" t="n">
        <v>13.92</v>
      </c>
      <c r="X29" t="n">
        <v>5.05</v>
      </c>
      <c r="Y29" t="n">
        <v>4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2.3391</v>
      </c>
      <c r="E30" t="n">
        <v>42.75</v>
      </c>
      <c r="F30" t="n">
        <v>37.27</v>
      </c>
      <c r="G30" t="n">
        <v>8.44</v>
      </c>
      <c r="H30" t="n">
        <v>0.28</v>
      </c>
      <c r="I30" t="n">
        <v>265</v>
      </c>
      <c r="J30" t="n">
        <v>61.76</v>
      </c>
      <c r="K30" t="n">
        <v>28.92</v>
      </c>
      <c r="L30" t="n">
        <v>1</v>
      </c>
      <c r="M30" t="n">
        <v>0</v>
      </c>
      <c r="N30" t="n">
        <v>6.84</v>
      </c>
      <c r="O30" t="n">
        <v>7851.41</v>
      </c>
      <c r="P30" t="n">
        <v>201.95</v>
      </c>
      <c r="Q30" t="n">
        <v>6609.81</v>
      </c>
      <c r="R30" t="n">
        <v>471.1</v>
      </c>
      <c r="S30" t="n">
        <v>139.12</v>
      </c>
      <c r="T30" t="n">
        <v>162000.18</v>
      </c>
      <c r="U30" t="n">
        <v>0.3</v>
      </c>
      <c r="V30" t="n">
        <v>0.63</v>
      </c>
      <c r="W30" t="n">
        <v>14.32</v>
      </c>
      <c r="X30" t="n">
        <v>10.13</v>
      </c>
      <c r="Y30" t="n">
        <v>4</v>
      </c>
      <c r="Z30" t="n">
        <v>10</v>
      </c>
    </row>
    <row r="31">
      <c r="A31" t="n">
        <v>0</v>
      </c>
      <c r="B31" t="n">
        <v>85</v>
      </c>
      <c r="C31" t="inlineStr">
        <is>
          <t xml:space="preserve">CONCLUIDO	</t>
        </is>
      </c>
      <c r="D31" t="n">
        <v>1.754</v>
      </c>
      <c r="E31" t="n">
        <v>57.01</v>
      </c>
      <c r="F31" t="n">
        <v>41.93</v>
      </c>
      <c r="G31" t="n">
        <v>6.71</v>
      </c>
      <c r="H31" t="n">
        <v>0.11</v>
      </c>
      <c r="I31" t="n">
        <v>375</v>
      </c>
      <c r="J31" t="n">
        <v>167.88</v>
      </c>
      <c r="K31" t="n">
        <v>51.39</v>
      </c>
      <c r="L31" t="n">
        <v>1</v>
      </c>
      <c r="M31" t="n">
        <v>373</v>
      </c>
      <c r="N31" t="n">
        <v>30.49</v>
      </c>
      <c r="O31" t="n">
        <v>20939.59</v>
      </c>
      <c r="P31" t="n">
        <v>514.54</v>
      </c>
      <c r="Q31" t="n">
        <v>6597.28</v>
      </c>
      <c r="R31" t="n">
        <v>640.17</v>
      </c>
      <c r="S31" t="n">
        <v>139.12</v>
      </c>
      <c r="T31" t="n">
        <v>245984.05</v>
      </c>
      <c r="U31" t="n">
        <v>0.22</v>
      </c>
      <c r="V31" t="n">
        <v>0.5600000000000001</v>
      </c>
      <c r="W31" t="n">
        <v>14.16</v>
      </c>
      <c r="X31" t="n">
        <v>14.78</v>
      </c>
      <c r="Y31" t="n">
        <v>4</v>
      </c>
      <c r="Z31" t="n">
        <v>10</v>
      </c>
    </row>
    <row r="32">
      <c r="A32" t="n">
        <v>1</v>
      </c>
      <c r="B32" t="n">
        <v>85</v>
      </c>
      <c r="C32" t="inlineStr">
        <is>
          <t xml:space="preserve">CONCLUIDO	</t>
        </is>
      </c>
      <c r="D32" t="n">
        <v>2.5847</v>
      </c>
      <c r="E32" t="n">
        <v>38.69</v>
      </c>
      <c r="F32" t="n">
        <v>31.98</v>
      </c>
      <c r="G32" t="n">
        <v>14.99</v>
      </c>
      <c r="H32" t="n">
        <v>0.21</v>
      </c>
      <c r="I32" t="n">
        <v>128</v>
      </c>
      <c r="J32" t="n">
        <v>169.33</v>
      </c>
      <c r="K32" t="n">
        <v>51.39</v>
      </c>
      <c r="L32" t="n">
        <v>2</v>
      </c>
      <c r="M32" t="n">
        <v>126</v>
      </c>
      <c r="N32" t="n">
        <v>30.94</v>
      </c>
      <c r="O32" t="n">
        <v>21118.46</v>
      </c>
      <c r="P32" t="n">
        <v>353.07</v>
      </c>
      <c r="Q32" t="n">
        <v>6582.58</v>
      </c>
      <c r="R32" t="n">
        <v>306.62</v>
      </c>
      <c r="S32" t="n">
        <v>139.12</v>
      </c>
      <c r="T32" t="n">
        <v>80443.91</v>
      </c>
      <c r="U32" t="n">
        <v>0.45</v>
      </c>
      <c r="V32" t="n">
        <v>0.73</v>
      </c>
      <c r="W32" t="n">
        <v>13.78</v>
      </c>
      <c r="X32" t="n">
        <v>4.87</v>
      </c>
      <c r="Y32" t="n">
        <v>4</v>
      </c>
      <c r="Z32" t="n">
        <v>10</v>
      </c>
    </row>
    <row r="33">
      <c r="A33" t="n">
        <v>2</v>
      </c>
      <c r="B33" t="n">
        <v>85</v>
      </c>
      <c r="C33" t="inlineStr">
        <is>
          <t xml:space="preserve">CONCLUIDO	</t>
        </is>
      </c>
      <c r="D33" t="n">
        <v>2.8465</v>
      </c>
      <c r="E33" t="n">
        <v>35.13</v>
      </c>
      <c r="F33" t="n">
        <v>30.08</v>
      </c>
      <c r="G33" t="n">
        <v>22.85</v>
      </c>
      <c r="H33" t="n">
        <v>0.31</v>
      </c>
      <c r="I33" t="n">
        <v>79</v>
      </c>
      <c r="J33" t="n">
        <v>170.79</v>
      </c>
      <c r="K33" t="n">
        <v>51.39</v>
      </c>
      <c r="L33" t="n">
        <v>3</v>
      </c>
      <c r="M33" t="n">
        <v>5</v>
      </c>
      <c r="N33" t="n">
        <v>31.4</v>
      </c>
      <c r="O33" t="n">
        <v>21297.94</v>
      </c>
      <c r="P33" t="n">
        <v>298.03</v>
      </c>
      <c r="Q33" t="n">
        <v>6585.52</v>
      </c>
      <c r="R33" t="n">
        <v>240.93</v>
      </c>
      <c r="S33" t="n">
        <v>139.12</v>
      </c>
      <c r="T33" t="n">
        <v>47845.34</v>
      </c>
      <c r="U33" t="n">
        <v>0.58</v>
      </c>
      <c r="V33" t="n">
        <v>0.78</v>
      </c>
      <c r="W33" t="n">
        <v>13.76</v>
      </c>
      <c r="X33" t="n">
        <v>2.97</v>
      </c>
      <c r="Y33" t="n">
        <v>4</v>
      </c>
      <c r="Z33" t="n">
        <v>10</v>
      </c>
    </row>
    <row r="34">
      <c r="A34" t="n">
        <v>3</v>
      </c>
      <c r="B34" t="n">
        <v>85</v>
      </c>
      <c r="C34" t="inlineStr">
        <is>
          <t xml:space="preserve">CONCLUIDO	</t>
        </is>
      </c>
      <c r="D34" t="n">
        <v>2.847</v>
      </c>
      <c r="E34" t="n">
        <v>35.12</v>
      </c>
      <c r="F34" t="n">
        <v>30.07</v>
      </c>
      <c r="G34" t="n">
        <v>22.84</v>
      </c>
      <c r="H34" t="n">
        <v>0.41</v>
      </c>
      <c r="I34" t="n">
        <v>79</v>
      </c>
      <c r="J34" t="n">
        <v>172.25</v>
      </c>
      <c r="K34" t="n">
        <v>51.39</v>
      </c>
      <c r="L34" t="n">
        <v>4</v>
      </c>
      <c r="M34" t="n">
        <v>0</v>
      </c>
      <c r="N34" t="n">
        <v>31.86</v>
      </c>
      <c r="O34" t="n">
        <v>21478.05</v>
      </c>
      <c r="P34" t="n">
        <v>300.3</v>
      </c>
      <c r="Q34" t="n">
        <v>6586.68</v>
      </c>
      <c r="R34" t="n">
        <v>240.56</v>
      </c>
      <c r="S34" t="n">
        <v>139.12</v>
      </c>
      <c r="T34" t="n">
        <v>47659.03</v>
      </c>
      <c r="U34" t="n">
        <v>0.58</v>
      </c>
      <c r="V34" t="n">
        <v>0.78</v>
      </c>
      <c r="W34" t="n">
        <v>13.77</v>
      </c>
      <c r="X34" t="n">
        <v>2.97</v>
      </c>
      <c r="Y34" t="n">
        <v>4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2.1966</v>
      </c>
      <c r="E35" t="n">
        <v>45.52</v>
      </c>
      <c r="F35" t="n">
        <v>39.74</v>
      </c>
      <c r="G35" t="n">
        <v>7.23</v>
      </c>
      <c r="H35" t="n">
        <v>0.34</v>
      </c>
      <c r="I35" t="n">
        <v>330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190.17</v>
      </c>
      <c r="Q35" t="n">
        <v>6609.73</v>
      </c>
      <c r="R35" t="n">
        <v>550.66</v>
      </c>
      <c r="S35" t="n">
        <v>139.12</v>
      </c>
      <c r="T35" t="n">
        <v>201454.94</v>
      </c>
      <c r="U35" t="n">
        <v>0.25</v>
      </c>
      <c r="V35" t="n">
        <v>0.59</v>
      </c>
      <c r="W35" t="n">
        <v>14.51</v>
      </c>
      <c r="X35" t="n">
        <v>12.6</v>
      </c>
      <c r="Y35" t="n">
        <v>4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2.084</v>
      </c>
      <c r="E36" t="n">
        <v>47.98</v>
      </c>
      <c r="F36" t="n">
        <v>38.1</v>
      </c>
      <c r="G36" t="n">
        <v>8.08</v>
      </c>
      <c r="H36" t="n">
        <v>0.13</v>
      </c>
      <c r="I36" t="n">
        <v>283</v>
      </c>
      <c r="J36" t="n">
        <v>133.21</v>
      </c>
      <c r="K36" t="n">
        <v>46.47</v>
      </c>
      <c r="L36" t="n">
        <v>1</v>
      </c>
      <c r="M36" t="n">
        <v>281</v>
      </c>
      <c r="N36" t="n">
        <v>20.75</v>
      </c>
      <c r="O36" t="n">
        <v>16663.42</v>
      </c>
      <c r="P36" t="n">
        <v>389.24</v>
      </c>
      <c r="Q36" t="n">
        <v>6591.97</v>
      </c>
      <c r="R36" t="n">
        <v>511.73</v>
      </c>
      <c r="S36" t="n">
        <v>139.12</v>
      </c>
      <c r="T36" t="n">
        <v>182223.52</v>
      </c>
      <c r="U36" t="n">
        <v>0.27</v>
      </c>
      <c r="V36" t="n">
        <v>0.61</v>
      </c>
      <c r="W36" t="n">
        <v>14</v>
      </c>
      <c r="X36" t="n">
        <v>10.97</v>
      </c>
      <c r="Y36" t="n">
        <v>4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2.7712</v>
      </c>
      <c r="E37" t="n">
        <v>36.09</v>
      </c>
      <c r="F37" t="n">
        <v>31.07</v>
      </c>
      <c r="G37" t="n">
        <v>17.93</v>
      </c>
      <c r="H37" t="n">
        <v>0.26</v>
      </c>
      <c r="I37" t="n">
        <v>104</v>
      </c>
      <c r="J37" t="n">
        <v>134.55</v>
      </c>
      <c r="K37" t="n">
        <v>46.47</v>
      </c>
      <c r="L37" t="n">
        <v>2</v>
      </c>
      <c r="M37" t="n">
        <v>21</v>
      </c>
      <c r="N37" t="n">
        <v>21.09</v>
      </c>
      <c r="O37" t="n">
        <v>16828.84</v>
      </c>
      <c r="P37" t="n">
        <v>269.01</v>
      </c>
      <c r="Q37" t="n">
        <v>6586.04</v>
      </c>
      <c r="R37" t="n">
        <v>273.62</v>
      </c>
      <c r="S37" t="n">
        <v>139.12</v>
      </c>
      <c r="T37" t="n">
        <v>64063.33</v>
      </c>
      <c r="U37" t="n">
        <v>0.51</v>
      </c>
      <c r="V37" t="n">
        <v>0.75</v>
      </c>
      <c r="W37" t="n">
        <v>13.82</v>
      </c>
      <c r="X37" t="n">
        <v>3.96</v>
      </c>
      <c r="Y37" t="n">
        <v>4</v>
      </c>
      <c r="Z37" t="n">
        <v>10</v>
      </c>
    </row>
    <row r="38">
      <c r="A38" t="n">
        <v>2</v>
      </c>
      <c r="B38" t="n">
        <v>65</v>
      </c>
      <c r="C38" t="inlineStr">
        <is>
          <t xml:space="preserve">CONCLUIDO	</t>
        </is>
      </c>
      <c r="D38" t="n">
        <v>2.7777</v>
      </c>
      <c r="E38" t="n">
        <v>36</v>
      </c>
      <c r="F38" t="n">
        <v>31.02</v>
      </c>
      <c r="G38" t="n">
        <v>18.07</v>
      </c>
      <c r="H38" t="n">
        <v>0.39</v>
      </c>
      <c r="I38" t="n">
        <v>103</v>
      </c>
      <c r="J38" t="n">
        <v>135.9</v>
      </c>
      <c r="K38" t="n">
        <v>46.47</v>
      </c>
      <c r="L38" t="n">
        <v>3</v>
      </c>
      <c r="M38" t="n">
        <v>0</v>
      </c>
      <c r="N38" t="n">
        <v>21.43</v>
      </c>
      <c r="O38" t="n">
        <v>16994.64</v>
      </c>
      <c r="P38" t="n">
        <v>270.04</v>
      </c>
      <c r="Q38" t="n">
        <v>6587.56</v>
      </c>
      <c r="R38" t="n">
        <v>270.39</v>
      </c>
      <c r="S38" t="n">
        <v>139.12</v>
      </c>
      <c r="T38" t="n">
        <v>62452.93</v>
      </c>
      <c r="U38" t="n">
        <v>0.51</v>
      </c>
      <c r="V38" t="n">
        <v>0.75</v>
      </c>
      <c r="W38" t="n">
        <v>13.85</v>
      </c>
      <c r="X38" t="n">
        <v>3.9</v>
      </c>
      <c r="Y38" t="n">
        <v>4</v>
      </c>
      <c r="Z38" t="n">
        <v>10</v>
      </c>
    </row>
    <row r="39">
      <c r="A39" t="n">
        <v>0</v>
      </c>
      <c r="B39" t="n">
        <v>75</v>
      </c>
      <c r="C39" t="inlineStr">
        <is>
          <t xml:space="preserve">CONCLUIDO	</t>
        </is>
      </c>
      <c r="D39" t="n">
        <v>1.9136</v>
      </c>
      <c r="E39" t="n">
        <v>52.26</v>
      </c>
      <c r="F39" t="n">
        <v>39.96</v>
      </c>
      <c r="G39" t="n">
        <v>7.31</v>
      </c>
      <c r="H39" t="n">
        <v>0.12</v>
      </c>
      <c r="I39" t="n">
        <v>328</v>
      </c>
      <c r="J39" t="n">
        <v>150.44</v>
      </c>
      <c r="K39" t="n">
        <v>49.1</v>
      </c>
      <c r="L39" t="n">
        <v>1</v>
      </c>
      <c r="M39" t="n">
        <v>326</v>
      </c>
      <c r="N39" t="n">
        <v>25.34</v>
      </c>
      <c r="O39" t="n">
        <v>18787.76</v>
      </c>
      <c r="P39" t="n">
        <v>450.75</v>
      </c>
      <c r="Q39" t="n">
        <v>6596.34</v>
      </c>
      <c r="R39" t="n">
        <v>574.45</v>
      </c>
      <c r="S39" t="n">
        <v>139.12</v>
      </c>
      <c r="T39" t="n">
        <v>213360.08</v>
      </c>
      <c r="U39" t="n">
        <v>0.24</v>
      </c>
      <c r="V39" t="n">
        <v>0.58</v>
      </c>
      <c r="W39" t="n">
        <v>14.06</v>
      </c>
      <c r="X39" t="n">
        <v>12.82</v>
      </c>
      <c r="Y39" t="n">
        <v>4</v>
      </c>
      <c r="Z39" t="n">
        <v>10</v>
      </c>
    </row>
    <row r="40">
      <c r="A40" t="n">
        <v>1</v>
      </c>
      <c r="B40" t="n">
        <v>75</v>
      </c>
      <c r="C40" t="inlineStr">
        <is>
          <t xml:space="preserve">CONCLUIDO	</t>
        </is>
      </c>
      <c r="D40" t="n">
        <v>2.6974</v>
      </c>
      <c r="E40" t="n">
        <v>37.07</v>
      </c>
      <c r="F40" t="n">
        <v>31.37</v>
      </c>
      <c r="G40" t="n">
        <v>16.81</v>
      </c>
      <c r="H40" t="n">
        <v>0.23</v>
      </c>
      <c r="I40" t="n">
        <v>112</v>
      </c>
      <c r="J40" t="n">
        <v>151.83</v>
      </c>
      <c r="K40" t="n">
        <v>49.1</v>
      </c>
      <c r="L40" t="n">
        <v>2</v>
      </c>
      <c r="M40" t="n">
        <v>108</v>
      </c>
      <c r="N40" t="n">
        <v>25.73</v>
      </c>
      <c r="O40" t="n">
        <v>18959.54</v>
      </c>
      <c r="P40" t="n">
        <v>307.75</v>
      </c>
      <c r="Q40" t="n">
        <v>6583.06</v>
      </c>
      <c r="R40" t="n">
        <v>287.45</v>
      </c>
      <c r="S40" t="n">
        <v>139.12</v>
      </c>
      <c r="T40" t="n">
        <v>70941.86</v>
      </c>
      <c r="U40" t="n">
        <v>0.48</v>
      </c>
      <c r="V40" t="n">
        <v>0.74</v>
      </c>
      <c r="W40" t="n">
        <v>13.72</v>
      </c>
      <c r="X40" t="n">
        <v>4.26</v>
      </c>
      <c r="Y40" t="n">
        <v>4</v>
      </c>
      <c r="Z40" t="n">
        <v>10</v>
      </c>
    </row>
    <row r="41">
      <c r="A41" t="n">
        <v>2</v>
      </c>
      <c r="B41" t="n">
        <v>75</v>
      </c>
      <c r="C41" t="inlineStr">
        <is>
          <t xml:space="preserve">CONCLUIDO	</t>
        </is>
      </c>
      <c r="D41" t="n">
        <v>2.8183</v>
      </c>
      <c r="E41" t="n">
        <v>35.48</v>
      </c>
      <c r="F41" t="n">
        <v>30.49</v>
      </c>
      <c r="G41" t="n">
        <v>20.55</v>
      </c>
      <c r="H41" t="n">
        <v>0.35</v>
      </c>
      <c r="I41" t="n">
        <v>89</v>
      </c>
      <c r="J41" t="n">
        <v>153.23</v>
      </c>
      <c r="K41" t="n">
        <v>49.1</v>
      </c>
      <c r="L41" t="n">
        <v>3</v>
      </c>
      <c r="M41" t="n">
        <v>0</v>
      </c>
      <c r="N41" t="n">
        <v>26.13</v>
      </c>
      <c r="O41" t="n">
        <v>19131.85</v>
      </c>
      <c r="P41" t="n">
        <v>284.16</v>
      </c>
      <c r="Q41" t="n">
        <v>6586.72</v>
      </c>
      <c r="R41" t="n">
        <v>253.84</v>
      </c>
      <c r="S41" t="n">
        <v>139.12</v>
      </c>
      <c r="T41" t="n">
        <v>54250.36</v>
      </c>
      <c r="U41" t="n">
        <v>0.55</v>
      </c>
      <c r="V41" t="n">
        <v>0.77</v>
      </c>
      <c r="W41" t="n">
        <v>13.8</v>
      </c>
      <c r="X41" t="n">
        <v>3.38</v>
      </c>
      <c r="Y41" t="n">
        <v>4</v>
      </c>
      <c r="Z41" t="n">
        <v>10</v>
      </c>
    </row>
    <row r="42">
      <c r="A42" t="n">
        <v>0</v>
      </c>
      <c r="B42" t="n">
        <v>95</v>
      </c>
      <c r="C42" t="inlineStr">
        <is>
          <t xml:space="preserve">CONCLUIDO	</t>
        </is>
      </c>
      <c r="D42" t="n">
        <v>1.606</v>
      </c>
      <c r="E42" t="n">
        <v>62.26</v>
      </c>
      <c r="F42" t="n">
        <v>44.01</v>
      </c>
      <c r="G42" t="n">
        <v>6.23</v>
      </c>
      <c r="H42" t="n">
        <v>0.1</v>
      </c>
      <c r="I42" t="n">
        <v>424</v>
      </c>
      <c r="J42" t="n">
        <v>185.69</v>
      </c>
      <c r="K42" t="n">
        <v>53.44</v>
      </c>
      <c r="L42" t="n">
        <v>1</v>
      </c>
      <c r="M42" t="n">
        <v>422</v>
      </c>
      <c r="N42" t="n">
        <v>36.26</v>
      </c>
      <c r="O42" t="n">
        <v>23136.14</v>
      </c>
      <c r="P42" t="n">
        <v>581.71</v>
      </c>
      <c r="Q42" t="n">
        <v>6600.78</v>
      </c>
      <c r="R42" t="n">
        <v>708.9400000000001</v>
      </c>
      <c r="S42" t="n">
        <v>139.12</v>
      </c>
      <c r="T42" t="n">
        <v>280123.54</v>
      </c>
      <c r="U42" t="n">
        <v>0.2</v>
      </c>
      <c r="V42" t="n">
        <v>0.53</v>
      </c>
      <c r="W42" t="n">
        <v>14.26</v>
      </c>
      <c r="X42" t="n">
        <v>16.86</v>
      </c>
      <c r="Y42" t="n">
        <v>4</v>
      </c>
      <c r="Z42" t="n">
        <v>10</v>
      </c>
    </row>
    <row r="43">
      <c r="A43" t="n">
        <v>1</v>
      </c>
      <c r="B43" t="n">
        <v>95</v>
      </c>
      <c r="C43" t="inlineStr">
        <is>
          <t xml:space="preserve">CONCLUIDO	</t>
        </is>
      </c>
      <c r="D43" t="n">
        <v>2.474</v>
      </c>
      <c r="E43" t="n">
        <v>40.42</v>
      </c>
      <c r="F43" t="n">
        <v>32.59</v>
      </c>
      <c r="G43" t="n">
        <v>13.58</v>
      </c>
      <c r="H43" t="n">
        <v>0.19</v>
      </c>
      <c r="I43" t="n">
        <v>144</v>
      </c>
      <c r="J43" t="n">
        <v>187.21</v>
      </c>
      <c r="K43" t="n">
        <v>53.44</v>
      </c>
      <c r="L43" t="n">
        <v>2</v>
      </c>
      <c r="M43" t="n">
        <v>142</v>
      </c>
      <c r="N43" t="n">
        <v>36.77</v>
      </c>
      <c r="O43" t="n">
        <v>23322.88</v>
      </c>
      <c r="P43" t="n">
        <v>397.05</v>
      </c>
      <c r="Q43" t="n">
        <v>6584.35</v>
      </c>
      <c r="R43" t="n">
        <v>328.13</v>
      </c>
      <c r="S43" t="n">
        <v>139.12</v>
      </c>
      <c r="T43" t="n">
        <v>91119.24000000001</v>
      </c>
      <c r="U43" t="n">
        <v>0.42</v>
      </c>
      <c r="V43" t="n">
        <v>0.72</v>
      </c>
      <c r="W43" t="n">
        <v>13.77</v>
      </c>
      <c r="X43" t="n">
        <v>5.48</v>
      </c>
      <c r="Y43" t="n">
        <v>4</v>
      </c>
      <c r="Z43" t="n">
        <v>10</v>
      </c>
    </row>
    <row r="44">
      <c r="A44" t="n">
        <v>2</v>
      </c>
      <c r="B44" t="n">
        <v>95</v>
      </c>
      <c r="C44" t="inlineStr">
        <is>
          <t xml:space="preserve">CONCLUIDO	</t>
        </is>
      </c>
      <c r="D44" t="n">
        <v>2.8139</v>
      </c>
      <c r="E44" t="n">
        <v>35.54</v>
      </c>
      <c r="F44" t="n">
        <v>30.09</v>
      </c>
      <c r="G44" t="n">
        <v>22.57</v>
      </c>
      <c r="H44" t="n">
        <v>0.28</v>
      </c>
      <c r="I44" t="n">
        <v>80</v>
      </c>
      <c r="J44" t="n">
        <v>188.73</v>
      </c>
      <c r="K44" t="n">
        <v>53.44</v>
      </c>
      <c r="L44" t="n">
        <v>3</v>
      </c>
      <c r="M44" t="n">
        <v>71</v>
      </c>
      <c r="N44" t="n">
        <v>37.29</v>
      </c>
      <c r="O44" t="n">
        <v>23510.33</v>
      </c>
      <c r="P44" t="n">
        <v>327.84</v>
      </c>
      <c r="Q44" t="n">
        <v>6581.22</v>
      </c>
      <c r="R44" t="n">
        <v>244</v>
      </c>
      <c r="S44" t="n">
        <v>139.12</v>
      </c>
      <c r="T44" t="n">
        <v>49372.11</v>
      </c>
      <c r="U44" t="n">
        <v>0.57</v>
      </c>
      <c r="V44" t="n">
        <v>0.78</v>
      </c>
      <c r="W44" t="n">
        <v>13.68</v>
      </c>
      <c r="X44" t="n">
        <v>2.98</v>
      </c>
      <c r="Y44" t="n">
        <v>4</v>
      </c>
      <c r="Z44" t="n">
        <v>10</v>
      </c>
    </row>
    <row r="45">
      <c r="A45" t="n">
        <v>3</v>
      </c>
      <c r="B45" t="n">
        <v>95</v>
      </c>
      <c r="C45" t="inlineStr">
        <is>
          <t xml:space="preserve">CONCLUIDO	</t>
        </is>
      </c>
      <c r="D45" t="n">
        <v>2.8615</v>
      </c>
      <c r="E45" t="n">
        <v>34.95</v>
      </c>
      <c r="F45" t="n">
        <v>29.84</v>
      </c>
      <c r="G45" t="n">
        <v>25.21</v>
      </c>
      <c r="H45" t="n">
        <v>0.37</v>
      </c>
      <c r="I45" t="n">
        <v>71</v>
      </c>
      <c r="J45" t="n">
        <v>190.25</v>
      </c>
      <c r="K45" t="n">
        <v>53.44</v>
      </c>
      <c r="L45" t="n">
        <v>4</v>
      </c>
      <c r="M45" t="n">
        <v>0</v>
      </c>
      <c r="N45" t="n">
        <v>37.82</v>
      </c>
      <c r="O45" t="n">
        <v>23698.48</v>
      </c>
      <c r="P45" t="n">
        <v>315.3</v>
      </c>
      <c r="Q45" t="n">
        <v>6583.46</v>
      </c>
      <c r="R45" t="n">
        <v>232.85</v>
      </c>
      <c r="S45" t="n">
        <v>139.12</v>
      </c>
      <c r="T45" t="n">
        <v>43842.89</v>
      </c>
      <c r="U45" t="n">
        <v>0.6</v>
      </c>
      <c r="V45" t="n">
        <v>0.78</v>
      </c>
      <c r="W45" t="n">
        <v>13.75</v>
      </c>
      <c r="X45" t="n">
        <v>2.73</v>
      </c>
      <c r="Y45" t="n">
        <v>4</v>
      </c>
      <c r="Z45" t="n">
        <v>10</v>
      </c>
    </row>
    <row r="46">
      <c r="A46" t="n">
        <v>0</v>
      </c>
      <c r="B46" t="n">
        <v>55</v>
      </c>
      <c r="C46" t="inlineStr">
        <is>
          <t xml:space="preserve">CONCLUIDO	</t>
        </is>
      </c>
      <c r="D46" t="n">
        <v>2.2682</v>
      </c>
      <c r="E46" t="n">
        <v>44.09</v>
      </c>
      <c r="F46" t="n">
        <v>36.32</v>
      </c>
      <c r="G46" t="n">
        <v>9.16</v>
      </c>
      <c r="H46" t="n">
        <v>0.15</v>
      </c>
      <c r="I46" t="n">
        <v>238</v>
      </c>
      <c r="J46" t="n">
        <v>116.05</v>
      </c>
      <c r="K46" t="n">
        <v>43.4</v>
      </c>
      <c r="L46" t="n">
        <v>1</v>
      </c>
      <c r="M46" t="n">
        <v>236</v>
      </c>
      <c r="N46" t="n">
        <v>16.65</v>
      </c>
      <c r="O46" t="n">
        <v>14546.17</v>
      </c>
      <c r="P46" t="n">
        <v>328.05</v>
      </c>
      <c r="Q46" t="n">
        <v>6586.6</v>
      </c>
      <c r="R46" t="n">
        <v>451.57</v>
      </c>
      <c r="S46" t="n">
        <v>139.12</v>
      </c>
      <c r="T46" t="n">
        <v>152367.1</v>
      </c>
      <c r="U46" t="n">
        <v>0.31</v>
      </c>
      <c r="V46" t="n">
        <v>0.64</v>
      </c>
      <c r="W46" t="n">
        <v>13.95</v>
      </c>
      <c r="X46" t="n">
        <v>9.19</v>
      </c>
      <c r="Y46" t="n">
        <v>4</v>
      </c>
      <c r="Z46" t="n">
        <v>10</v>
      </c>
    </row>
    <row r="47">
      <c r="A47" t="n">
        <v>1</v>
      </c>
      <c r="B47" t="n">
        <v>55</v>
      </c>
      <c r="C47" t="inlineStr">
        <is>
          <t xml:space="preserve">CONCLUIDO	</t>
        </is>
      </c>
      <c r="D47" t="n">
        <v>2.7281</v>
      </c>
      <c r="E47" t="n">
        <v>36.66</v>
      </c>
      <c r="F47" t="n">
        <v>31.68</v>
      </c>
      <c r="G47" t="n">
        <v>15.71</v>
      </c>
      <c r="H47" t="n">
        <v>0.3</v>
      </c>
      <c r="I47" t="n">
        <v>121</v>
      </c>
      <c r="J47" t="n">
        <v>117.34</v>
      </c>
      <c r="K47" t="n">
        <v>43.4</v>
      </c>
      <c r="L47" t="n">
        <v>2</v>
      </c>
      <c r="M47" t="n">
        <v>0</v>
      </c>
      <c r="N47" t="n">
        <v>16.94</v>
      </c>
      <c r="O47" t="n">
        <v>14705.49</v>
      </c>
      <c r="P47" t="n">
        <v>253.53</v>
      </c>
      <c r="Q47" t="n">
        <v>6589.98</v>
      </c>
      <c r="R47" t="n">
        <v>292.4</v>
      </c>
      <c r="S47" t="n">
        <v>139.12</v>
      </c>
      <c r="T47" t="n">
        <v>73369.22</v>
      </c>
      <c r="U47" t="n">
        <v>0.48</v>
      </c>
      <c r="V47" t="n">
        <v>0.74</v>
      </c>
      <c r="W47" t="n">
        <v>13.88</v>
      </c>
      <c r="X47" t="n">
        <v>4.56</v>
      </c>
      <c r="Y47" t="n">
        <v>4</v>
      </c>
      <c r="Z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INDEX(resultados!$A$2:$ZZ$47, 1, MATCH($B$1, resultados!$A$1:$ZZ$1, 0))</f>
        <v/>
      </c>
      <c r="B7">
        <f>INDEX(resultados!$A$2:$ZZ$47, 1, MATCH($B$2, resultados!$A$1:$ZZ$1, 0))</f>
        <v/>
      </c>
      <c r="C7">
        <f>INDEX(resultados!$A$2:$ZZ$47, 1, MATCH($B$3, resultados!$A$1:$ZZ$1, 0))</f>
        <v/>
      </c>
    </row>
    <row r="8">
      <c r="A8">
        <f>INDEX(resultados!$A$2:$ZZ$47, 2, MATCH($B$1, resultados!$A$1:$ZZ$1, 0))</f>
        <v/>
      </c>
      <c r="B8">
        <f>INDEX(resultados!$A$2:$ZZ$47, 2, MATCH($B$2, resultados!$A$1:$ZZ$1, 0))</f>
        <v/>
      </c>
      <c r="C8">
        <f>INDEX(resultados!$A$2:$ZZ$47, 2, MATCH($B$3, resultados!$A$1:$ZZ$1, 0))</f>
        <v/>
      </c>
    </row>
    <row r="9">
      <c r="A9">
        <f>INDEX(resultados!$A$2:$ZZ$47, 3, MATCH($B$1, resultados!$A$1:$ZZ$1, 0))</f>
        <v/>
      </c>
      <c r="B9">
        <f>INDEX(resultados!$A$2:$ZZ$47, 3, MATCH($B$2, resultados!$A$1:$ZZ$1, 0))</f>
        <v/>
      </c>
      <c r="C9">
        <f>INDEX(resultados!$A$2:$ZZ$47, 3, MATCH($B$3, resultados!$A$1:$ZZ$1, 0))</f>
        <v/>
      </c>
    </row>
    <row r="10">
      <c r="A10">
        <f>INDEX(resultados!$A$2:$ZZ$47, 4, MATCH($B$1, resultados!$A$1:$ZZ$1, 0))</f>
        <v/>
      </c>
      <c r="B10">
        <f>INDEX(resultados!$A$2:$ZZ$47, 4, MATCH($B$2, resultados!$A$1:$ZZ$1, 0))</f>
        <v/>
      </c>
      <c r="C10">
        <f>INDEX(resultados!$A$2:$ZZ$47, 4, MATCH($B$3, resultados!$A$1:$ZZ$1, 0))</f>
        <v/>
      </c>
    </row>
    <row r="11">
      <c r="A11">
        <f>INDEX(resultados!$A$2:$ZZ$47, 5, MATCH($B$1, resultados!$A$1:$ZZ$1, 0))</f>
        <v/>
      </c>
      <c r="B11">
        <f>INDEX(resultados!$A$2:$ZZ$47, 5, MATCH($B$2, resultados!$A$1:$ZZ$1, 0))</f>
        <v/>
      </c>
      <c r="C11">
        <f>INDEX(resultados!$A$2:$ZZ$47, 5, MATCH($B$3, resultados!$A$1:$ZZ$1, 0))</f>
        <v/>
      </c>
    </row>
    <row r="12">
      <c r="A12">
        <f>INDEX(resultados!$A$2:$ZZ$47, 6, MATCH($B$1, resultados!$A$1:$ZZ$1, 0))</f>
        <v/>
      </c>
      <c r="B12">
        <f>INDEX(resultados!$A$2:$ZZ$47, 6, MATCH($B$2, resultados!$A$1:$ZZ$1, 0))</f>
        <v/>
      </c>
      <c r="C12">
        <f>INDEX(resultados!$A$2:$ZZ$47, 6, MATCH($B$3, resultados!$A$1:$ZZ$1, 0))</f>
        <v/>
      </c>
    </row>
    <row r="13">
      <c r="A13">
        <f>INDEX(resultados!$A$2:$ZZ$47, 7, MATCH($B$1, resultados!$A$1:$ZZ$1, 0))</f>
        <v/>
      </c>
      <c r="B13">
        <f>INDEX(resultados!$A$2:$ZZ$47, 7, MATCH($B$2, resultados!$A$1:$ZZ$1, 0))</f>
        <v/>
      </c>
      <c r="C13">
        <f>INDEX(resultados!$A$2:$ZZ$47, 7, MATCH($B$3, resultados!$A$1:$ZZ$1, 0))</f>
        <v/>
      </c>
    </row>
    <row r="14">
      <c r="A14">
        <f>INDEX(resultados!$A$2:$ZZ$47, 8, MATCH($B$1, resultados!$A$1:$ZZ$1, 0))</f>
        <v/>
      </c>
      <c r="B14">
        <f>INDEX(resultados!$A$2:$ZZ$47, 8, MATCH($B$2, resultados!$A$1:$ZZ$1, 0))</f>
        <v/>
      </c>
      <c r="C14">
        <f>INDEX(resultados!$A$2:$ZZ$47, 8, MATCH($B$3, resultados!$A$1:$ZZ$1, 0))</f>
        <v/>
      </c>
    </row>
    <row r="15">
      <c r="A15">
        <f>INDEX(resultados!$A$2:$ZZ$47, 9, MATCH($B$1, resultados!$A$1:$ZZ$1, 0))</f>
        <v/>
      </c>
      <c r="B15">
        <f>INDEX(resultados!$A$2:$ZZ$47, 9, MATCH($B$2, resultados!$A$1:$ZZ$1, 0))</f>
        <v/>
      </c>
      <c r="C15">
        <f>INDEX(resultados!$A$2:$ZZ$47, 9, MATCH($B$3, resultados!$A$1:$ZZ$1, 0))</f>
        <v/>
      </c>
    </row>
    <row r="16">
      <c r="A16">
        <f>INDEX(resultados!$A$2:$ZZ$47, 10, MATCH($B$1, resultados!$A$1:$ZZ$1, 0))</f>
        <v/>
      </c>
      <c r="B16">
        <f>INDEX(resultados!$A$2:$ZZ$47, 10, MATCH($B$2, resultados!$A$1:$ZZ$1, 0))</f>
        <v/>
      </c>
      <c r="C16">
        <f>INDEX(resultados!$A$2:$ZZ$47, 10, MATCH($B$3, resultados!$A$1:$ZZ$1, 0))</f>
        <v/>
      </c>
    </row>
    <row r="17">
      <c r="A17">
        <f>INDEX(resultados!$A$2:$ZZ$47, 11, MATCH($B$1, resultados!$A$1:$ZZ$1, 0))</f>
        <v/>
      </c>
      <c r="B17">
        <f>INDEX(resultados!$A$2:$ZZ$47, 11, MATCH($B$2, resultados!$A$1:$ZZ$1, 0))</f>
        <v/>
      </c>
      <c r="C17">
        <f>INDEX(resultados!$A$2:$ZZ$47, 11, MATCH($B$3, resultados!$A$1:$ZZ$1, 0))</f>
        <v/>
      </c>
    </row>
    <row r="18">
      <c r="A18">
        <f>INDEX(resultados!$A$2:$ZZ$47, 12, MATCH($B$1, resultados!$A$1:$ZZ$1, 0))</f>
        <v/>
      </c>
      <c r="B18">
        <f>INDEX(resultados!$A$2:$ZZ$47, 12, MATCH($B$2, resultados!$A$1:$ZZ$1, 0))</f>
        <v/>
      </c>
      <c r="C18">
        <f>INDEX(resultados!$A$2:$ZZ$47, 12, MATCH($B$3, resultados!$A$1:$ZZ$1, 0))</f>
        <v/>
      </c>
    </row>
    <row r="19">
      <c r="A19">
        <f>INDEX(resultados!$A$2:$ZZ$47, 13, MATCH($B$1, resultados!$A$1:$ZZ$1, 0))</f>
        <v/>
      </c>
      <c r="B19">
        <f>INDEX(resultados!$A$2:$ZZ$47, 13, MATCH($B$2, resultados!$A$1:$ZZ$1, 0))</f>
        <v/>
      </c>
      <c r="C19">
        <f>INDEX(resultados!$A$2:$ZZ$47, 13, MATCH($B$3, resultados!$A$1:$ZZ$1, 0))</f>
        <v/>
      </c>
    </row>
    <row r="20">
      <c r="A20">
        <f>INDEX(resultados!$A$2:$ZZ$47, 14, MATCH($B$1, resultados!$A$1:$ZZ$1, 0))</f>
        <v/>
      </c>
      <c r="B20">
        <f>INDEX(resultados!$A$2:$ZZ$47, 14, MATCH($B$2, resultados!$A$1:$ZZ$1, 0))</f>
        <v/>
      </c>
      <c r="C20">
        <f>INDEX(resultados!$A$2:$ZZ$47, 14, MATCH($B$3, resultados!$A$1:$ZZ$1, 0))</f>
        <v/>
      </c>
    </row>
    <row r="21">
      <c r="A21">
        <f>INDEX(resultados!$A$2:$ZZ$47, 15, MATCH($B$1, resultados!$A$1:$ZZ$1, 0))</f>
        <v/>
      </c>
      <c r="B21">
        <f>INDEX(resultados!$A$2:$ZZ$47, 15, MATCH($B$2, resultados!$A$1:$ZZ$1, 0))</f>
        <v/>
      </c>
      <c r="C21">
        <f>INDEX(resultados!$A$2:$ZZ$47, 15, MATCH($B$3, resultados!$A$1:$ZZ$1, 0))</f>
        <v/>
      </c>
    </row>
    <row r="22">
      <c r="A22">
        <f>INDEX(resultados!$A$2:$ZZ$47, 16, MATCH($B$1, resultados!$A$1:$ZZ$1, 0))</f>
        <v/>
      </c>
      <c r="B22">
        <f>INDEX(resultados!$A$2:$ZZ$47, 16, MATCH($B$2, resultados!$A$1:$ZZ$1, 0))</f>
        <v/>
      </c>
      <c r="C22">
        <f>INDEX(resultados!$A$2:$ZZ$47, 16, MATCH($B$3, resultados!$A$1:$ZZ$1, 0))</f>
        <v/>
      </c>
    </row>
    <row r="23">
      <c r="A23">
        <f>INDEX(resultados!$A$2:$ZZ$47, 17, MATCH($B$1, resultados!$A$1:$ZZ$1, 0))</f>
        <v/>
      </c>
      <c r="B23">
        <f>INDEX(resultados!$A$2:$ZZ$47, 17, MATCH($B$2, resultados!$A$1:$ZZ$1, 0))</f>
        <v/>
      </c>
      <c r="C23">
        <f>INDEX(resultados!$A$2:$ZZ$47, 17, MATCH($B$3, resultados!$A$1:$ZZ$1, 0))</f>
        <v/>
      </c>
    </row>
    <row r="24">
      <c r="A24">
        <f>INDEX(resultados!$A$2:$ZZ$47, 18, MATCH($B$1, resultados!$A$1:$ZZ$1, 0))</f>
        <v/>
      </c>
      <c r="B24">
        <f>INDEX(resultados!$A$2:$ZZ$47, 18, MATCH($B$2, resultados!$A$1:$ZZ$1, 0))</f>
        <v/>
      </c>
      <c r="C24">
        <f>INDEX(resultados!$A$2:$ZZ$47, 18, MATCH($B$3, resultados!$A$1:$ZZ$1, 0))</f>
        <v/>
      </c>
    </row>
    <row r="25">
      <c r="A25">
        <f>INDEX(resultados!$A$2:$ZZ$47, 19, MATCH($B$1, resultados!$A$1:$ZZ$1, 0))</f>
        <v/>
      </c>
      <c r="B25">
        <f>INDEX(resultados!$A$2:$ZZ$47, 19, MATCH($B$2, resultados!$A$1:$ZZ$1, 0))</f>
        <v/>
      </c>
      <c r="C25">
        <f>INDEX(resultados!$A$2:$ZZ$47, 19, MATCH($B$3, resultados!$A$1:$ZZ$1, 0))</f>
        <v/>
      </c>
    </row>
    <row r="26">
      <c r="A26">
        <f>INDEX(resultados!$A$2:$ZZ$47, 20, MATCH($B$1, resultados!$A$1:$ZZ$1, 0))</f>
        <v/>
      </c>
      <c r="B26">
        <f>INDEX(resultados!$A$2:$ZZ$47, 20, MATCH($B$2, resultados!$A$1:$ZZ$1, 0))</f>
        <v/>
      </c>
      <c r="C26">
        <f>INDEX(resultados!$A$2:$ZZ$47, 20, MATCH($B$3, resultados!$A$1:$ZZ$1, 0))</f>
        <v/>
      </c>
    </row>
    <row r="27">
      <c r="A27">
        <f>INDEX(resultados!$A$2:$ZZ$47, 21, MATCH($B$1, resultados!$A$1:$ZZ$1, 0))</f>
        <v/>
      </c>
      <c r="B27">
        <f>INDEX(resultados!$A$2:$ZZ$47, 21, MATCH($B$2, resultados!$A$1:$ZZ$1, 0))</f>
        <v/>
      </c>
      <c r="C27">
        <f>INDEX(resultados!$A$2:$ZZ$47, 21, MATCH($B$3, resultados!$A$1:$ZZ$1, 0))</f>
        <v/>
      </c>
    </row>
    <row r="28">
      <c r="A28">
        <f>INDEX(resultados!$A$2:$ZZ$47, 22, MATCH($B$1, resultados!$A$1:$ZZ$1, 0))</f>
        <v/>
      </c>
      <c r="B28">
        <f>INDEX(resultados!$A$2:$ZZ$47, 22, MATCH($B$2, resultados!$A$1:$ZZ$1, 0))</f>
        <v/>
      </c>
      <c r="C28">
        <f>INDEX(resultados!$A$2:$ZZ$47, 22, MATCH($B$3, resultados!$A$1:$ZZ$1, 0))</f>
        <v/>
      </c>
    </row>
    <row r="29">
      <c r="A29">
        <f>INDEX(resultados!$A$2:$ZZ$47, 23, MATCH($B$1, resultados!$A$1:$ZZ$1, 0))</f>
        <v/>
      </c>
      <c r="B29">
        <f>INDEX(resultados!$A$2:$ZZ$47, 23, MATCH($B$2, resultados!$A$1:$ZZ$1, 0))</f>
        <v/>
      </c>
      <c r="C29">
        <f>INDEX(resultados!$A$2:$ZZ$47, 23, MATCH($B$3, resultados!$A$1:$ZZ$1, 0))</f>
        <v/>
      </c>
    </row>
    <row r="30">
      <c r="A30">
        <f>INDEX(resultados!$A$2:$ZZ$47, 24, MATCH($B$1, resultados!$A$1:$ZZ$1, 0))</f>
        <v/>
      </c>
      <c r="B30">
        <f>INDEX(resultados!$A$2:$ZZ$47, 24, MATCH($B$2, resultados!$A$1:$ZZ$1, 0))</f>
        <v/>
      </c>
      <c r="C30">
        <f>INDEX(resultados!$A$2:$ZZ$47, 24, MATCH($B$3, resultados!$A$1:$ZZ$1, 0))</f>
        <v/>
      </c>
    </row>
    <row r="31">
      <c r="A31">
        <f>INDEX(resultados!$A$2:$ZZ$47, 25, MATCH($B$1, resultados!$A$1:$ZZ$1, 0))</f>
        <v/>
      </c>
      <c r="B31">
        <f>INDEX(resultados!$A$2:$ZZ$47, 25, MATCH($B$2, resultados!$A$1:$ZZ$1, 0))</f>
        <v/>
      </c>
      <c r="C31">
        <f>INDEX(resultados!$A$2:$ZZ$47, 25, MATCH($B$3, resultados!$A$1:$ZZ$1, 0))</f>
        <v/>
      </c>
    </row>
    <row r="32">
      <c r="A32">
        <f>INDEX(resultados!$A$2:$ZZ$47, 26, MATCH($B$1, resultados!$A$1:$ZZ$1, 0))</f>
        <v/>
      </c>
      <c r="B32">
        <f>INDEX(resultados!$A$2:$ZZ$47, 26, MATCH($B$2, resultados!$A$1:$ZZ$1, 0))</f>
        <v/>
      </c>
      <c r="C32">
        <f>INDEX(resultados!$A$2:$ZZ$47, 26, MATCH($B$3, resultados!$A$1:$ZZ$1, 0))</f>
        <v/>
      </c>
    </row>
    <row r="33">
      <c r="A33">
        <f>INDEX(resultados!$A$2:$ZZ$47, 27, MATCH($B$1, resultados!$A$1:$ZZ$1, 0))</f>
        <v/>
      </c>
      <c r="B33">
        <f>INDEX(resultados!$A$2:$ZZ$47, 27, MATCH($B$2, resultados!$A$1:$ZZ$1, 0))</f>
        <v/>
      </c>
      <c r="C33">
        <f>INDEX(resultados!$A$2:$ZZ$47, 27, MATCH($B$3, resultados!$A$1:$ZZ$1, 0))</f>
        <v/>
      </c>
    </row>
    <row r="34">
      <c r="A34">
        <f>INDEX(resultados!$A$2:$ZZ$47, 28, MATCH($B$1, resultados!$A$1:$ZZ$1, 0))</f>
        <v/>
      </c>
      <c r="B34">
        <f>INDEX(resultados!$A$2:$ZZ$47, 28, MATCH($B$2, resultados!$A$1:$ZZ$1, 0))</f>
        <v/>
      </c>
      <c r="C34">
        <f>INDEX(resultados!$A$2:$ZZ$47, 28, MATCH($B$3, resultados!$A$1:$ZZ$1, 0))</f>
        <v/>
      </c>
    </row>
    <row r="35">
      <c r="A35">
        <f>INDEX(resultados!$A$2:$ZZ$47, 29, MATCH($B$1, resultados!$A$1:$ZZ$1, 0))</f>
        <v/>
      </c>
      <c r="B35">
        <f>INDEX(resultados!$A$2:$ZZ$47, 29, MATCH($B$2, resultados!$A$1:$ZZ$1, 0))</f>
        <v/>
      </c>
      <c r="C35">
        <f>INDEX(resultados!$A$2:$ZZ$47, 29, MATCH($B$3, resultados!$A$1:$ZZ$1, 0))</f>
        <v/>
      </c>
    </row>
    <row r="36">
      <c r="A36">
        <f>INDEX(resultados!$A$2:$ZZ$47, 30, MATCH($B$1, resultados!$A$1:$ZZ$1, 0))</f>
        <v/>
      </c>
      <c r="B36">
        <f>INDEX(resultados!$A$2:$ZZ$47, 30, MATCH($B$2, resultados!$A$1:$ZZ$1, 0))</f>
        <v/>
      </c>
      <c r="C36">
        <f>INDEX(resultados!$A$2:$ZZ$47, 30, MATCH($B$3, resultados!$A$1:$ZZ$1, 0))</f>
        <v/>
      </c>
    </row>
    <row r="37">
      <c r="A37">
        <f>INDEX(resultados!$A$2:$ZZ$47, 31, MATCH($B$1, resultados!$A$1:$ZZ$1, 0))</f>
        <v/>
      </c>
      <c r="B37">
        <f>INDEX(resultados!$A$2:$ZZ$47, 31, MATCH($B$2, resultados!$A$1:$ZZ$1, 0))</f>
        <v/>
      </c>
      <c r="C37">
        <f>INDEX(resultados!$A$2:$ZZ$47, 31, MATCH($B$3, resultados!$A$1:$ZZ$1, 0))</f>
        <v/>
      </c>
    </row>
    <row r="38">
      <c r="A38">
        <f>INDEX(resultados!$A$2:$ZZ$47, 32, MATCH($B$1, resultados!$A$1:$ZZ$1, 0))</f>
        <v/>
      </c>
      <c r="B38">
        <f>INDEX(resultados!$A$2:$ZZ$47, 32, MATCH($B$2, resultados!$A$1:$ZZ$1, 0))</f>
        <v/>
      </c>
      <c r="C38">
        <f>INDEX(resultados!$A$2:$ZZ$47, 32, MATCH($B$3, resultados!$A$1:$ZZ$1, 0))</f>
        <v/>
      </c>
    </row>
    <row r="39">
      <c r="A39">
        <f>INDEX(resultados!$A$2:$ZZ$47, 33, MATCH($B$1, resultados!$A$1:$ZZ$1, 0))</f>
        <v/>
      </c>
      <c r="B39">
        <f>INDEX(resultados!$A$2:$ZZ$47, 33, MATCH($B$2, resultados!$A$1:$ZZ$1, 0))</f>
        <v/>
      </c>
      <c r="C39">
        <f>INDEX(resultados!$A$2:$ZZ$47, 33, MATCH($B$3, resultados!$A$1:$ZZ$1, 0))</f>
        <v/>
      </c>
    </row>
    <row r="40">
      <c r="A40">
        <f>INDEX(resultados!$A$2:$ZZ$47, 34, MATCH($B$1, resultados!$A$1:$ZZ$1, 0))</f>
        <v/>
      </c>
      <c r="B40">
        <f>INDEX(resultados!$A$2:$ZZ$47, 34, MATCH($B$2, resultados!$A$1:$ZZ$1, 0))</f>
        <v/>
      </c>
      <c r="C40">
        <f>INDEX(resultados!$A$2:$ZZ$47, 34, MATCH($B$3, resultados!$A$1:$ZZ$1, 0))</f>
        <v/>
      </c>
    </row>
    <row r="41">
      <c r="A41">
        <f>INDEX(resultados!$A$2:$ZZ$47, 35, MATCH($B$1, resultados!$A$1:$ZZ$1, 0))</f>
        <v/>
      </c>
      <c r="B41">
        <f>INDEX(resultados!$A$2:$ZZ$47, 35, MATCH($B$2, resultados!$A$1:$ZZ$1, 0))</f>
        <v/>
      </c>
      <c r="C41">
        <f>INDEX(resultados!$A$2:$ZZ$47, 35, MATCH($B$3, resultados!$A$1:$ZZ$1, 0))</f>
        <v/>
      </c>
    </row>
    <row r="42">
      <c r="A42">
        <f>INDEX(resultados!$A$2:$ZZ$47, 36, MATCH($B$1, resultados!$A$1:$ZZ$1, 0))</f>
        <v/>
      </c>
      <c r="B42">
        <f>INDEX(resultados!$A$2:$ZZ$47, 36, MATCH($B$2, resultados!$A$1:$ZZ$1, 0))</f>
        <v/>
      </c>
      <c r="C42">
        <f>INDEX(resultados!$A$2:$ZZ$47, 36, MATCH($B$3, resultados!$A$1:$ZZ$1, 0))</f>
        <v/>
      </c>
    </row>
    <row r="43">
      <c r="A43">
        <f>INDEX(resultados!$A$2:$ZZ$47, 37, MATCH($B$1, resultados!$A$1:$ZZ$1, 0))</f>
        <v/>
      </c>
      <c r="B43">
        <f>INDEX(resultados!$A$2:$ZZ$47, 37, MATCH($B$2, resultados!$A$1:$ZZ$1, 0))</f>
        <v/>
      </c>
      <c r="C43">
        <f>INDEX(resultados!$A$2:$ZZ$47, 37, MATCH($B$3, resultados!$A$1:$ZZ$1, 0))</f>
        <v/>
      </c>
    </row>
    <row r="44">
      <c r="A44">
        <f>INDEX(resultados!$A$2:$ZZ$47, 38, MATCH($B$1, resultados!$A$1:$ZZ$1, 0))</f>
        <v/>
      </c>
      <c r="B44">
        <f>INDEX(resultados!$A$2:$ZZ$47, 38, MATCH($B$2, resultados!$A$1:$ZZ$1, 0))</f>
        <v/>
      </c>
      <c r="C44">
        <f>INDEX(resultados!$A$2:$ZZ$47, 38, MATCH($B$3, resultados!$A$1:$ZZ$1, 0))</f>
        <v/>
      </c>
    </row>
    <row r="45">
      <c r="A45">
        <f>INDEX(resultados!$A$2:$ZZ$47, 39, MATCH($B$1, resultados!$A$1:$ZZ$1, 0))</f>
        <v/>
      </c>
      <c r="B45">
        <f>INDEX(resultados!$A$2:$ZZ$47, 39, MATCH($B$2, resultados!$A$1:$ZZ$1, 0))</f>
        <v/>
      </c>
      <c r="C45">
        <f>INDEX(resultados!$A$2:$ZZ$47, 39, MATCH($B$3, resultados!$A$1:$ZZ$1, 0))</f>
        <v/>
      </c>
    </row>
    <row r="46">
      <c r="A46">
        <f>INDEX(resultados!$A$2:$ZZ$47, 40, MATCH($B$1, resultados!$A$1:$ZZ$1, 0))</f>
        <v/>
      </c>
      <c r="B46">
        <f>INDEX(resultados!$A$2:$ZZ$47, 40, MATCH($B$2, resultados!$A$1:$ZZ$1, 0))</f>
        <v/>
      </c>
      <c r="C46">
        <f>INDEX(resultados!$A$2:$ZZ$47, 40, MATCH($B$3, resultados!$A$1:$ZZ$1, 0))</f>
        <v/>
      </c>
    </row>
    <row r="47">
      <c r="A47">
        <f>INDEX(resultados!$A$2:$ZZ$47, 41, MATCH($B$1, resultados!$A$1:$ZZ$1, 0))</f>
        <v/>
      </c>
      <c r="B47">
        <f>INDEX(resultados!$A$2:$ZZ$47, 41, MATCH($B$2, resultados!$A$1:$ZZ$1, 0))</f>
        <v/>
      </c>
      <c r="C47">
        <f>INDEX(resultados!$A$2:$ZZ$47, 41, MATCH($B$3, resultados!$A$1:$ZZ$1, 0))</f>
        <v/>
      </c>
    </row>
    <row r="48">
      <c r="A48">
        <f>INDEX(resultados!$A$2:$ZZ$47, 42, MATCH($B$1, resultados!$A$1:$ZZ$1, 0))</f>
        <v/>
      </c>
      <c r="B48">
        <f>INDEX(resultados!$A$2:$ZZ$47, 42, MATCH($B$2, resultados!$A$1:$ZZ$1, 0))</f>
        <v/>
      </c>
      <c r="C48">
        <f>INDEX(resultados!$A$2:$ZZ$47, 42, MATCH($B$3, resultados!$A$1:$ZZ$1, 0))</f>
        <v/>
      </c>
    </row>
    <row r="49">
      <c r="A49">
        <f>INDEX(resultados!$A$2:$ZZ$47, 43, MATCH($B$1, resultados!$A$1:$ZZ$1, 0))</f>
        <v/>
      </c>
      <c r="B49">
        <f>INDEX(resultados!$A$2:$ZZ$47, 43, MATCH($B$2, resultados!$A$1:$ZZ$1, 0))</f>
        <v/>
      </c>
      <c r="C49">
        <f>INDEX(resultados!$A$2:$ZZ$47, 43, MATCH($B$3, resultados!$A$1:$ZZ$1, 0))</f>
        <v/>
      </c>
    </row>
    <row r="50">
      <c r="A50">
        <f>INDEX(resultados!$A$2:$ZZ$47, 44, MATCH($B$1, resultados!$A$1:$ZZ$1, 0))</f>
        <v/>
      </c>
      <c r="B50">
        <f>INDEX(resultados!$A$2:$ZZ$47, 44, MATCH($B$2, resultados!$A$1:$ZZ$1, 0))</f>
        <v/>
      </c>
      <c r="C50">
        <f>INDEX(resultados!$A$2:$ZZ$47, 44, MATCH($B$3, resultados!$A$1:$ZZ$1, 0))</f>
        <v/>
      </c>
    </row>
    <row r="51">
      <c r="A51">
        <f>INDEX(resultados!$A$2:$ZZ$47, 45, MATCH($B$1, resultados!$A$1:$ZZ$1, 0))</f>
        <v/>
      </c>
      <c r="B51">
        <f>INDEX(resultados!$A$2:$ZZ$47, 45, MATCH($B$2, resultados!$A$1:$ZZ$1, 0))</f>
        <v/>
      </c>
      <c r="C51">
        <f>INDEX(resultados!$A$2:$ZZ$47, 45, MATCH($B$3, resultados!$A$1:$ZZ$1, 0))</f>
        <v/>
      </c>
    </row>
    <row r="52">
      <c r="A52">
        <f>INDEX(resultados!$A$2:$ZZ$47, 46, MATCH($B$1, resultados!$A$1:$ZZ$1, 0))</f>
        <v/>
      </c>
      <c r="B52">
        <f>INDEX(resultados!$A$2:$ZZ$47, 46, MATCH($B$2, resultados!$A$1:$ZZ$1, 0))</f>
        <v/>
      </c>
      <c r="C52">
        <f>INDEX(resultados!$A$2:$ZZ$47, 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2.4468</v>
      </c>
      <c r="E2" t="n">
        <v>40.87</v>
      </c>
      <c r="F2" t="n">
        <v>35.59</v>
      </c>
      <c r="G2" t="n">
        <v>9.66</v>
      </c>
      <c r="H2" t="n">
        <v>0.24</v>
      </c>
      <c r="I2" t="n">
        <v>221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211.27</v>
      </c>
      <c r="Q2" t="n">
        <v>6601.88</v>
      </c>
      <c r="R2" t="n">
        <v>416.2</v>
      </c>
      <c r="S2" t="n">
        <v>139.12</v>
      </c>
      <c r="T2" t="n">
        <v>134767.83</v>
      </c>
      <c r="U2" t="n">
        <v>0.33</v>
      </c>
      <c r="V2" t="n">
        <v>0.66</v>
      </c>
      <c r="W2" t="n">
        <v>14.22</v>
      </c>
      <c r="X2" t="n">
        <v>8.449999999999999</v>
      </c>
      <c r="Y2" t="n">
        <v>4</v>
      </c>
      <c r="Z2" t="n">
        <v>10</v>
      </c>
      <c r="AA2" t="n">
        <v>587.5646800589031</v>
      </c>
      <c r="AB2" t="n">
        <v>803.9319167808269</v>
      </c>
      <c r="AC2" t="n">
        <v>727.2057829687958</v>
      </c>
      <c r="AD2" t="n">
        <v>587564.6800589032</v>
      </c>
      <c r="AE2" t="n">
        <v>803931.9167808269</v>
      </c>
      <c r="AF2" t="n">
        <v>9.586692787050225e-06</v>
      </c>
      <c r="AG2" t="n">
        <v>26.60807291666667</v>
      </c>
      <c r="AH2" t="n">
        <v>727205.7829687959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1.9788</v>
      </c>
      <c r="E2" t="n">
        <v>50.54</v>
      </c>
      <c r="F2" t="n">
        <v>43.95</v>
      </c>
      <c r="G2" t="n">
        <v>5.99</v>
      </c>
      <c r="H2" t="n">
        <v>0.43</v>
      </c>
      <c r="I2" t="n">
        <v>440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175.92</v>
      </c>
      <c r="Q2" t="n">
        <v>6624.25</v>
      </c>
      <c r="R2" t="n">
        <v>685.92</v>
      </c>
      <c r="S2" t="n">
        <v>139.12</v>
      </c>
      <c r="T2" t="n">
        <v>268535.85</v>
      </c>
      <c r="U2" t="n">
        <v>0.2</v>
      </c>
      <c r="V2" t="n">
        <v>0.53</v>
      </c>
      <c r="W2" t="n">
        <v>14.82</v>
      </c>
      <c r="X2" t="n">
        <v>16.78</v>
      </c>
      <c r="Y2" t="n">
        <v>4</v>
      </c>
      <c r="Z2" t="n">
        <v>10</v>
      </c>
      <c r="AA2" t="n">
        <v>679.1214593686486</v>
      </c>
      <c r="AB2" t="n">
        <v>929.2039414324511</v>
      </c>
      <c r="AC2" t="n">
        <v>840.5220214080601</v>
      </c>
      <c r="AD2" t="n">
        <v>679121.4593686486</v>
      </c>
      <c r="AE2" t="n">
        <v>929203.9414324511</v>
      </c>
      <c r="AF2" t="n">
        <v>1.025411327316283e-05</v>
      </c>
      <c r="AG2" t="n">
        <v>32.90364583333334</v>
      </c>
      <c r="AH2" t="n">
        <v>840522.0214080601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1.9984</v>
      </c>
      <c r="E2" t="n">
        <v>50.04</v>
      </c>
      <c r="F2" t="n">
        <v>39</v>
      </c>
      <c r="G2" t="n">
        <v>7.67</v>
      </c>
      <c r="H2" t="n">
        <v>0.12</v>
      </c>
      <c r="I2" t="n">
        <v>305</v>
      </c>
      <c r="J2" t="n">
        <v>141.81</v>
      </c>
      <c r="K2" t="n">
        <v>47.83</v>
      </c>
      <c r="L2" t="n">
        <v>1</v>
      </c>
      <c r="M2" t="n">
        <v>303</v>
      </c>
      <c r="N2" t="n">
        <v>22.98</v>
      </c>
      <c r="O2" t="n">
        <v>17723.39</v>
      </c>
      <c r="P2" t="n">
        <v>419.66</v>
      </c>
      <c r="Q2" t="n">
        <v>6592.41</v>
      </c>
      <c r="R2" t="n">
        <v>542.66</v>
      </c>
      <c r="S2" t="n">
        <v>139.12</v>
      </c>
      <c r="T2" t="n">
        <v>197580.21</v>
      </c>
      <c r="U2" t="n">
        <v>0.26</v>
      </c>
      <c r="V2" t="n">
        <v>0.6</v>
      </c>
      <c r="W2" t="n">
        <v>14.02</v>
      </c>
      <c r="X2" t="n">
        <v>11.86</v>
      </c>
      <c r="Y2" t="n">
        <v>4</v>
      </c>
      <c r="Z2" t="n">
        <v>10</v>
      </c>
      <c r="AA2" t="n">
        <v>931.3820002112459</v>
      </c>
      <c r="AB2" t="n">
        <v>1274.357942362912</v>
      </c>
      <c r="AC2" t="n">
        <v>1152.735008916401</v>
      </c>
      <c r="AD2" t="n">
        <v>931382.0002112458</v>
      </c>
      <c r="AE2" t="n">
        <v>1274357.942362912</v>
      </c>
      <c r="AF2" t="n">
        <v>5.563174667051298e-06</v>
      </c>
      <c r="AG2" t="n">
        <v>32.578125</v>
      </c>
      <c r="AH2" t="n">
        <v>1152735.008916401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2.7525</v>
      </c>
      <c r="E3" t="n">
        <v>36.33</v>
      </c>
      <c r="F3" t="n">
        <v>31.07</v>
      </c>
      <c r="G3" t="n">
        <v>17.75</v>
      </c>
      <c r="H3" t="n">
        <v>0.25</v>
      </c>
      <c r="I3" t="n">
        <v>105</v>
      </c>
      <c r="J3" t="n">
        <v>143.17</v>
      </c>
      <c r="K3" t="n">
        <v>47.83</v>
      </c>
      <c r="L3" t="n">
        <v>2</v>
      </c>
      <c r="M3" t="n">
        <v>79</v>
      </c>
      <c r="N3" t="n">
        <v>23.34</v>
      </c>
      <c r="O3" t="n">
        <v>17891.86</v>
      </c>
      <c r="P3" t="n">
        <v>285.02</v>
      </c>
      <c r="Q3" t="n">
        <v>6583.13</v>
      </c>
      <c r="R3" t="n">
        <v>276.03</v>
      </c>
      <c r="S3" t="n">
        <v>139.12</v>
      </c>
      <c r="T3" t="n">
        <v>65263.14</v>
      </c>
      <c r="U3" t="n">
        <v>0.5</v>
      </c>
      <c r="V3" t="n">
        <v>0.75</v>
      </c>
      <c r="W3" t="n">
        <v>13.75</v>
      </c>
      <c r="X3" t="n">
        <v>3.96</v>
      </c>
      <c r="Y3" t="n">
        <v>4</v>
      </c>
      <c r="Z3" t="n">
        <v>10</v>
      </c>
      <c r="AA3" t="n">
        <v>583.3339622543009</v>
      </c>
      <c r="AB3" t="n">
        <v>798.1432620344732</v>
      </c>
      <c r="AC3" t="n">
        <v>721.9695893070062</v>
      </c>
      <c r="AD3" t="n">
        <v>583333.9622543009</v>
      </c>
      <c r="AE3" t="n">
        <v>798143.2620344732</v>
      </c>
      <c r="AF3" t="n">
        <v>7.662449094805193e-06</v>
      </c>
      <c r="AG3" t="n">
        <v>23.65234375</v>
      </c>
      <c r="AH3" t="n">
        <v>721969.5893070062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2.8001</v>
      </c>
      <c r="E4" t="n">
        <v>35.71</v>
      </c>
      <c r="F4" t="n">
        <v>30.74</v>
      </c>
      <c r="G4" t="n">
        <v>19.41</v>
      </c>
      <c r="H4" t="n">
        <v>0.37</v>
      </c>
      <c r="I4" t="n">
        <v>95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277.2</v>
      </c>
      <c r="Q4" t="n">
        <v>6586.36</v>
      </c>
      <c r="R4" t="n">
        <v>261.71</v>
      </c>
      <c r="S4" t="n">
        <v>139.12</v>
      </c>
      <c r="T4" t="n">
        <v>58153.53</v>
      </c>
      <c r="U4" t="n">
        <v>0.53</v>
      </c>
      <c r="V4" t="n">
        <v>0.76</v>
      </c>
      <c r="W4" t="n">
        <v>13.82</v>
      </c>
      <c r="X4" t="n">
        <v>3.63</v>
      </c>
      <c r="Y4" t="n">
        <v>4</v>
      </c>
      <c r="Z4" t="n">
        <v>10</v>
      </c>
      <c r="AA4" t="n">
        <v>574.4906143823075</v>
      </c>
      <c r="AB4" t="n">
        <v>786.0434033350386</v>
      </c>
      <c r="AC4" t="n">
        <v>711.0245241395874</v>
      </c>
      <c r="AD4" t="n">
        <v>574490.6143823075</v>
      </c>
      <c r="AE4" t="n">
        <v>786043.4033350387</v>
      </c>
      <c r="AF4" t="n">
        <v>7.794958659532796e-06</v>
      </c>
      <c r="AG4" t="n">
        <v>23.24869791666667</v>
      </c>
      <c r="AH4" t="n">
        <v>711024.5241395873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1.68</v>
      </c>
      <c r="E2" t="n">
        <v>59.52</v>
      </c>
      <c r="F2" t="n">
        <v>42.92</v>
      </c>
      <c r="G2" t="n">
        <v>6.45</v>
      </c>
      <c r="H2" t="n">
        <v>0.1</v>
      </c>
      <c r="I2" t="n">
        <v>399</v>
      </c>
      <c r="J2" t="n">
        <v>176.73</v>
      </c>
      <c r="K2" t="n">
        <v>52.44</v>
      </c>
      <c r="L2" t="n">
        <v>1</v>
      </c>
      <c r="M2" t="n">
        <v>397</v>
      </c>
      <c r="N2" t="n">
        <v>33.29</v>
      </c>
      <c r="O2" t="n">
        <v>22031.19</v>
      </c>
      <c r="P2" t="n">
        <v>547.1799999999999</v>
      </c>
      <c r="Q2" t="n">
        <v>6597.63</v>
      </c>
      <c r="R2" t="n">
        <v>673.29</v>
      </c>
      <c r="S2" t="n">
        <v>139.12</v>
      </c>
      <c r="T2" t="n">
        <v>262425.88</v>
      </c>
      <c r="U2" t="n">
        <v>0.21</v>
      </c>
      <c r="V2" t="n">
        <v>0.54</v>
      </c>
      <c r="W2" t="n">
        <v>14.19</v>
      </c>
      <c r="X2" t="n">
        <v>15.77</v>
      </c>
      <c r="Y2" t="n">
        <v>4</v>
      </c>
      <c r="Z2" t="n">
        <v>10</v>
      </c>
      <c r="AA2" t="n">
        <v>1254.849513271608</v>
      </c>
      <c r="AB2" t="n">
        <v>1716.940464111623</v>
      </c>
      <c r="AC2" t="n">
        <v>1553.078075957884</v>
      </c>
      <c r="AD2" t="n">
        <v>1254849.513271607</v>
      </c>
      <c r="AE2" t="n">
        <v>1716940.464111622</v>
      </c>
      <c r="AF2" t="n">
        <v>4.225948195823332e-06</v>
      </c>
      <c r="AG2" t="n">
        <v>38.75</v>
      </c>
      <c r="AH2" t="n">
        <v>1553078.075957885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2.533</v>
      </c>
      <c r="E3" t="n">
        <v>39.48</v>
      </c>
      <c r="F3" t="n">
        <v>32.22</v>
      </c>
      <c r="G3" t="n">
        <v>14.22</v>
      </c>
      <c r="H3" t="n">
        <v>0.2</v>
      </c>
      <c r="I3" t="n">
        <v>136</v>
      </c>
      <c r="J3" t="n">
        <v>178.21</v>
      </c>
      <c r="K3" t="n">
        <v>52.44</v>
      </c>
      <c r="L3" t="n">
        <v>2</v>
      </c>
      <c r="M3" t="n">
        <v>134</v>
      </c>
      <c r="N3" t="n">
        <v>33.77</v>
      </c>
      <c r="O3" t="n">
        <v>22213.89</v>
      </c>
      <c r="P3" t="n">
        <v>374.3</v>
      </c>
      <c r="Q3" t="n">
        <v>6583.54</v>
      </c>
      <c r="R3" t="n">
        <v>315.61</v>
      </c>
      <c r="S3" t="n">
        <v>139.12</v>
      </c>
      <c r="T3" t="n">
        <v>84901.09</v>
      </c>
      <c r="U3" t="n">
        <v>0.44</v>
      </c>
      <c r="V3" t="n">
        <v>0.72</v>
      </c>
      <c r="W3" t="n">
        <v>13.76</v>
      </c>
      <c r="X3" t="n">
        <v>5.11</v>
      </c>
      <c r="Y3" t="n">
        <v>4</v>
      </c>
      <c r="Z3" t="n">
        <v>10</v>
      </c>
      <c r="AA3" t="n">
        <v>700.0175033949974</v>
      </c>
      <c r="AB3" t="n">
        <v>957.794830737702</v>
      </c>
      <c r="AC3" t="n">
        <v>866.3842363655828</v>
      </c>
      <c r="AD3" t="n">
        <v>700017.5033949974</v>
      </c>
      <c r="AE3" t="n">
        <v>957794.830737702</v>
      </c>
      <c r="AF3" t="n">
        <v>6.371623083345535e-06</v>
      </c>
      <c r="AG3" t="n">
        <v>25.703125</v>
      </c>
      <c r="AH3" t="n">
        <v>866384.2363655828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2.8439</v>
      </c>
      <c r="E4" t="n">
        <v>35.16</v>
      </c>
      <c r="F4" t="n">
        <v>30</v>
      </c>
      <c r="G4" t="n">
        <v>23.38</v>
      </c>
      <c r="H4" t="n">
        <v>0.3</v>
      </c>
      <c r="I4" t="n">
        <v>77</v>
      </c>
      <c r="J4" t="n">
        <v>179.7</v>
      </c>
      <c r="K4" t="n">
        <v>52.44</v>
      </c>
      <c r="L4" t="n">
        <v>3</v>
      </c>
      <c r="M4" t="n">
        <v>39</v>
      </c>
      <c r="N4" t="n">
        <v>34.26</v>
      </c>
      <c r="O4" t="n">
        <v>22397.24</v>
      </c>
      <c r="P4" t="n">
        <v>309.04</v>
      </c>
      <c r="Q4" t="n">
        <v>6582.77</v>
      </c>
      <c r="R4" t="n">
        <v>240</v>
      </c>
      <c r="S4" t="n">
        <v>139.12</v>
      </c>
      <c r="T4" t="n">
        <v>47390.66</v>
      </c>
      <c r="U4" t="n">
        <v>0.58</v>
      </c>
      <c r="V4" t="n">
        <v>0.78</v>
      </c>
      <c r="W4" t="n">
        <v>13.71</v>
      </c>
      <c r="X4" t="n">
        <v>2.9</v>
      </c>
      <c r="Y4" t="n">
        <v>4</v>
      </c>
      <c r="Z4" t="n">
        <v>10</v>
      </c>
      <c r="AA4" t="n">
        <v>587.7765455647352</v>
      </c>
      <c r="AB4" t="n">
        <v>804.2218005127527</v>
      </c>
      <c r="AC4" t="n">
        <v>727.4680006042011</v>
      </c>
      <c r="AD4" t="n">
        <v>587776.5455647352</v>
      </c>
      <c r="AE4" t="n">
        <v>804221.8005127527</v>
      </c>
      <c r="AF4" t="n">
        <v>7.153675044108319e-06</v>
      </c>
      <c r="AG4" t="n">
        <v>22.890625</v>
      </c>
      <c r="AH4" t="n">
        <v>727468.0006042011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2.8546</v>
      </c>
      <c r="E5" t="n">
        <v>35.03</v>
      </c>
      <c r="F5" t="n">
        <v>29.94</v>
      </c>
      <c r="G5" t="n">
        <v>23.96</v>
      </c>
      <c r="H5" t="n">
        <v>0.39</v>
      </c>
      <c r="I5" t="n">
        <v>75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307.78</v>
      </c>
      <c r="Q5" t="n">
        <v>6585.72</v>
      </c>
      <c r="R5" t="n">
        <v>236.45</v>
      </c>
      <c r="S5" t="n">
        <v>139.12</v>
      </c>
      <c r="T5" t="n">
        <v>45624.62</v>
      </c>
      <c r="U5" t="n">
        <v>0.59</v>
      </c>
      <c r="V5" t="n">
        <v>0.78</v>
      </c>
      <c r="W5" t="n">
        <v>13.75</v>
      </c>
      <c r="X5" t="n">
        <v>2.83</v>
      </c>
      <c r="Y5" t="n">
        <v>4</v>
      </c>
      <c r="Z5" t="n">
        <v>10</v>
      </c>
      <c r="AA5" t="n">
        <v>586.0706573209191</v>
      </c>
      <c r="AB5" t="n">
        <v>801.8877289590857</v>
      </c>
      <c r="AC5" t="n">
        <v>725.356689563726</v>
      </c>
      <c r="AD5" t="n">
        <v>586070.6573209191</v>
      </c>
      <c r="AE5" t="n">
        <v>801887.7289590858</v>
      </c>
      <c r="AF5" t="n">
        <v>7.180590309403146e-06</v>
      </c>
      <c r="AG5" t="n">
        <v>22.80598958333333</v>
      </c>
      <c r="AH5" t="n">
        <v>725356.6895637261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1.63</v>
      </c>
      <c r="E2" t="n">
        <v>61.35</v>
      </c>
      <c r="F2" t="n">
        <v>52.38</v>
      </c>
      <c r="G2" t="n">
        <v>4.77</v>
      </c>
      <c r="H2" t="n">
        <v>0.64</v>
      </c>
      <c r="I2" t="n">
        <v>659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152.26</v>
      </c>
      <c r="Q2" t="n">
        <v>6652.91</v>
      </c>
      <c r="R2" t="n">
        <v>956.36</v>
      </c>
      <c r="S2" t="n">
        <v>139.12</v>
      </c>
      <c r="T2" t="n">
        <v>402661.8</v>
      </c>
      <c r="U2" t="n">
        <v>0.15</v>
      </c>
      <c r="V2" t="n">
        <v>0.45</v>
      </c>
      <c r="W2" t="n">
        <v>15.45</v>
      </c>
      <c r="X2" t="n">
        <v>25.18</v>
      </c>
      <c r="Y2" t="n">
        <v>4</v>
      </c>
      <c r="Z2" t="n">
        <v>10</v>
      </c>
      <c r="AA2" t="n">
        <v>803.2766937702119</v>
      </c>
      <c r="AB2" t="n">
        <v>1099.078610483041</v>
      </c>
      <c r="AC2" t="n">
        <v>994.1840904650566</v>
      </c>
      <c r="AD2" t="n">
        <v>803276.6937702119</v>
      </c>
      <c r="AE2" t="n">
        <v>1099078.610483041</v>
      </c>
      <c r="AF2" t="n">
        <v>9.947487318367247e-06</v>
      </c>
      <c r="AG2" t="n">
        <v>39.94140625</v>
      </c>
      <c r="AH2" t="n">
        <v>994184.0904650566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2.4789</v>
      </c>
      <c r="E2" t="n">
        <v>40.34</v>
      </c>
      <c r="F2" t="n">
        <v>34.43</v>
      </c>
      <c r="G2" t="n">
        <v>10.81</v>
      </c>
      <c r="H2" t="n">
        <v>0.18</v>
      </c>
      <c r="I2" t="n">
        <v>191</v>
      </c>
      <c r="J2" t="n">
        <v>98.70999999999999</v>
      </c>
      <c r="K2" t="n">
        <v>39.72</v>
      </c>
      <c r="L2" t="n">
        <v>1</v>
      </c>
      <c r="M2" t="n">
        <v>176</v>
      </c>
      <c r="N2" t="n">
        <v>12.99</v>
      </c>
      <c r="O2" t="n">
        <v>12407.75</v>
      </c>
      <c r="P2" t="n">
        <v>262.74</v>
      </c>
      <c r="Q2" t="n">
        <v>6585.3</v>
      </c>
      <c r="R2" t="n">
        <v>388.52</v>
      </c>
      <c r="S2" t="n">
        <v>139.12</v>
      </c>
      <c r="T2" t="n">
        <v>121080.48</v>
      </c>
      <c r="U2" t="n">
        <v>0.36</v>
      </c>
      <c r="V2" t="n">
        <v>0.68</v>
      </c>
      <c r="W2" t="n">
        <v>13.87</v>
      </c>
      <c r="X2" t="n">
        <v>7.31</v>
      </c>
      <c r="Y2" t="n">
        <v>4</v>
      </c>
      <c r="Z2" t="n">
        <v>10</v>
      </c>
      <c r="AA2" t="n">
        <v>621.0246996922729</v>
      </c>
      <c r="AB2" t="n">
        <v>849.7133917950879</v>
      </c>
      <c r="AC2" t="n">
        <v>768.6179382623995</v>
      </c>
      <c r="AD2" t="n">
        <v>621024.6996922728</v>
      </c>
      <c r="AE2" t="n">
        <v>849713.3917950878</v>
      </c>
      <c r="AF2" t="n">
        <v>8.247071600842511e-06</v>
      </c>
      <c r="AG2" t="n">
        <v>26.26302083333333</v>
      </c>
      <c r="AH2" t="n">
        <v>768617.9382623995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2.647</v>
      </c>
      <c r="E3" t="n">
        <v>37.78</v>
      </c>
      <c r="F3" t="n">
        <v>32.75</v>
      </c>
      <c r="G3" t="n">
        <v>13.28</v>
      </c>
      <c r="H3" t="n">
        <v>0.35</v>
      </c>
      <c r="I3" t="n">
        <v>148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238.73</v>
      </c>
      <c r="Q3" t="n">
        <v>6591.93</v>
      </c>
      <c r="R3" t="n">
        <v>326.7</v>
      </c>
      <c r="S3" t="n">
        <v>139.12</v>
      </c>
      <c r="T3" t="n">
        <v>90384.67999999999</v>
      </c>
      <c r="U3" t="n">
        <v>0.43</v>
      </c>
      <c r="V3" t="n">
        <v>0.71</v>
      </c>
      <c r="W3" t="n">
        <v>13.96</v>
      </c>
      <c r="X3" t="n">
        <v>5.63</v>
      </c>
      <c r="Y3" t="n">
        <v>4</v>
      </c>
      <c r="Z3" t="n">
        <v>10</v>
      </c>
      <c r="AA3" t="n">
        <v>570.0345288292107</v>
      </c>
      <c r="AB3" t="n">
        <v>779.9463904926716</v>
      </c>
      <c r="AC3" t="n">
        <v>705.5094016456844</v>
      </c>
      <c r="AD3" t="n">
        <v>570034.5288292107</v>
      </c>
      <c r="AE3" t="n">
        <v>779946.3904926716</v>
      </c>
      <c r="AF3" t="n">
        <v>8.806324792218374e-06</v>
      </c>
      <c r="AG3" t="n">
        <v>24.59635416666667</v>
      </c>
      <c r="AH3" t="n">
        <v>705509.4016456844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2.1759</v>
      </c>
      <c r="E2" t="n">
        <v>45.96</v>
      </c>
      <c r="F2" t="n">
        <v>37.18</v>
      </c>
      <c r="G2" t="n">
        <v>8.58</v>
      </c>
      <c r="H2" t="n">
        <v>0.14</v>
      </c>
      <c r="I2" t="n">
        <v>260</v>
      </c>
      <c r="J2" t="n">
        <v>124.63</v>
      </c>
      <c r="K2" t="n">
        <v>45</v>
      </c>
      <c r="L2" t="n">
        <v>1</v>
      </c>
      <c r="M2" t="n">
        <v>258</v>
      </c>
      <c r="N2" t="n">
        <v>18.64</v>
      </c>
      <c r="O2" t="n">
        <v>15605.44</v>
      </c>
      <c r="P2" t="n">
        <v>358.08</v>
      </c>
      <c r="Q2" t="n">
        <v>6590.81</v>
      </c>
      <c r="R2" t="n">
        <v>481.83</v>
      </c>
      <c r="S2" t="n">
        <v>139.12</v>
      </c>
      <c r="T2" t="n">
        <v>167390.21</v>
      </c>
      <c r="U2" t="n">
        <v>0.29</v>
      </c>
      <c r="V2" t="n">
        <v>0.63</v>
      </c>
      <c r="W2" t="n">
        <v>13.95</v>
      </c>
      <c r="X2" t="n">
        <v>10.05</v>
      </c>
      <c r="Y2" t="n">
        <v>4</v>
      </c>
      <c r="Z2" t="n">
        <v>10</v>
      </c>
      <c r="AA2" t="n">
        <v>799.2977598478813</v>
      </c>
      <c r="AB2" t="n">
        <v>1093.634457552332</v>
      </c>
      <c r="AC2" t="n">
        <v>989.2595198491381</v>
      </c>
      <c r="AD2" t="n">
        <v>799297.7598478813</v>
      </c>
      <c r="AE2" t="n">
        <v>1093634.457552332</v>
      </c>
      <c r="AF2" t="n">
        <v>6.445897573282233e-06</v>
      </c>
      <c r="AG2" t="n">
        <v>29.921875</v>
      </c>
      <c r="AH2" t="n">
        <v>989259.5198491381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2.7574</v>
      </c>
      <c r="E3" t="n">
        <v>36.27</v>
      </c>
      <c r="F3" t="n">
        <v>31.3</v>
      </c>
      <c r="G3" t="n">
        <v>16.92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260.37</v>
      </c>
      <c r="Q3" t="n">
        <v>6588.04</v>
      </c>
      <c r="R3" t="n">
        <v>280.11</v>
      </c>
      <c r="S3" t="n">
        <v>139.12</v>
      </c>
      <c r="T3" t="n">
        <v>67275.16</v>
      </c>
      <c r="U3" t="n">
        <v>0.5</v>
      </c>
      <c r="V3" t="n">
        <v>0.75</v>
      </c>
      <c r="W3" t="n">
        <v>13.85</v>
      </c>
      <c r="X3" t="n">
        <v>4.18</v>
      </c>
      <c r="Y3" t="n">
        <v>4</v>
      </c>
      <c r="Z3" t="n">
        <v>10</v>
      </c>
      <c r="AA3" t="n">
        <v>563.4566400734786</v>
      </c>
      <c r="AB3" t="n">
        <v>770.946232901108</v>
      </c>
      <c r="AC3" t="n">
        <v>697.3682064628593</v>
      </c>
      <c r="AD3" t="n">
        <v>563456.6400734787</v>
      </c>
      <c r="AE3" t="n">
        <v>770946.232901108</v>
      </c>
      <c r="AF3" t="n">
        <v>8.168536223433259e-06</v>
      </c>
      <c r="AG3" t="n">
        <v>23.61328125</v>
      </c>
      <c r="AH3" t="n">
        <v>697368.2064628593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2.7574</v>
      </c>
      <c r="E4" t="n">
        <v>36.27</v>
      </c>
      <c r="F4" t="n">
        <v>31.3</v>
      </c>
      <c r="G4" t="n">
        <v>16.92</v>
      </c>
      <c r="H4" t="n">
        <v>0.42</v>
      </c>
      <c r="I4" t="n">
        <v>111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262.81</v>
      </c>
      <c r="Q4" t="n">
        <v>6588.46</v>
      </c>
      <c r="R4" t="n">
        <v>279.91</v>
      </c>
      <c r="S4" t="n">
        <v>139.12</v>
      </c>
      <c r="T4" t="n">
        <v>67174.08</v>
      </c>
      <c r="U4" t="n">
        <v>0.5</v>
      </c>
      <c r="V4" t="n">
        <v>0.75</v>
      </c>
      <c r="W4" t="n">
        <v>13.86</v>
      </c>
      <c r="X4" t="n">
        <v>4.18</v>
      </c>
      <c r="Y4" t="n">
        <v>4</v>
      </c>
      <c r="Z4" t="n">
        <v>10</v>
      </c>
      <c r="AA4" t="n">
        <v>564.6605258810672</v>
      </c>
      <c r="AB4" t="n">
        <v>772.5934425747441</v>
      </c>
      <c r="AC4" t="n">
        <v>698.8582087571167</v>
      </c>
      <c r="AD4" t="n">
        <v>564660.5258810672</v>
      </c>
      <c r="AE4" t="n">
        <v>772593.4425747441</v>
      </c>
      <c r="AF4" t="n">
        <v>8.168536223433259e-06</v>
      </c>
      <c r="AG4" t="n">
        <v>23.61328125</v>
      </c>
      <c r="AH4" t="n">
        <v>698858.2087571167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2024-09-26T13:18:41Z</dcterms:created>
  <dcterms:modified xmlns:dcterms="http://purl.org/dc/terms/" xmlns:xsi="http://www.w3.org/2001/XMLSchema-instance" xsi:type="dcterms:W3CDTF">2024-09-26T13:18:41Z</dcterms:modified>
</cp:coreProperties>
</file>