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xVal>
          <yVal>
            <numRef>
              <f>gráficos!$B$7:$B$46</f>
              <numCache>
                <formatCode>General</formatCode>
                <ptCount val="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  <c r="AA2" t="n">
        <v>126.9935077735483</v>
      </c>
      <c r="AB2" t="n">
        <v>173.7581198938472</v>
      </c>
      <c r="AC2" t="n">
        <v>157.1748888022797</v>
      </c>
      <c r="AD2" t="n">
        <v>126993.5077735483</v>
      </c>
      <c r="AE2" t="n">
        <v>173758.1198938471</v>
      </c>
      <c r="AF2" t="n">
        <v>3.51952619533966e-06</v>
      </c>
      <c r="AG2" t="n">
        <v>13</v>
      </c>
      <c r="AH2" t="n">
        <v>157174.8888022797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  <c r="AA3" t="n">
        <v>94.42979762975732</v>
      </c>
      <c r="AB3" t="n">
        <v>129.2030150656339</v>
      </c>
      <c r="AC3" t="n">
        <v>116.8720606453746</v>
      </c>
      <c r="AD3" t="n">
        <v>94429.79762975732</v>
      </c>
      <c r="AE3" t="n">
        <v>129203.0150656339</v>
      </c>
      <c r="AF3" t="n">
        <v>4.285361001491641e-06</v>
      </c>
      <c r="AG3" t="n">
        <v>10</v>
      </c>
      <c r="AH3" t="n">
        <v>116872.0606453746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  <c r="AA4" t="n">
        <v>90.15730949853915</v>
      </c>
      <c r="AB4" t="n">
        <v>123.3572083156307</v>
      </c>
      <c r="AC4" t="n">
        <v>111.5841694869485</v>
      </c>
      <c r="AD4" t="n">
        <v>90157.30949853915</v>
      </c>
      <c r="AE4" t="n">
        <v>123357.2083156307</v>
      </c>
      <c r="AF4" t="n">
        <v>4.541763555567409e-06</v>
      </c>
      <c r="AG4" t="n">
        <v>10</v>
      </c>
      <c r="AH4" t="n">
        <v>111584.1694869485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  <c r="AA5" t="n">
        <v>89.34691413131038</v>
      </c>
      <c r="AB5" t="n">
        <v>122.2483896220685</v>
      </c>
      <c r="AC5" t="n">
        <v>110.5811748932627</v>
      </c>
      <c r="AD5" t="n">
        <v>89346.91413131039</v>
      </c>
      <c r="AE5" t="n">
        <v>122248.3896220685</v>
      </c>
      <c r="AF5" t="n">
        <v>4.585414207493718e-06</v>
      </c>
      <c r="AG5" t="n">
        <v>10</v>
      </c>
      <c r="AH5" t="n">
        <v>110581.1748932627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12.1433</v>
      </c>
      <c r="E2" t="n">
        <v>8.24</v>
      </c>
      <c r="F2" t="n">
        <v>4.65</v>
      </c>
      <c r="G2" t="n">
        <v>7.16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37</v>
      </c>
      <c r="N2" t="n">
        <v>27.84</v>
      </c>
      <c r="O2" t="n">
        <v>19859.16</v>
      </c>
      <c r="P2" t="n">
        <v>52.27</v>
      </c>
      <c r="Q2" t="n">
        <v>942.8</v>
      </c>
      <c r="R2" t="n">
        <v>47.91</v>
      </c>
      <c r="S2" t="n">
        <v>27.17</v>
      </c>
      <c r="T2" t="n">
        <v>10448.13</v>
      </c>
      <c r="U2" t="n">
        <v>0.57</v>
      </c>
      <c r="V2" t="n">
        <v>0.85</v>
      </c>
      <c r="W2" t="n">
        <v>0.17</v>
      </c>
      <c r="X2" t="n">
        <v>0.67</v>
      </c>
      <c r="Y2" t="n">
        <v>2</v>
      </c>
      <c r="Z2" t="n">
        <v>10</v>
      </c>
      <c r="AA2" t="n">
        <v>102.4149423261803</v>
      </c>
      <c r="AB2" t="n">
        <v>140.1286423189956</v>
      </c>
      <c r="AC2" t="n">
        <v>126.7549613678931</v>
      </c>
      <c r="AD2" t="n">
        <v>102414.9423261803</v>
      </c>
      <c r="AE2" t="n">
        <v>140128.6423189956</v>
      </c>
      <c r="AF2" t="n">
        <v>4.02511890013563e-06</v>
      </c>
      <c r="AG2" t="n">
        <v>11</v>
      </c>
      <c r="AH2" t="n">
        <v>126754.9613678931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14.0018</v>
      </c>
      <c r="E3" t="n">
        <v>7.14</v>
      </c>
      <c r="F3" t="n">
        <v>4.3</v>
      </c>
      <c r="G3" t="n">
        <v>16.13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41.82</v>
      </c>
      <c r="Q3" t="n">
        <v>942.29</v>
      </c>
      <c r="R3" t="n">
        <v>37.33</v>
      </c>
      <c r="S3" t="n">
        <v>27.17</v>
      </c>
      <c r="T3" t="n">
        <v>5271.92</v>
      </c>
      <c r="U3" t="n">
        <v>0.73</v>
      </c>
      <c r="V3" t="n">
        <v>0.91</v>
      </c>
      <c r="W3" t="n">
        <v>0.13</v>
      </c>
      <c r="X3" t="n">
        <v>0.32</v>
      </c>
      <c r="Y3" t="n">
        <v>2</v>
      </c>
      <c r="Z3" t="n">
        <v>10</v>
      </c>
      <c r="AA3" t="n">
        <v>87.90674510610994</v>
      </c>
      <c r="AB3" t="n">
        <v>120.2778868260169</v>
      </c>
      <c r="AC3" t="n">
        <v>108.7987341184477</v>
      </c>
      <c r="AD3" t="n">
        <v>87906.74510610994</v>
      </c>
      <c r="AE3" t="n">
        <v>120277.8868260169</v>
      </c>
      <c r="AF3" t="n">
        <v>4.641152719270632e-06</v>
      </c>
      <c r="AG3" t="n">
        <v>10</v>
      </c>
      <c r="AH3" t="n">
        <v>108798.7341184477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14.3215</v>
      </c>
      <c r="E4" t="n">
        <v>6.98</v>
      </c>
      <c r="F4" t="n">
        <v>4.24</v>
      </c>
      <c r="G4" t="n">
        <v>19.57</v>
      </c>
      <c r="H4" t="n">
        <v>0.33</v>
      </c>
      <c r="I4" t="n">
        <v>13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38.87</v>
      </c>
      <c r="Q4" t="n">
        <v>942.35</v>
      </c>
      <c r="R4" t="n">
        <v>34.85</v>
      </c>
      <c r="S4" t="n">
        <v>27.17</v>
      </c>
      <c r="T4" t="n">
        <v>4049.1</v>
      </c>
      <c r="U4" t="n">
        <v>0.78</v>
      </c>
      <c r="V4" t="n">
        <v>0.93</v>
      </c>
      <c r="W4" t="n">
        <v>0.14</v>
      </c>
      <c r="X4" t="n">
        <v>0.26</v>
      </c>
      <c r="Y4" t="n">
        <v>2</v>
      </c>
      <c r="Z4" t="n">
        <v>10</v>
      </c>
      <c r="AA4" t="n">
        <v>86.34499858699752</v>
      </c>
      <c r="AB4" t="n">
        <v>118.1410363391747</v>
      </c>
      <c r="AC4" t="n">
        <v>106.8658216429805</v>
      </c>
      <c r="AD4" t="n">
        <v>86344.99858699752</v>
      </c>
      <c r="AE4" t="n">
        <v>118141.0363391747</v>
      </c>
      <c r="AF4" t="n">
        <v>4.747123131956917e-06</v>
      </c>
      <c r="AG4" t="n">
        <v>10</v>
      </c>
      <c r="AH4" t="n">
        <v>106865.8216429805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14.3914</v>
      </c>
      <c r="E2" t="n">
        <v>6.95</v>
      </c>
      <c r="F2" t="n">
        <v>4.57</v>
      </c>
      <c r="G2" t="n">
        <v>9.800000000000001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27.97</v>
      </c>
      <c r="Q2" t="n">
        <v>943.11</v>
      </c>
      <c r="R2" t="n">
        <v>44.67</v>
      </c>
      <c r="S2" t="n">
        <v>27.17</v>
      </c>
      <c r="T2" t="n">
        <v>8885.07</v>
      </c>
      <c r="U2" t="n">
        <v>0.61</v>
      </c>
      <c r="V2" t="n">
        <v>0.86</v>
      </c>
      <c r="W2" t="n">
        <v>0.19</v>
      </c>
      <c r="X2" t="n">
        <v>0.59</v>
      </c>
      <c r="Y2" t="n">
        <v>2</v>
      </c>
      <c r="Z2" t="n">
        <v>10</v>
      </c>
      <c r="AA2" t="n">
        <v>79.98741769933517</v>
      </c>
      <c r="AB2" t="n">
        <v>109.4423136920057</v>
      </c>
      <c r="AC2" t="n">
        <v>98.9972928765206</v>
      </c>
      <c r="AD2" t="n">
        <v>79987.41769933517</v>
      </c>
      <c r="AE2" t="n">
        <v>109442.3136920057</v>
      </c>
      <c r="AF2" t="n">
        <v>4.952727589122566e-06</v>
      </c>
      <c r="AG2" t="n">
        <v>10</v>
      </c>
      <c r="AH2" t="n">
        <v>98997.2928765206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14.0543</v>
      </c>
      <c r="E2" t="n">
        <v>7.12</v>
      </c>
      <c r="F2" t="n">
        <v>4.5</v>
      </c>
      <c r="G2" t="n">
        <v>10.39</v>
      </c>
      <c r="H2" t="n">
        <v>0.16</v>
      </c>
      <c r="I2" t="n">
        <v>26</v>
      </c>
      <c r="J2" t="n">
        <v>107.41</v>
      </c>
      <c r="K2" t="n">
        <v>41.65</v>
      </c>
      <c r="L2" t="n">
        <v>1</v>
      </c>
      <c r="M2" t="n">
        <v>24</v>
      </c>
      <c r="N2" t="n">
        <v>14.77</v>
      </c>
      <c r="O2" t="n">
        <v>13481.73</v>
      </c>
      <c r="P2" t="n">
        <v>34.74</v>
      </c>
      <c r="Q2" t="n">
        <v>942.45</v>
      </c>
      <c r="R2" t="n">
        <v>43.52</v>
      </c>
      <c r="S2" t="n">
        <v>27.17</v>
      </c>
      <c r="T2" t="n">
        <v>8320.33</v>
      </c>
      <c r="U2" t="n">
        <v>0.62</v>
      </c>
      <c r="V2" t="n">
        <v>0.87</v>
      </c>
      <c r="W2" t="n">
        <v>0.15</v>
      </c>
      <c r="X2" t="n">
        <v>0.52</v>
      </c>
      <c r="Y2" t="n">
        <v>2</v>
      </c>
      <c r="Z2" t="n">
        <v>10</v>
      </c>
      <c r="AA2" t="n">
        <v>83.78328448869738</v>
      </c>
      <c r="AB2" t="n">
        <v>114.6359860950323</v>
      </c>
      <c r="AC2" t="n">
        <v>103.695288474769</v>
      </c>
      <c r="AD2" t="n">
        <v>83783.28448869738</v>
      </c>
      <c r="AE2" t="n">
        <v>114635.9860950323</v>
      </c>
      <c r="AF2" t="n">
        <v>4.765464361574151e-06</v>
      </c>
      <c r="AG2" t="n">
        <v>10</v>
      </c>
      <c r="AH2" t="n">
        <v>103695.288474769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14.5537</v>
      </c>
      <c r="E3" t="n">
        <v>6.87</v>
      </c>
      <c r="F3" t="n">
        <v>4.39</v>
      </c>
      <c r="G3" t="n">
        <v>13.17</v>
      </c>
      <c r="H3" t="n">
        <v>0.32</v>
      </c>
      <c r="I3" t="n">
        <v>20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32.01</v>
      </c>
      <c r="Q3" t="n">
        <v>942.62</v>
      </c>
      <c r="R3" t="n">
        <v>39.36</v>
      </c>
      <c r="S3" t="n">
        <v>27.17</v>
      </c>
      <c r="T3" t="n">
        <v>6265.58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75.49262161004538</v>
      </c>
      <c r="AB3" t="n">
        <v>103.2923353862341</v>
      </c>
      <c r="AC3" t="n">
        <v>93.43425986870112</v>
      </c>
      <c r="AD3" t="n">
        <v>75492.62161004537</v>
      </c>
      <c r="AE3" t="n">
        <v>103292.3353862341</v>
      </c>
      <c r="AF3" t="n">
        <v>4.9347985085733e-06</v>
      </c>
      <c r="AG3" t="n">
        <v>9</v>
      </c>
      <c r="AH3" t="n">
        <v>93434.25986870112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14.0307</v>
      </c>
      <c r="E2" t="n">
        <v>7.13</v>
      </c>
      <c r="F2" t="n">
        <v>4.79</v>
      </c>
      <c r="G2" t="n">
        <v>7.37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25.06</v>
      </c>
      <c r="Q2" t="n">
        <v>943.39</v>
      </c>
      <c r="R2" t="n">
        <v>50.75</v>
      </c>
      <c r="S2" t="n">
        <v>27.17</v>
      </c>
      <c r="T2" t="n">
        <v>11866</v>
      </c>
      <c r="U2" t="n">
        <v>0.54</v>
      </c>
      <c r="V2" t="n">
        <v>0.82</v>
      </c>
      <c r="W2" t="n">
        <v>0.22</v>
      </c>
      <c r="X2" t="n">
        <v>0.8</v>
      </c>
      <c r="Y2" t="n">
        <v>2</v>
      </c>
      <c r="Z2" t="n">
        <v>10</v>
      </c>
      <c r="AA2" t="n">
        <v>78.49331431935121</v>
      </c>
      <c r="AB2" t="n">
        <v>107.3980155323236</v>
      </c>
      <c r="AC2" t="n">
        <v>97.14809966400743</v>
      </c>
      <c r="AD2" t="n">
        <v>78493.31431935121</v>
      </c>
      <c r="AE2" t="n">
        <v>107398.0155323236</v>
      </c>
      <c r="AF2" t="n">
        <v>4.888544460933826e-06</v>
      </c>
      <c r="AG2" t="n">
        <v>10</v>
      </c>
      <c r="AH2" t="n">
        <v>97148.09966400743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11.794</v>
      </c>
      <c r="E2" t="n">
        <v>8.48</v>
      </c>
      <c r="F2" t="n">
        <v>4.72</v>
      </c>
      <c r="G2" t="n">
        <v>6.9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55.38</v>
      </c>
      <c r="Q2" t="n">
        <v>942.53</v>
      </c>
      <c r="R2" t="n">
        <v>49.88</v>
      </c>
      <c r="S2" t="n">
        <v>27.17</v>
      </c>
      <c r="T2" t="n">
        <v>11425.09</v>
      </c>
      <c r="U2" t="n">
        <v>0.54</v>
      </c>
      <c r="V2" t="n">
        <v>0.83</v>
      </c>
      <c r="W2" t="n">
        <v>0.17</v>
      </c>
      <c r="X2" t="n">
        <v>0.73</v>
      </c>
      <c r="Y2" t="n">
        <v>2</v>
      </c>
      <c r="Z2" t="n">
        <v>10</v>
      </c>
      <c r="AA2" t="n">
        <v>111.7139264658178</v>
      </c>
      <c r="AB2" t="n">
        <v>152.8519226610681</v>
      </c>
      <c r="AC2" t="n">
        <v>138.2639496913584</v>
      </c>
      <c r="AD2" t="n">
        <v>111713.9264658178</v>
      </c>
      <c r="AE2" t="n">
        <v>152851.9226610681</v>
      </c>
      <c r="AF2" t="n">
        <v>3.896805328315803e-06</v>
      </c>
      <c r="AG2" t="n">
        <v>12</v>
      </c>
      <c r="AH2" t="n">
        <v>138263.9496913584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13.6126</v>
      </c>
      <c r="E3" t="n">
        <v>7.35</v>
      </c>
      <c r="F3" t="n">
        <v>4.36</v>
      </c>
      <c r="G3" t="n">
        <v>14.55</v>
      </c>
      <c r="H3" t="n">
        <v>0.21</v>
      </c>
      <c r="I3" t="n">
        <v>18</v>
      </c>
      <c r="J3" t="n">
        <v>169.33</v>
      </c>
      <c r="K3" t="n">
        <v>51.39</v>
      </c>
      <c r="L3" t="n">
        <v>2</v>
      </c>
      <c r="M3" t="n">
        <v>16</v>
      </c>
      <c r="N3" t="n">
        <v>30.94</v>
      </c>
      <c r="O3" t="n">
        <v>21118.46</v>
      </c>
      <c r="P3" t="n">
        <v>45.38</v>
      </c>
      <c r="Q3" t="n">
        <v>942.48</v>
      </c>
      <c r="R3" t="n">
        <v>39.34</v>
      </c>
      <c r="S3" t="n">
        <v>27.17</v>
      </c>
      <c r="T3" t="n">
        <v>6269.61</v>
      </c>
      <c r="U3" t="n">
        <v>0.6899999999999999</v>
      </c>
      <c r="V3" t="n">
        <v>0.9</v>
      </c>
      <c r="W3" t="n">
        <v>0.14</v>
      </c>
      <c r="X3" t="n">
        <v>0.38</v>
      </c>
      <c r="Y3" t="n">
        <v>2</v>
      </c>
      <c r="Z3" t="n">
        <v>10</v>
      </c>
      <c r="AA3" t="n">
        <v>90.09039578756285</v>
      </c>
      <c r="AB3" t="n">
        <v>123.2656540242484</v>
      </c>
      <c r="AC3" t="n">
        <v>111.5013530086385</v>
      </c>
      <c r="AD3" t="n">
        <v>90090.39578756285</v>
      </c>
      <c r="AE3" t="n">
        <v>123265.6540242484</v>
      </c>
      <c r="AF3" t="n">
        <v>4.497681211822257e-06</v>
      </c>
      <c r="AG3" t="n">
        <v>10</v>
      </c>
      <c r="AH3" t="n">
        <v>111501.3530086385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14.2778</v>
      </c>
      <c r="E4" t="n">
        <v>7</v>
      </c>
      <c r="F4" t="n">
        <v>4.19</v>
      </c>
      <c r="G4" t="n">
        <v>19.34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39.6</v>
      </c>
      <c r="Q4" t="n">
        <v>942.38</v>
      </c>
      <c r="R4" t="n">
        <v>33.03</v>
      </c>
      <c r="S4" t="n">
        <v>27.17</v>
      </c>
      <c r="T4" t="n">
        <v>3138.48</v>
      </c>
      <c r="U4" t="n">
        <v>0.82</v>
      </c>
      <c r="V4" t="n">
        <v>0.9399999999999999</v>
      </c>
      <c r="W4" t="n">
        <v>0.14</v>
      </c>
      <c r="X4" t="n">
        <v>0.21</v>
      </c>
      <c r="Y4" t="n">
        <v>2</v>
      </c>
      <c r="Z4" t="n">
        <v>10</v>
      </c>
      <c r="AA4" t="n">
        <v>86.84809472362642</v>
      </c>
      <c r="AB4" t="n">
        <v>118.8293946683451</v>
      </c>
      <c r="AC4" t="n">
        <v>107.4884840193321</v>
      </c>
      <c r="AD4" t="n">
        <v>86848.09472362642</v>
      </c>
      <c r="AE4" t="n">
        <v>118829.3946683451</v>
      </c>
      <c r="AF4" t="n">
        <v>4.717467111804932e-06</v>
      </c>
      <c r="AG4" t="n">
        <v>10</v>
      </c>
      <c r="AH4" t="n">
        <v>107488.4840193321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13.5834</v>
      </c>
      <c r="E2" t="n">
        <v>7.36</v>
      </c>
      <c r="F2" t="n">
        <v>5.02</v>
      </c>
      <c r="G2" t="n">
        <v>6.14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23.35</v>
      </c>
      <c r="Q2" t="n">
        <v>943.13</v>
      </c>
      <c r="R2" t="n">
        <v>57.53</v>
      </c>
      <c r="S2" t="n">
        <v>27.17</v>
      </c>
      <c r="T2" t="n">
        <v>15207.65</v>
      </c>
      <c r="U2" t="n">
        <v>0.47</v>
      </c>
      <c r="V2" t="n">
        <v>0.78</v>
      </c>
      <c r="W2" t="n">
        <v>0.25</v>
      </c>
      <c r="X2" t="n">
        <v>1.03</v>
      </c>
      <c r="Y2" t="n">
        <v>2</v>
      </c>
      <c r="Z2" t="n">
        <v>10</v>
      </c>
      <c r="AA2" t="n">
        <v>77.79319547158916</v>
      </c>
      <c r="AB2" t="n">
        <v>106.4400820377524</v>
      </c>
      <c r="AC2" t="n">
        <v>96.28158999768969</v>
      </c>
      <c r="AD2" t="n">
        <v>77793.19547158916</v>
      </c>
      <c r="AE2" t="n">
        <v>106440.0820377524</v>
      </c>
      <c r="AF2" t="n">
        <v>4.76774891825244e-06</v>
      </c>
      <c r="AG2" t="n">
        <v>10</v>
      </c>
      <c r="AH2" t="n">
        <v>96281.58999768969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12.6108</v>
      </c>
      <c r="E2" t="n">
        <v>7.93</v>
      </c>
      <c r="F2" t="n">
        <v>4.8</v>
      </c>
      <c r="G2" t="n">
        <v>8.220000000000001</v>
      </c>
      <c r="H2" t="n">
        <v>0.13</v>
      </c>
      <c r="I2" t="n">
        <v>35</v>
      </c>
      <c r="J2" t="n">
        <v>133.21</v>
      </c>
      <c r="K2" t="n">
        <v>46.47</v>
      </c>
      <c r="L2" t="n">
        <v>1</v>
      </c>
      <c r="M2" t="n">
        <v>33</v>
      </c>
      <c r="N2" t="n">
        <v>20.75</v>
      </c>
      <c r="O2" t="n">
        <v>16663.42</v>
      </c>
      <c r="P2" t="n">
        <v>46.62</v>
      </c>
      <c r="Q2" t="n">
        <v>942.5599999999999</v>
      </c>
      <c r="R2" t="n">
        <v>53.94</v>
      </c>
      <c r="S2" t="n">
        <v>27.17</v>
      </c>
      <c r="T2" t="n">
        <v>13484.38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98.35261491190458</v>
      </c>
      <c r="AB2" t="n">
        <v>134.5703867335495</v>
      </c>
      <c r="AC2" t="n">
        <v>121.7271778944595</v>
      </c>
      <c r="AD2" t="n">
        <v>98352.61491190459</v>
      </c>
      <c r="AE2" t="n">
        <v>134570.3867335495</v>
      </c>
      <c r="AF2" t="n">
        <v>4.224168287547103e-06</v>
      </c>
      <c r="AG2" t="n">
        <v>11</v>
      </c>
      <c r="AH2" t="n">
        <v>121727.1778944595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14.4631</v>
      </c>
      <c r="E3" t="n">
        <v>6.91</v>
      </c>
      <c r="F3" t="n">
        <v>4.3</v>
      </c>
      <c r="G3" t="n">
        <v>16.12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35.52</v>
      </c>
      <c r="Q3" t="n">
        <v>942.96</v>
      </c>
      <c r="R3" t="n">
        <v>36.48</v>
      </c>
      <c r="S3" t="n">
        <v>27.17</v>
      </c>
      <c r="T3" t="n">
        <v>4845.52</v>
      </c>
      <c r="U3" t="n">
        <v>0.74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77.54932327705463</v>
      </c>
      <c r="AB3" t="n">
        <v>106.1064053423085</v>
      </c>
      <c r="AC3" t="n">
        <v>95.9797589377407</v>
      </c>
      <c r="AD3" t="n">
        <v>77549.32327705463</v>
      </c>
      <c r="AE3" t="n">
        <v>106106.4053423085</v>
      </c>
      <c r="AF3" t="n">
        <v>4.844622732865679e-06</v>
      </c>
      <c r="AG3" t="n">
        <v>9</v>
      </c>
      <c r="AH3" t="n">
        <v>95979.7589377407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12.4507</v>
      </c>
      <c r="E2" t="n">
        <v>8.029999999999999</v>
      </c>
      <c r="F2" t="n">
        <v>4.62</v>
      </c>
      <c r="G2" t="n">
        <v>7.5</v>
      </c>
      <c r="H2" t="n">
        <v>0.12</v>
      </c>
      <c r="I2" t="n">
        <v>37</v>
      </c>
      <c r="J2" t="n">
        <v>150.44</v>
      </c>
      <c r="K2" t="n">
        <v>49.1</v>
      </c>
      <c r="L2" t="n">
        <v>1</v>
      </c>
      <c r="M2" t="n">
        <v>35</v>
      </c>
      <c r="N2" t="n">
        <v>25.34</v>
      </c>
      <c r="O2" t="n">
        <v>18787.76</v>
      </c>
      <c r="P2" t="n">
        <v>49.59</v>
      </c>
      <c r="Q2" t="n">
        <v>942.55</v>
      </c>
      <c r="R2" t="n">
        <v>47.16</v>
      </c>
      <c r="S2" t="n">
        <v>27.17</v>
      </c>
      <c r="T2" t="n">
        <v>10083.26</v>
      </c>
      <c r="U2" t="n">
        <v>0.58</v>
      </c>
      <c r="V2" t="n">
        <v>0.85</v>
      </c>
      <c r="W2" t="n">
        <v>0.16</v>
      </c>
      <c r="X2" t="n">
        <v>0.64</v>
      </c>
      <c r="Y2" t="n">
        <v>2</v>
      </c>
      <c r="Z2" t="n">
        <v>10</v>
      </c>
      <c r="AA2" t="n">
        <v>100.3466934854088</v>
      </c>
      <c r="AB2" t="n">
        <v>137.2987730103544</v>
      </c>
      <c r="AC2" t="n">
        <v>124.1951708143212</v>
      </c>
      <c r="AD2" t="n">
        <v>100346.6934854088</v>
      </c>
      <c r="AE2" t="n">
        <v>137298.7730103544</v>
      </c>
      <c r="AF2" t="n">
        <v>4.140835071233265e-06</v>
      </c>
      <c r="AG2" t="n">
        <v>11</v>
      </c>
      <c r="AH2" t="n">
        <v>124195.1708143212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14.267</v>
      </c>
      <c r="E3" t="n">
        <v>7.01</v>
      </c>
      <c r="F3" t="n">
        <v>4.27</v>
      </c>
      <c r="G3" t="n">
        <v>17.1</v>
      </c>
      <c r="H3" t="n">
        <v>0.23</v>
      </c>
      <c r="I3" t="n">
        <v>15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38.62</v>
      </c>
      <c r="Q3" t="n">
        <v>942.38</v>
      </c>
      <c r="R3" t="n">
        <v>36.36</v>
      </c>
      <c r="S3" t="n">
        <v>27.17</v>
      </c>
      <c r="T3" t="n">
        <v>4794.44</v>
      </c>
      <c r="U3" t="n">
        <v>0.75</v>
      </c>
      <c r="V3" t="n">
        <v>0.92</v>
      </c>
      <c r="W3" t="n">
        <v>0.13</v>
      </c>
      <c r="X3" t="n">
        <v>0.29</v>
      </c>
      <c r="Y3" t="n">
        <v>2</v>
      </c>
      <c r="Z3" t="n">
        <v>10</v>
      </c>
      <c r="AA3" t="n">
        <v>86.12232678188937</v>
      </c>
      <c r="AB3" t="n">
        <v>117.8363669518391</v>
      </c>
      <c r="AC3" t="n">
        <v>106.5902294743659</v>
      </c>
      <c r="AD3" t="n">
        <v>86122.32678188937</v>
      </c>
      <c r="AE3" t="n">
        <v>117836.3669518391</v>
      </c>
      <c r="AF3" t="n">
        <v>4.744897392217707e-06</v>
      </c>
      <c r="AG3" t="n">
        <v>10</v>
      </c>
      <c r="AH3" t="n">
        <v>106590.2294743659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14.3409</v>
      </c>
      <c r="E4" t="n">
        <v>6.97</v>
      </c>
      <c r="F4" t="n">
        <v>4.27</v>
      </c>
      <c r="G4" t="n">
        <v>18.3</v>
      </c>
      <c r="H4" t="n">
        <v>0.35</v>
      </c>
      <c r="I4" t="n">
        <v>14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38.1</v>
      </c>
      <c r="Q4" t="n">
        <v>942.54</v>
      </c>
      <c r="R4" t="n">
        <v>35.69</v>
      </c>
      <c r="S4" t="n">
        <v>27.17</v>
      </c>
      <c r="T4" t="n">
        <v>4463.66</v>
      </c>
      <c r="U4" t="n">
        <v>0.76</v>
      </c>
      <c r="V4" t="n">
        <v>0.92</v>
      </c>
      <c r="W4" t="n">
        <v>0.15</v>
      </c>
      <c r="X4" t="n">
        <v>0.29</v>
      </c>
      <c r="Y4" t="n">
        <v>2</v>
      </c>
      <c r="Z4" t="n">
        <v>10</v>
      </c>
      <c r="AA4" t="n">
        <v>85.83848551986627</v>
      </c>
      <c r="AB4" t="n">
        <v>117.4480028149466</v>
      </c>
      <c r="AC4" t="n">
        <v>106.2389302656258</v>
      </c>
      <c r="AD4" t="n">
        <v>85838.48551986627</v>
      </c>
      <c r="AE4" t="n">
        <v>117448.0028149466</v>
      </c>
      <c r="AF4" t="n">
        <v>4.7694749430192e-06</v>
      </c>
      <c r="AG4" t="n">
        <v>10</v>
      </c>
      <c r="AH4" t="n">
        <v>106238.9302656258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11.0433</v>
      </c>
      <c r="E2" t="n">
        <v>9.06</v>
      </c>
      <c r="F2" t="n">
        <v>4.87</v>
      </c>
      <c r="G2" t="n">
        <v>6.36</v>
      </c>
      <c r="H2" t="n">
        <v>0.1</v>
      </c>
      <c r="I2" t="n">
        <v>46</v>
      </c>
      <c r="J2" t="n">
        <v>185.69</v>
      </c>
      <c r="K2" t="n">
        <v>53.44</v>
      </c>
      <c r="L2" t="n">
        <v>1</v>
      </c>
      <c r="M2" t="n">
        <v>44</v>
      </c>
      <c r="N2" t="n">
        <v>36.26</v>
      </c>
      <c r="O2" t="n">
        <v>23136.14</v>
      </c>
      <c r="P2" t="n">
        <v>61.98</v>
      </c>
      <c r="Q2" t="n">
        <v>942.61</v>
      </c>
      <c r="R2" t="n">
        <v>54.95</v>
      </c>
      <c r="S2" t="n">
        <v>27.17</v>
      </c>
      <c r="T2" t="n">
        <v>13931.16</v>
      </c>
      <c r="U2" t="n">
        <v>0.49</v>
      </c>
      <c r="V2" t="n">
        <v>0.8100000000000001</v>
      </c>
      <c r="W2" t="n">
        <v>0.18</v>
      </c>
      <c r="X2" t="n">
        <v>0.89</v>
      </c>
      <c r="Y2" t="n">
        <v>2</v>
      </c>
      <c r="Z2" t="n">
        <v>10</v>
      </c>
      <c r="AA2" t="n">
        <v>117.4791023175559</v>
      </c>
      <c r="AB2" t="n">
        <v>160.7400906030203</v>
      </c>
      <c r="AC2" t="n">
        <v>145.3992819560464</v>
      </c>
      <c r="AD2" t="n">
        <v>117479.1023175559</v>
      </c>
      <c r="AE2" t="n">
        <v>160740.0906030203</v>
      </c>
      <c r="AF2" t="n">
        <v>3.626687049265283e-06</v>
      </c>
      <c r="AG2" t="n">
        <v>12</v>
      </c>
      <c r="AH2" t="n">
        <v>145399.2819560464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13.3819</v>
      </c>
      <c r="E3" t="n">
        <v>7.47</v>
      </c>
      <c r="F3" t="n">
        <v>4.3</v>
      </c>
      <c r="G3" t="n">
        <v>13.57</v>
      </c>
      <c r="H3" t="n">
        <v>0.19</v>
      </c>
      <c r="I3" t="n">
        <v>19</v>
      </c>
      <c r="J3" t="n">
        <v>187.21</v>
      </c>
      <c r="K3" t="n">
        <v>53.44</v>
      </c>
      <c r="L3" t="n">
        <v>2</v>
      </c>
      <c r="M3" t="n">
        <v>17</v>
      </c>
      <c r="N3" t="n">
        <v>36.77</v>
      </c>
      <c r="O3" t="n">
        <v>23322.88</v>
      </c>
      <c r="P3" t="n">
        <v>49.53</v>
      </c>
      <c r="Q3" t="n">
        <v>942.54</v>
      </c>
      <c r="R3" t="n">
        <v>36.87</v>
      </c>
      <c r="S3" t="n">
        <v>27.17</v>
      </c>
      <c r="T3" t="n">
        <v>5030.11</v>
      </c>
      <c r="U3" t="n">
        <v>0.74</v>
      </c>
      <c r="V3" t="n">
        <v>0.92</v>
      </c>
      <c r="W3" t="n">
        <v>0.14</v>
      </c>
      <c r="X3" t="n">
        <v>0.31</v>
      </c>
      <c r="Y3" t="n">
        <v>2</v>
      </c>
      <c r="Z3" t="n">
        <v>10</v>
      </c>
      <c r="AA3" t="n">
        <v>92.48361803536778</v>
      </c>
      <c r="AB3" t="n">
        <v>126.5401662852074</v>
      </c>
      <c r="AC3" t="n">
        <v>114.4633504152194</v>
      </c>
      <c r="AD3" t="n">
        <v>92483.61803536778</v>
      </c>
      <c r="AE3" t="n">
        <v>126540.1662852074</v>
      </c>
      <c r="AF3" t="n">
        <v>4.394697547342106e-06</v>
      </c>
      <c r="AG3" t="n">
        <v>10</v>
      </c>
      <c r="AH3" t="n">
        <v>114463.3504152194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14.0269</v>
      </c>
      <c r="E4" t="n">
        <v>7.13</v>
      </c>
      <c r="F4" t="n">
        <v>4.21</v>
      </c>
      <c r="G4" t="n">
        <v>21.07</v>
      </c>
      <c r="H4" t="n">
        <v>0.28</v>
      </c>
      <c r="I4" t="n">
        <v>12</v>
      </c>
      <c r="J4" t="n">
        <v>188.73</v>
      </c>
      <c r="K4" t="n">
        <v>53.44</v>
      </c>
      <c r="L4" t="n">
        <v>3</v>
      </c>
      <c r="M4" t="n">
        <v>5</v>
      </c>
      <c r="N4" t="n">
        <v>37.29</v>
      </c>
      <c r="O4" t="n">
        <v>23510.33</v>
      </c>
      <c r="P4" t="n">
        <v>42.5</v>
      </c>
      <c r="Q4" t="n">
        <v>942.27</v>
      </c>
      <c r="R4" t="n">
        <v>34.21</v>
      </c>
      <c r="S4" t="n">
        <v>27.17</v>
      </c>
      <c r="T4" t="n">
        <v>3730.79</v>
      </c>
      <c r="U4" t="n">
        <v>0.79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88.66971189774767</v>
      </c>
      <c r="AB4" t="n">
        <v>121.3218116500544</v>
      </c>
      <c r="AC4" t="n">
        <v>109.7430282224371</v>
      </c>
      <c r="AD4" t="n">
        <v>88669.71189774768</v>
      </c>
      <c r="AE4" t="n">
        <v>121321.8116500544</v>
      </c>
      <c r="AF4" t="n">
        <v>4.606519479805781e-06</v>
      </c>
      <c r="AG4" t="n">
        <v>10</v>
      </c>
      <c r="AH4" t="n">
        <v>109743.0282224371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14.1326</v>
      </c>
      <c r="E5" t="n">
        <v>7.08</v>
      </c>
      <c r="F5" t="n">
        <v>4.2</v>
      </c>
      <c r="G5" t="n">
        <v>22.9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42.17</v>
      </c>
      <c r="Q5" t="n">
        <v>942.36</v>
      </c>
      <c r="R5" t="n">
        <v>33.6</v>
      </c>
      <c r="S5" t="n">
        <v>27.17</v>
      </c>
      <c r="T5" t="n">
        <v>3432.44</v>
      </c>
      <c r="U5" t="n">
        <v>0.8100000000000001</v>
      </c>
      <c r="V5" t="n">
        <v>0.9399999999999999</v>
      </c>
      <c r="W5" t="n">
        <v>0.14</v>
      </c>
      <c r="X5" t="n">
        <v>0.22</v>
      </c>
      <c r="Y5" t="n">
        <v>2</v>
      </c>
      <c r="Z5" t="n">
        <v>10</v>
      </c>
      <c r="AA5" t="n">
        <v>88.39698682872671</v>
      </c>
      <c r="AB5" t="n">
        <v>120.9486571788393</v>
      </c>
      <c r="AC5" t="n">
        <v>109.405487090229</v>
      </c>
      <c r="AD5" t="n">
        <v>88396.98682872672</v>
      </c>
      <c r="AE5" t="n">
        <v>120948.6571788393</v>
      </c>
      <c r="AF5" t="n">
        <v>4.641232004242077e-06</v>
      </c>
      <c r="AG5" t="n">
        <v>10</v>
      </c>
      <c r="AH5" t="n">
        <v>109405.487090229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13.5803</v>
      </c>
      <c r="E2" t="n">
        <v>7.36</v>
      </c>
      <c r="F2" t="n">
        <v>4.59</v>
      </c>
      <c r="G2" t="n">
        <v>9.49</v>
      </c>
      <c r="H2" t="n">
        <v>0.15</v>
      </c>
      <c r="I2" t="n">
        <v>29</v>
      </c>
      <c r="J2" t="n">
        <v>116.05</v>
      </c>
      <c r="K2" t="n">
        <v>43.4</v>
      </c>
      <c r="L2" t="n">
        <v>1</v>
      </c>
      <c r="M2" t="n">
        <v>27</v>
      </c>
      <c r="N2" t="n">
        <v>16.65</v>
      </c>
      <c r="O2" t="n">
        <v>14546.17</v>
      </c>
      <c r="P2" t="n">
        <v>38.76</v>
      </c>
      <c r="Q2" t="n">
        <v>942.5</v>
      </c>
      <c r="R2" t="n">
        <v>46.28</v>
      </c>
      <c r="S2" t="n">
        <v>27.17</v>
      </c>
      <c r="T2" t="n">
        <v>9683.940000000001</v>
      </c>
      <c r="U2" t="n">
        <v>0.59</v>
      </c>
      <c r="V2" t="n">
        <v>0.86</v>
      </c>
      <c r="W2" t="n">
        <v>0.15</v>
      </c>
      <c r="X2" t="n">
        <v>0.6</v>
      </c>
      <c r="Y2" t="n">
        <v>2</v>
      </c>
      <c r="Z2" t="n">
        <v>10</v>
      </c>
      <c r="AA2" t="n">
        <v>86.23715051702627</v>
      </c>
      <c r="AB2" t="n">
        <v>117.993473851919</v>
      </c>
      <c r="AC2" t="n">
        <v>106.7323423124032</v>
      </c>
      <c r="AD2" t="n">
        <v>86237.15051702627</v>
      </c>
      <c r="AE2" t="n">
        <v>117993.473851919</v>
      </c>
      <c r="AF2" t="n">
        <v>4.584986868654413e-06</v>
      </c>
      <c r="AG2" t="n">
        <v>10</v>
      </c>
      <c r="AH2" t="n">
        <v>106732.3423124032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14.437</v>
      </c>
      <c r="E3" t="n">
        <v>6.93</v>
      </c>
      <c r="F3" t="n">
        <v>4.39</v>
      </c>
      <c r="G3" t="n">
        <v>13.86</v>
      </c>
      <c r="H3" t="n">
        <v>0.3</v>
      </c>
      <c r="I3" t="n">
        <v>19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33.46</v>
      </c>
      <c r="Q3" t="n">
        <v>942.62</v>
      </c>
      <c r="R3" t="n">
        <v>39.28</v>
      </c>
      <c r="S3" t="n">
        <v>27.17</v>
      </c>
      <c r="T3" t="n">
        <v>6231.42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83.1118993508652</v>
      </c>
      <c r="AB3" t="n">
        <v>113.717367330029</v>
      </c>
      <c r="AC3" t="n">
        <v>102.8643413954078</v>
      </c>
      <c r="AD3" t="n">
        <v>83111.89935086521</v>
      </c>
      <c r="AE3" t="n">
        <v>113717.367330029</v>
      </c>
      <c r="AF3" t="n">
        <v>4.874226300064341e-06</v>
      </c>
      <c r="AG3" t="n">
        <v>10</v>
      </c>
      <c r="AH3" t="n">
        <v>102864.3413954078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14.4788</v>
      </c>
      <c r="E2" t="n">
        <v>6.91</v>
      </c>
      <c r="F2" t="n">
        <v>4.49</v>
      </c>
      <c r="G2" t="n">
        <v>10.79</v>
      </c>
      <c r="H2" t="n">
        <v>0.2</v>
      </c>
      <c r="I2" t="n">
        <v>25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29.19</v>
      </c>
      <c r="Q2" t="n">
        <v>942.86</v>
      </c>
      <c r="R2" t="n">
        <v>42.26</v>
      </c>
      <c r="S2" t="n">
        <v>27.17</v>
      </c>
      <c r="T2" t="n">
        <v>7694.52</v>
      </c>
      <c r="U2" t="n">
        <v>0.64</v>
      </c>
      <c r="V2" t="n">
        <v>0.88</v>
      </c>
      <c r="W2" t="n">
        <v>0.18</v>
      </c>
      <c r="X2" t="n">
        <v>0.51</v>
      </c>
      <c r="Y2" t="n">
        <v>2</v>
      </c>
      <c r="Z2" t="n">
        <v>10</v>
      </c>
      <c r="AA2" t="n">
        <v>74.00841485197658</v>
      </c>
      <c r="AB2" t="n">
        <v>101.2615782212645</v>
      </c>
      <c r="AC2" t="n">
        <v>91.59731531736999</v>
      </c>
      <c r="AD2" t="n">
        <v>74008.41485197659</v>
      </c>
      <c r="AE2" t="n">
        <v>101261.5782212645</v>
      </c>
      <c r="AF2" t="n">
        <v>4.956303075831286e-06</v>
      </c>
      <c r="AG2" t="n">
        <v>9</v>
      </c>
      <c r="AH2" t="n">
        <v>91597.31531736998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10.7479</v>
      </c>
      <c r="E2" t="n">
        <v>9.300000000000001</v>
      </c>
      <c r="F2" t="n">
        <v>4.92</v>
      </c>
      <c r="G2" t="n">
        <v>6.15</v>
      </c>
      <c r="H2" t="n">
        <v>0.09</v>
      </c>
      <c r="I2" t="n">
        <v>48</v>
      </c>
      <c r="J2" t="n">
        <v>194.77</v>
      </c>
      <c r="K2" t="n">
        <v>54.38</v>
      </c>
      <c r="L2" t="n">
        <v>1</v>
      </c>
      <c r="M2" t="n">
        <v>46</v>
      </c>
      <c r="N2" t="n">
        <v>39.4</v>
      </c>
      <c r="O2" t="n">
        <v>24256.19</v>
      </c>
      <c r="P2" t="n">
        <v>64.86</v>
      </c>
      <c r="Q2" t="n">
        <v>942.8200000000001</v>
      </c>
      <c r="R2" t="n">
        <v>56.52</v>
      </c>
      <c r="S2" t="n">
        <v>27.17</v>
      </c>
      <c r="T2" t="n">
        <v>14705.93</v>
      </c>
      <c r="U2" t="n">
        <v>0.48</v>
      </c>
      <c r="V2" t="n">
        <v>0.8</v>
      </c>
      <c r="W2" t="n">
        <v>0.18</v>
      </c>
      <c r="X2" t="n">
        <v>0.9399999999999999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13.0866</v>
      </c>
      <c r="E3" t="n">
        <v>7.64</v>
      </c>
      <c r="F3" t="n">
        <v>4.35</v>
      </c>
      <c r="G3" t="n">
        <v>13.04</v>
      </c>
      <c r="H3" t="n">
        <v>0.18</v>
      </c>
      <c r="I3" t="n">
        <v>20</v>
      </c>
      <c r="J3" t="n">
        <v>196.32</v>
      </c>
      <c r="K3" t="n">
        <v>54.38</v>
      </c>
      <c r="L3" t="n">
        <v>2</v>
      </c>
      <c r="M3" t="n">
        <v>18</v>
      </c>
      <c r="N3" t="n">
        <v>39.95</v>
      </c>
      <c r="O3" t="n">
        <v>24447.22</v>
      </c>
      <c r="P3" t="n">
        <v>52.47</v>
      </c>
      <c r="Q3" t="n">
        <v>942.5</v>
      </c>
      <c r="R3" t="n">
        <v>38.41</v>
      </c>
      <c r="S3" t="n">
        <v>27.17</v>
      </c>
      <c r="T3" t="n">
        <v>5792.32</v>
      </c>
      <c r="U3" t="n">
        <v>0.71</v>
      </c>
      <c r="V3" t="n">
        <v>0.91</v>
      </c>
      <c r="W3" t="n">
        <v>0.14</v>
      </c>
      <c r="X3" t="n">
        <v>0.36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13.8696</v>
      </c>
      <c r="E4" t="n">
        <v>7.21</v>
      </c>
      <c r="F4" t="n">
        <v>4.23</v>
      </c>
      <c r="G4" t="n">
        <v>21.13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45.26</v>
      </c>
      <c r="Q4" t="n">
        <v>942.46</v>
      </c>
      <c r="R4" t="n">
        <v>35.06</v>
      </c>
      <c r="S4" t="n">
        <v>27.17</v>
      </c>
      <c r="T4" t="n">
        <v>4159.54</v>
      </c>
      <c r="U4" t="n">
        <v>0.77</v>
      </c>
      <c r="V4" t="n">
        <v>0.93</v>
      </c>
      <c r="W4" t="n">
        <v>0.13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14.0029</v>
      </c>
      <c r="E5" t="n">
        <v>7.14</v>
      </c>
      <c r="F5" t="n">
        <v>4.2</v>
      </c>
      <c r="G5" t="n">
        <v>22.89</v>
      </c>
      <c r="H5" t="n">
        <v>0.36</v>
      </c>
      <c r="I5" t="n">
        <v>11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43.71</v>
      </c>
      <c r="Q5" t="n">
        <v>942.35</v>
      </c>
      <c r="R5" t="n">
        <v>33.64</v>
      </c>
      <c r="S5" t="n">
        <v>27.17</v>
      </c>
      <c r="T5" t="n">
        <v>3452.81</v>
      </c>
      <c r="U5" t="n">
        <v>0.8100000000000001</v>
      </c>
      <c r="V5" t="n">
        <v>0.9399999999999999</v>
      </c>
      <c r="W5" t="n">
        <v>0.14</v>
      </c>
      <c r="X5" t="n">
        <v>0.21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14.4788</v>
      </c>
      <c r="E6" t="n">
        <v>6.91</v>
      </c>
      <c r="F6" t="n">
        <v>4.49</v>
      </c>
      <c r="G6" t="n">
        <v>10.79</v>
      </c>
      <c r="H6" t="n">
        <v>0.2</v>
      </c>
      <c r="I6" t="n">
        <v>25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29.19</v>
      </c>
      <c r="Q6" t="n">
        <v>942.86</v>
      </c>
      <c r="R6" t="n">
        <v>42.26</v>
      </c>
      <c r="S6" t="n">
        <v>27.17</v>
      </c>
      <c r="T6" t="n">
        <v>7694.52</v>
      </c>
      <c r="U6" t="n">
        <v>0.64</v>
      </c>
      <c r="V6" t="n">
        <v>0.88</v>
      </c>
      <c r="W6" t="n">
        <v>0.18</v>
      </c>
      <c r="X6" t="n">
        <v>0.51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14.2874</v>
      </c>
      <c r="E7" t="n">
        <v>7</v>
      </c>
      <c r="F7" t="n">
        <v>4.64</v>
      </c>
      <c r="G7" t="n">
        <v>8.44</v>
      </c>
      <c r="H7" t="n">
        <v>0.24</v>
      </c>
      <c r="I7" t="n">
        <v>33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26.54</v>
      </c>
      <c r="Q7" t="n">
        <v>943.01</v>
      </c>
      <c r="R7" t="n">
        <v>46.63</v>
      </c>
      <c r="S7" t="n">
        <v>27.17</v>
      </c>
      <c r="T7" t="n">
        <v>9836.950000000001</v>
      </c>
      <c r="U7" t="n">
        <v>0.58</v>
      </c>
      <c r="V7" t="n">
        <v>0.85</v>
      </c>
      <c r="W7" t="n">
        <v>0.19</v>
      </c>
      <c r="X7" t="n">
        <v>0.66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12.9194</v>
      </c>
      <c r="E8" t="n">
        <v>7.74</v>
      </c>
      <c r="F8" t="n">
        <v>5.33</v>
      </c>
      <c r="G8" t="n">
        <v>5</v>
      </c>
      <c r="H8" t="n">
        <v>0.43</v>
      </c>
      <c r="I8" t="n">
        <v>64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21.01</v>
      </c>
      <c r="Q8" t="n">
        <v>943.7</v>
      </c>
      <c r="R8" t="n">
        <v>66.54000000000001</v>
      </c>
      <c r="S8" t="n">
        <v>27.17</v>
      </c>
      <c r="T8" t="n">
        <v>19636.86</v>
      </c>
      <c r="U8" t="n">
        <v>0.41</v>
      </c>
      <c r="V8" t="n">
        <v>0.74</v>
      </c>
      <c r="W8" t="n">
        <v>0.29</v>
      </c>
      <c r="X8" t="n">
        <v>1.34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12.6908</v>
      </c>
      <c r="E9" t="n">
        <v>7.88</v>
      </c>
      <c r="F9" t="n">
        <v>4.64</v>
      </c>
      <c r="G9" t="n">
        <v>7.95</v>
      </c>
      <c r="H9" t="n">
        <v>0.12</v>
      </c>
      <c r="I9" t="n">
        <v>35</v>
      </c>
      <c r="J9" t="n">
        <v>141.81</v>
      </c>
      <c r="K9" t="n">
        <v>47.83</v>
      </c>
      <c r="L9" t="n">
        <v>1</v>
      </c>
      <c r="M9" t="n">
        <v>33</v>
      </c>
      <c r="N9" t="n">
        <v>22.98</v>
      </c>
      <c r="O9" t="n">
        <v>17723.39</v>
      </c>
      <c r="P9" t="n">
        <v>47.32</v>
      </c>
      <c r="Q9" t="n">
        <v>943.08</v>
      </c>
      <c r="R9" t="n">
        <v>48.08</v>
      </c>
      <c r="S9" t="n">
        <v>27.17</v>
      </c>
      <c r="T9" t="n">
        <v>10551.41</v>
      </c>
      <c r="U9" t="n">
        <v>0.57</v>
      </c>
      <c r="V9" t="n">
        <v>0.85</v>
      </c>
      <c r="W9" t="n">
        <v>0.15</v>
      </c>
      <c r="X9" t="n">
        <v>0.66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14.3827</v>
      </c>
      <c r="E10" t="n">
        <v>6.95</v>
      </c>
      <c r="F10" t="n">
        <v>4.29</v>
      </c>
      <c r="G10" t="n">
        <v>17.16</v>
      </c>
      <c r="H10" t="n">
        <v>0.25</v>
      </c>
      <c r="I10" t="n">
        <v>15</v>
      </c>
      <c r="J10" t="n">
        <v>143.17</v>
      </c>
      <c r="K10" t="n">
        <v>47.83</v>
      </c>
      <c r="L10" t="n">
        <v>2</v>
      </c>
      <c r="M10" t="n">
        <v>1</v>
      </c>
      <c r="N10" t="n">
        <v>23.34</v>
      </c>
      <c r="O10" t="n">
        <v>17891.86</v>
      </c>
      <c r="P10" t="n">
        <v>36.48</v>
      </c>
      <c r="Q10" t="n">
        <v>942.27</v>
      </c>
      <c r="R10" t="n">
        <v>36.43</v>
      </c>
      <c r="S10" t="n">
        <v>27.17</v>
      </c>
      <c r="T10" t="n">
        <v>4826.35</v>
      </c>
      <c r="U10" t="n">
        <v>0.75</v>
      </c>
      <c r="V10" t="n">
        <v>0.92</v>
      </c>
      <c r="W10" t="n">
        <v>0.15</v>
      </c>
      <c r="X10" t="n">
        <v>0.31</v>
      </c>
      <c r="Y10" t="n">
        <v>2</v>
      </c>
      <c r="Z10" t="n">
        <v>10</v>
      </c>
    </row>
    <row r="11">
      <c r="A11" t="n">
        <v>2</v>
      </c>
      <c r="B11" t="n">
        <v>70</v>
      </c>
      <c r="C11" t="inlineStr">
        <is>
          <t xml:space="preserve">CONCLUIDO	</t>
        </is>
      </c>
      <c r="D11" t="n">
        <v>14.3776</v>
      </c>
      <c r="E11" t="n">
        <v>6.96</v>
      </c>
      <c r="F11" t="n">
        <v>4.29</v>
      </c>
      <c r="G11" t="n">
        <v>17.17</v>
      </c>
      <c r="H11" t="n">
        <v>0.37</v>
      </c>
      <c r="I11" t="n">
        <v>15</v>
      </c>
      <c r="J11" t="n">
        <v>144.54</v>
      </c>
      <c r="K11" t="n">
        <v>47.83</v>
      </c>
      <c r="L11" t="n">
        <v>3</v>
      </c>
      <c r="M11" t="n">
        <v>0</v>
      </c>
      <c r="N11" t="n">
        <v>23.71</v>
      </c>
      <c r="O11" t="n">
        <v>18060.85</v>
      </c>
      <c r="P11" t="n">
        <v>36.85</v>
      </c>
      <c r="Q11" t="n">
        <v>942.52</v>
      </c>
      <c r="R11" t="n">
        <v>36.46</v>
      </c>
      <c r="S11" t="n">
        <v>27.17</v>
      </c>
      <c r="T11" t="n">
        <v>4840.62</v>
      </c>
      <c r="U11" t="n">
        <v>0.75</v>
      </c>
      <c r="V11" t="n">
        <v>0.92</v>
      </c>
      <c r="W11" t="n">
        <v>0.15</v>
      </c>
      <c r="X11" t="n">
        <v>0.31</v>
      </c>
      <c r="Y11" t="n">
        <v>2</v>
      </c>
      <c r="Z11" t="n">
        <v>10</v>
      </c>
    </row>
    <row r="12">
      <c r="A12" t="n">
        <v>0</v>
      </c>
      <c r="B12" t="n">
        <v>90</v>
      </c>
      <c r="C12" t="inlineStr">
        <is>
          <t xml:space="preserve">CONCLUIDO	</t>
        </is>
      </c>
      <c r="D12" t="n">
        <v>11.4395</v>
      </c>
      <c r="E12" t="n">
        <v>8.74</v>
      </c>
      <c r="F12" t="n">
        <v>4.79</v>
      </c>
      <c r="G12" t="n">
        <v>6.69</v>
      </c>
      <c r="H12" t="n">
        <v>0.1</v>
      </c>
      <c r="I12" t="n">
        <v>43</v>
      </c>
      <c r="J12" t="n">
        <v>176.73</v>
      </c>
      <c r="K12" t="n">
        <v>52.44</v>
      </c>
      <c r="L12" t="n">
        <v>1</v>
      </c>
      <c r="M12" t="n">
        <v>41</v>
      </c>
      <c r="N12" t="n">
        <v>33.29</v>
      </c>
      <c r="O12" t="n">
        <v>22031.19</v>
      </c>
      <c r="P12" t="n">
        <v>58.67</v>
      </c>
      <c r="Q12" t="n">
        <v>942.67</v>
      </c>
      <c r="R12" t="n">
        <v>52.22</v>
      </c>
      <c r="S12" t="n">
        <v>27.17</v>
      </c>
      <c r="T12" t="n">
        <v>12584.32</v>
      </c>
      <c r="U12" t="n">
        <v>0.52</v>
      </c>
      <c r="V12" t="n">
        <v>0.82</v>
      </c>
      <c r="W12" t="n">
        <v>0.18</v>
      </c>
      <c r="X12" t="n">
        <v>0.8100000000000001</v>
      </c>
      <c r="Y12" t="n">
        <v>2</v>
      </c>
      <c r="Z12" t="n">
        <v>10</v>
      </c>
    </row>
    <row r="13">
      <c r="A13" t="n">
        <v>1</v>
      </c>
      <c r="B13" t="n">
        <v>90</v>
      </c>
      <c r="C13" t="inlineStr">
        <is>
          <t xml:space="preserve">CONCLUIDO	</t>
        </is>
      </c>
      <c r="D13" t="n">
        <v>13.5885</v>
      </c>
      <c r="E13" t="n">
        <v>7.36</v>
      </c>
      <c r="F13" t="n">
        <v>4.3</v>
      </c>
      <c r="G13" t="n">
        <v>14.33</v>
      </c>
      <c r="H13" t="n">
        <v>0.2</v>
      </c>
      <c r="I13" t="n">
        <v>18</v>
      </c>
      <c r="J13" t="n">
        <v>178.21</v>
      </c>
      <c r="K13" t="n">
        <v>52.44</v>
      </c>
      <c r="L13" t="n">
        <v>2</v>
      </c>
      <c r="M13" t="n">
        <v>16</v>
      </c>
      <c r="N13" t="n">
        <v>33.77</v>
      </c>
      <c r="O13" t="n">
        <v>22213.89</v>
      </c>
      <c r="P13" t="n">
        <v>47.05</v>
      </c>
      <c r="Q13" t="n">
        <v>942.33</v>
      </c>
      <c r="R13" t="n">
        <v>37.36</v>
      </c>
      <c r="S13" t="n">
        <v>27.17</v>
      </c>
      <c r="T13" t="n">
        <v>5275.78</v>
      </c>
      <c r="U13" t="n">
        <v>0.73</v>
      </c>
      <c r="V13" t="n">
        <v>0.92</v>
      </c>
      <c r="W13" t="n">
        <v>0.13</v>
      </c>
      <c r="X13" t="n">
        <v>0.32</v>
      </c>
      <c r="Y13" t="n">
        <v>2</v>
      </c>
      <c r="Z13" t="n">
        <v>10</v>
      </c>
    </row>
    <row r="14">
      <c r="A14" t="n">
        <v>2</v>
      </c>
      <c r="B14" t="n">
        <v>90</v>
      </c>
      <c r="C14" t="inlineStr">
        <is>
          <t xml:space="preserve">CONCLUIDO	</t>
        </is>
      </c>
      <c r="D14" t="n">
        <v>14.1732</v>
      </c>
      <c r="E14" t="n">
        <v>7.06</v>
      </c>
      <c r="F14" t="n">
        <v>4.21</v>
      </c>
      <c r="G14" t="n">
        <v>21.04</v>
      </c>
      <c r="H14" t="n">
        <v>0.3</v>
      </c>
      <c r="I14" t="n">
        <v>12</v>
      </c>
      <c r="J14" t="n">
        <v>179.7</v>
      </c>
      <c r="K14" t="n">
        <v>52.44</v>
      </c>
      <c r="L14" t="n">
        <v>3</v>
      </c>
      <c r="M14" t="n">
        <v>0</v>
      </c>
      <c r="N14" t="n">
        <v>34.26</v>
      </c>
      <c r="O14" t="n">
        <v>22397.24</v>
      </c>
      <c r="P14" t="n">
        <v>41.08</v>
      </c>
      <c r="Q14" t="n">
        <v>942.3099999999999</v>
      </c>
      <c r="R14" t="n">
        <v>33.87</v>
      </c>
      <c r="S14" t="n">
        <v>27.17</v>
      </c>
      <c r="T14" t="n">
        <v>3562.69</v>
      </c>
      <c r="U14" t="n">
        <v>0.8</v>
      </c>
      <c r="V14" t="n">
        <v>0.93</v>
      </c>
      <c r="W14" t="n">
        <v>0.14</v>
      </c>
      <c r="X14" t="n">
        <v>0.23</v>
      </c>
      <c r="Y14" t="n">
        <v>2</v>
      </c>
      <c r="Z14" t="n">
        <v>10</v>
      </c>
    </row>
    <row r="15">
      <c r="A15" t="n">
        <v>0</v>
      </c>
      <c r="B15" t="n">
        <v>10</v>
      </c>
      <c r="C15" t="inlineStr">
        <is>
          <t xml:space="preserve">CONCLUIDO	</t>
        </is>
      </c>
      <c r="D15" t="n">
        <v>11.488</v>
      </c>
      <c r="E15" t="n">
        <v>8.699999999999999</v>
      </c>
      <c r="F15" t="n">
        <v>6</v>
      </c>
      <c r="G15" t="n">
        <v>3.79</v>
      </c>
      <c r="H15" t="n">
        <v>0.64</v>
      </c>
      <c r="I15" t="n">
        <v>95</v>
      </c>
      <c r="J15" t="n">
        <v>26.11</v>
      </c>
      <c r="K15" t="n">
        <v>12.1</v>
      </c>
      <c r="L15" t="n">
        <v>1</v>
      </c>
      <c r="M15" t="n">
        <v>0</v>
      </c>
      <c r="N15" t="n">
        <v>3.01</v>
      </c>
      <c r="O15" t="n">
        <v>3454.41</v>
      </c>
      <c r="P15" t="n">
        <v>17.47</v>
      </c>
      <c r="Q15" t="n">
        <v>943.55</v>
      </c>
      <c r="R15" t="n">
        <v>86.28</v>
      </c>
      <c r="S15" t="n">
        <v>27.17</v>
      </c>
      <c r="T15" t="n">
        <v>29350.63</v>
      </c>
      <c r="U15" t="n">
        <v>0.31</v>
      </c>
      <c r="V15" t="n">
        <v>0.66</v>
      </c>
      <c r="W15" t="n">
        <v>0.38</v>
      </c>
      <c r="X15" t="n">
        <v>2.02</v>
      </c>
      <c r="Y15" t="n">
        <v>2</v>
      </c>
      <c r="Z15" t="n">
        <v>10</v>
      </c>
    </row>
    <row r="16">
      <c r="A16" t="n">
        <v>0</v>
      </c>
      <c r="B16" t="n">
        <v>45</v>
      </c>
      <c r="C16" t="inlineStr">
        <is>
          <t xml:space="preserve">CONCLUIDO	</t>
        </is>
      </c>
      <c r="D16" t="n">
        <v>14.3983</v>
      </c>
      <c r="E16" t="n">
        <v>6.95</v>
      </c>
      <c r="F16" t="n">
        <v>4.46</v>
      </c>
      <c r="G16" t="n">
        <v>11.16</v>
      </c>
      <c r="H16" t="n">
        <v>0.18</v>
      </c>
      <c r="I16" t="n">
        <v>24</v>
      </c>
      <c r="J16" t="n">
        <v>98.70999999999999</v>
      </c>
      <c r="K16" t="n">
        <v>39.72</v>
      </c>
      <c r="L16" t="n">
        <v>1</v>
      </c>
      <c r="M16" t="n">
        <v>14</v>
      </c>
      <c r="N16" t="n">
        <v>12.99</v>
      </c>
      <c r="O16" t="n">
        <v>12407.75</v>
      </c>
      <c r="P16" t="n">
        <v>31.25</v>
      </c>
      <c r="Q16" t="n">
        <v>942.6</v>
      </c>
      <c r="R16" t="n">
        <v>41.91</v>
      </c>
      <c r="S16" t="n">
        <v>27.17</v>
      </c>
      <c r="T16" t="n">
        <v>7524.29</v>
      </c>
      <c r="U16" t="n">
        <v>0.65</v>
      </c>
      <c r="V16" t="n">
        <v>0.88</v>
      </c>
      <c r="W16" t="n">
        <v>0.16</v>
      </c>
      <c r="X16" t="n">
        <v>0.48</v>
      </c>
      <c r="Y16" t="n">
        <v>2</v>
      </c>
      <c r="Z16" t="n">
        <v>10</v>
      </c>
    </row>
    <row r="17">
      <c r="A17" t="n">
        <v>1</v>
      </c>
      <c r="B17" t="n">
        <v>45</v>
      </c>
      <c r="C17" t="inlineStr">
        <is>
          <t xml:space="preserve">CONCLUIDO	</t>
        </is>
      </c>
      <c r="D17" t="n">
        <v>14.5749</v>
      </c>
      <c r="E17" t="n">
        <v>6.86</v>
      </c>
      <c r="F17" t="n">
        <v>4.42</v>
      </c>
      <c r="G17" t="n">
        <v>12.06</v>
      </c>
      <c r="H17" t="n">
        <v>0.35</v>
      </c>
      <c r="I17" t="n">
        <v>22</v>
      </c>
      <c r="J17" t="n">
        <v>99.95</v>
      </c>
      <c r="K17" t="n">
        <v>39.72</v>
      </c>
      <c r="L17" t="n">
        <v>2</v>
      </c>
      <c r="M17" t="n">
        <v>0</v>
      </c>
      <c r="N17" t="n">
        <v>13.24</v>
      </c>
      <c r="O17" t="n">
        <v>12561.45</v>
      </c>
      <c r="P17" t="n">
        <v>30.66</v>
      </c>
      <c r="Q17" t="n">
        <v>942.63</v>
      </c>
      <c r="R17" t="n">
        <v>40</v>
      </c>
      <c r="S17" t="n">
        <v>27.17</v>
      </c>
      <c r="T17" t="n">
        <v>6575.75</v>
      </c>
      <c r="U17" t="n">
        <v>0.68</v>
      </c>
      <c r="V17" t="n">
        <v>0.89</v>
      </c>
      <c r="W17" t="n">
        <v>0.17</v>
      </c>
      <c r="X17" t="n">
        <v>0.44</v>
      </c>
      <c r="Y17" t="n">
        <v>2</v>
      </c>
      <c r="Z17" t="n">
        <v>10</v>
      </c>
    </row>
    <row r="18">
      <c r="A18" t="n">
        <v>0</v>
      </c>
      <c r="B18" t="n">
        <v>60</v>
      </c>
      <c r="C18" t="inlineStr">
        <is>
          <t xml:space="preserve">CONCLUIDO	</t>
        </is>
      </c>
      <c r="D18" t="n">
        <v>13.1334</v>
      </c>
      <c r="E18" t="n">
        <v>7.61</v>
      </c>
      <c r="F18" t="n">
        <v>4.66</v>
      </c>
      <c r="G18" t="n">
        <v>8.75</v>
      </c>
      <c r="H18" t="n">
        <v>0.14</v>
      </c>
      <c r="I18" t="n">
        <v>32</v>
      </c>
      <c r="J18" t="n">
        <v>124.63</v>
      </c>
      <c r="K18" t="n">
        <v>45</v>
      </c>
      <c r="L18" t="n">
        <v>1</v>
      </c>
      <c r="M18" t="n">
        <v>30</v>
      </c>
      <c r="N18" t="n">
        <v>18.64</v>
      </c>
      <c r="O18" t="n">
        <v>15605.44</v>
      </c>
      <c r="P18" t="n">
        <v>42.32</v>
      </c>
      <c r="Q18" t="n">
        <v>942.51</v>
      </c>
      <c r="R18" t="n">
        <v>48.84</v>
      </c>
      <c r="S18" t="n">
        <v>27.17</v>
      </c>
      <c r="T18" t="n">
        <v>10949.02</v>
      </c>
      <c r="U18" t="n">
        <v>0.5600000000000001</v>
      </c>
      <c r="V18" t="n">
        <v>0.84</v>
      </c>
      <c r="W18" t="n">
        <v>0.16</v>
      </c>
      <c r="X18" t="n">
        <v>0.68</v>
      </c>
      <c r="Y18" t="n">
        <v>2</v>
      </c>
      <c r="Z18" t="n">
        <v>10</v>
      </c>
    </row>
    <row r="19">
      <c r="A19" t="n">
        <v>1</v>
      </c>
      <c r="B19" t="n">
        <v>60</v>
      </c>
      <c r="C19" t="inlineStr">
        <is>
          <t xml:space="preserve">CONCLUIDO	</t>
        </is>
      </c>
      <c r="D19" t="n">
        <v>14.5566</v>
      </c>
      <c r="E19" t="n">
        <v>6.87</v>
      </c>
      <c r="F19" t="n">
        <v>4.3</v>
      </c>
      <c r="G19" t="n">
        <v>15.19</v>
      </c>
      <c r="H19" t="n">
        <v>0.28</v>
      </c>
      <c r="I19" t="n">
        <v>17</v>
      </c>
      <c r="J19" t="n">
        <v>125.95</v>
      </c>
      <c r="K19" t="n">
        <v>45</v>
      </c>
      <c r="L19" t="n">
        <v>2</v>
      </c>
      <c r="M19" t="n">
        <v>0</v>
      </c>
      <c r="N19" t="n">
        <v>18.95</v>
      </c>
      <c r="O19" t="n">
        <v>15767.7</v>
      </c>
      <c r="P19" t="n">
        <v>34.18</v>
      </c>
      <c r="Q19" t="n">
        <v>942.4299999999999</v>
      </c>
      <c r="R19" t="n">
        <v>36.66</v>
      </c>
      <c r="S19" t="n">
        <v>27.17</v>
      </c>
      <c r="T19" t="n">
        <v>4933.01</v>
      </c>
      <c r="U19" t="n">
        <v>0.74</v>
      </c>
      <c r="V19" t="n">
        <v>0.91</v>
      </c>
      <c r="W19" t="n">
        <v>0.15</v>
      </c>
      <c r="X19" t="n">
        <v>0.32</v>
      </c>
      <c r="Y19" t="n">
        <v>2</v>
      </c>
      <c r="Z19" t="n">
        <v>10</v>
      </c>
    </row>
    <row r="20">
      <c r="A20" t="n">
        <v>0</v>
      </c>
      <c r="B20" t="n">
        <v>80</v>
      </c>
      <c r="C20" t="inlineStr">
        <is>
          <t xml:space="preserve">CONCLUIDO	</t>
        </is>
      </c>
      <c r="D20" t="n">
        <v>12.1433</v>
      </c>
      <c r="E20" t="n">
        <v>8.24</v>
      </c>
      <c r="F20" t="n">
        <v>4.65</v>
      </c>
      <c r="G20" t="n">
        <v>7.16</v>
      </c>
      <c r="H20" t="n">
        <v>0.11</v>
      </c>
      <c r="I20" t="n">
        <v>39</v>
      </c>
      <c r="J20" t="n">
        <v>159.12</v>
      </c>
      <c r="K20" t="n">
        <v>50.28</v>
      </c>
      <c r="L20" t="n">
        <v>1</v>
      </c>
      <c r="M20" t="n">
        <v>37</v>
      </c>
      <c r="N20" t="n">
        <v>27.84</v>
      </c>
      <c r="O20" t="n">
        <v>19859.16</v>
      </c>
      <c r="P20" t="n">
        <v>52.27</v>
      </c>
      <c r="Q20" t="n">
        <v>942.8</v>
      </c>
      <c r="R20" t="n">
        <v>47.91</v>
      </c>
      <c r="S20" t="n">
        <v>27.17</v>
      </c>
      <c r="T20" t="n">
        <v>10448.13</v>
      </c>
      <c r="U20" t="n">
        <v>0.57</v>
      </c>
      <c r="V20" t="n">
        <v>0.85</v>
      </c>
      <c r="W20" t="n">
        <v>0.17</v>
      </c>
      <c r="X20" t="n">
        <v>0.67</v>
      </c>
      <c r="Y20" t="n">
        <v>2</v>
      </c>
      <c r="Z20" t="n">
        <v>10</v>
      </c>
    </row>
    <row r="21">
      <c r="A21" t="n">
        <v>1</v>
      </c>
      <c r="B21" t="n">
        <v>80</v>
      </c>
      <c r="C21" t="inlineStr">
        <is>
          <t xml:space="preserve">CONCLUIDO	</t>
        </is>
      </c>
      <c r="D21" t="n">
        <v>14.0018</v>
      </c>
      <c r="E21" t="n">
        <v>7.14</v>
      </c>
      <c r="F21" t="n">
        <v>4.3</v>
      </c>
      <c r="G21" t="n">
        <v>16.13</v>
      </c>
      <c r="H21" t="n">
        <v>0.22</v>
      </c>
      <c r="I21" t="n">
        <v>16</v>
      </c>
      <c r="J21" t="n">
        <v>160.54</v>
      </c>
      <c r="K21" t="n">
        <v>50.28</v>
      </c>
      <c r="L21" t="n">
        <v>2</v>
      </c>
      <c r="M21" t="n">
        <v>14</v>
      </c>
      <c r="N21" t="n">
        <v>28.26</v>
      </c>
      <c r="O21" t="n">
        <v>20034.4</v>
      </c>
      <c r="P21" t="n">
        <v>41.82</v>
      </c>
      <c r="Q21" t="n">
        <v>942.29</v>
      </c>
      <c r="R21" t="n">
        <v>37.33</v>
      </c>
      <c r="S21" t="n">
        <v>27.17</v>
      </c>
      <c r="T21" t="n">
        <v>5271.92</v>
      </c>
      <c r="U21" t="n">
        <v>0.73</v>
      </c>
      <c r="V21" t="n">
        <v>0.91</v>
      </c>
      <c r="W21" t="n">
        <v>0.13</v>
      </c>
      <c r="X21" t="n">
        <v>0.32</v>
      </c>
      <c r="Y21" t="n">
        <v>2</v>
      </c>
      <c r="Z21" t="n">
        <v>10</v>
      </c>
    </row>
    <row r="22">
      <c r="A22" t="n">
        <v>2</v>
      </c>
      <c r="B22" t="n">
        <v>80</v>
      </c>
      <c r="C22" t="inlineStr">
        <is>
          <t xml:space="preserve">CONCLUIDO	</t>
        </is>
      </c>
      <c r="D22" t="n">
        <v>14.3215</v>
      </c>
      <c r="E22" t="n">
        <v>6.98</v>
      </c>
      <c r="F22" t="n">
        <v>4.24</v>
      </c>
      <c r="G22" t="n">
        <v>19.57</v>
      </c>
      <c r="H22" t="n">
        <v>0.33</v>
      </c>
      <c r="I22" t="n">
        <v>13</v>
      </c>
      <c r="J22" t="n">
        <v>161.97</v>
      </c>
      <c r="K22" t="n">
        <v>50.28</v>
      </c>
      <c r="L22" t="n">
        <v>3</v>
      </c>
      <c r="M22" t="n">
        <v>0</v>
      </c>
      <c r="N22" t="n">
        <v>28.69</v>
      </c>
      <c r="O22" t="n">
        <v>20210.21</v>
      </c>
      <c r="P22" t="n">
        <v>38.87</v>
      </c>
      <c r="Q22" t="n">
        <v>942.35</v>
      </c>
      <c r="R22" t="n">
        <v>34.85</v>
      </c>
      <c r="S22" t="n">
        <v>27.17</v>
      </c>
      <c r="T22" t="n">
        <v>4049.1</v>
      </c>
      <c r="U22" t="n">
        <v>0.78</v>
      </c>
      <c r="V22" t="n">
        <v>0.93</v>
      </c>
      <c r="W22" t="n">
        <v>0.14</v>
      </c>
      <c r="X22" t="n">
        <v>0.26</v>
      </c>
      <c r="Y22" t="n">
        <v>2</v>
      </c>
      <c r="Z22" t="n">
        <v>10</v>
      </c>
    </row>
    <row r="23">
      <c r="A23" t="n">
        <v>0</v>
      </c>
      <c r="B23" t="n">
        <v>35</v>
      </c>
      <c r="C23" t="inlineStr">
        <is>
          <t xml:space="preserve">CONCLUIDO	</t>
        </is>
      </c>
      <c r="D23" t="n">
        <v>14.3914</v>
      </c>
      <c r="E23" t="n">
        <v>6.95</v>
      </c>
      <c r="F23" t="n">
        <v>4.57</v>
      </c>
      <c r="G23" t="n">
        <v>9.800000000000001</v>
      </c>
      <c r="H23" t="n">
        <v>0.22</v>
      </c>
      <c r="I23" t="n">
        <v>28</v>
      </c>
      <c r="J23" t="n">
        <v>80.84</v>
      </c>
      <c r="K23" t="n">
        <v>35.1</v>
      </c>
      <c r="L23" t="n">
        <v>1</v>
      </c>
      <c r="M23" t="n">
        <v>0</v>
      </c>
      <c r="N23" t="n">
        <v>9.74</v>
      </c>
      <c r="O23" t="n">
        <v>10204.21</v>
      </c>
      <c r="P23" t="n">
        <v>27.97</v>
      </c>
      <c r="Q23" t="n">
        <v>943.11</v>
      </c>
      <c r="R23" t="n">
        <v>44.67</v>
      </c>
      <c r="S23" t="n">
        <v>27.17</v>
      </c>
      <c r="T23" t="n">
        <v>8885.07</v>
      </c>
      <c r="U23" t="n">
        <v>0.61</v>
      </c>
      <c r="V23" t="n">
        <v>0.86</v>
      </c>
      <c r="W23" t="n">
        <v>0.19</v>
      </c>
      <c r="X23" t="n">
        <v>0.59</v>
      </c>
      <c r="Y23" t="n">
        <v>2</v>
      </c>
      <c r="Z23" t="n">
        <v>10</v>
      </c>
    </row>
    <row r="24">
      <c r="A24" t="n">
        <v>0</v>
      </c>
      <c r="B24" t="n">
        <v>50</v>
      </c>
      <c r="C24" t="inlineStr">
        <is>
          <t xml:space="preserve">CONCLUIDO	</t>
        </is>
      </c>
      <c r="D24" t="n">
        <v>14.0543</v>
      </c>
      <c r="E24" t="n">
        <v>7.12</v>
      </c>
      <c r="F24" t="n">
        <v>4.5</v>
      </c>
      <c r="G24" t="n">
        <v>10.39</v>
      </c>
      <c r="H24" t="n">
        <v>0.16</v>
      </c>
      <c r="I24" t="n">
        <v>26</v>
      </c>
      <c r="J24" t="n">
        <v>107.41</v>
      </c>
      <c r="K24" t="n">
        <v>41.65</v>
      </c>
      <c r="L24" t="n">
        <v>1</v>
      </c>
      <c r="M24" t="n">
        <v>24</v>
      </c>
      <c r="N24" t="n">
        <v>14.77</v>
      </c>
      <c r="O24" t="n">
        <v>13481.73</v>
      </c>
      <c r="P24" t="n">
        <v>34.74</v>
      </c>
      <c r="Q24" t="n">
        <v>942.45</v>
      </c>
      <c r="R24" t="n">
        <v>43.52</v>
      </c>
      <c r="S24" t="n">
        <v>27.17</v>
      </c>
      <c r="T24" t="n">
        <v>8320.33</v>
      </c>
      <c r="U24" t="n">
        <v>0.62</v>
      </c>
      <c r="V24" t="n">
        <v>0.87</v>
      </c>
      <c r="W24" t="n">
        <v>0.15</v>
      </c>
      <c r="X24" t="n">
        <v>0.52</v>
      </c>
      <c r="Y24" t="n">
        <v>2</v>
      </c>
      <c r="Z24" t="n">
        <v>10</v>
      </c>
    </row>
    <row r="25">
      <c r="A25" t="n">
        <v>1</v>
      </c>
      <c r="B25" t="n">
        <v>50</v>
      </c>
      <c r="C25" t="inlineStr">
        <is>
          <t xml:space="preserve">CONCLUIDO	</t>
        </is>
      </c>
      <c r="D25" t="n">
        <v>14.5537</v>
      </c>
      <c r="E25" t="n">
        <v>6.87</v>
      </c>
      <c r="F25" t="n">
        <v>4.39</v>
      </c>
      <c r="G25" t="n">
        <v>13.17</v>
      </c>
      <c r="H25" t="n">
        <v>0.32</v>
      </c>
      <c r="I25" t="n">
        <v>20</v>
      </c>
      <c r="J25" t="n">
        <v>108.68</v>
      </c>
      <c r="K25" t="n">
        <v>41.65</v>
      </c>
      <c r="L25" t="n">
        <v>2</v>
      </c>
      <c r="M25" t="n">
        <v>0</v>
      </c>
      <c r="N25" t="n">
        <v>15.03</v>
      </c>
      <c r="O25" t="n">
        <v>13638.32</v>
      </c>
      <c r="P25" t="n">
        <v>32.01</v>
      </c>
      <c r="Q25" t="n">
        <v>942.62</v>
      </c>
      <c r="R25" t="n">
        <v>39.36</v>
      </c>
      <c r="S25" t="n">
        <v>27.17</v>
      </c>
      <c r="T25" t="n">
        <v>6265.58</v>
      </c>
      <c r="U25" t="n">
        <v>0.6899999999999999</v>
      </c>
      <c r="V25" t="n">
        <v>0.9</v>
      </c>
      <c r="W25" t="n">
        <v>0.16</v>
      </c>
      <c r="X25" t="n">
        <v>0.41</v>
      </c>
      <c r="Y25" t="n">
        <v>2</v>
      </c>
      <c r="Z25" t="n">
        <v>10</v>
      </c>
    </row>
    <row r="26">
      <c r="A26" t="n">
        <v>0</v>
      </c>
      <c r="B26" t="n">
        <v>25</v>
      </c>
      <c r="C26" t="inlineStr">
        <is>
          <t xml:space="preserve">CONCLUIDO	</t>
        </is>
      </c>
      <c r="D26" t="n">
        <v>14.0307</v>
      </c>
      <c r="E26" t="n">
        <v>7.13</v>
      </c>
      <c r="F26" t="n">
        <v>4.79</v>
      </c>
      <c r="G26" t="n">
        <v>7.37</v>
      </c>
      <c r="H26" t="n">
        <v>0.28</v>
      </c>
      <c r="I26" t="n">
        <v>39</v>
      </c>
      <c r="J26" t="n">
        <v>61.76</v>
      </c>
      <c r="K26" t="n">
        <v>28.92</v>
      </c>
      <c r="L26" t="n">
        <v>1</v>
      </c>
      <c r="M26" t="n">
        <v>0</v>
      </c>
      <c r="N26" t="n">
        <v>6.84</v>
      </c>
      <c r="O26" t="n">
        <v>7851.41</v>
      </c>
      <c r="P26" t="n">
        <v>25.06</v>
      </c>
      <c r="Q26" t="n">
        <v>943.39</v>
      </c>
      <c r="R26" t="n">
        <v>50.75</v>
      </c>
      <c r="S26" t="n">
        <v>27.17</v>
      </c>
      <c r="T26" t="n">
        <v>11866</v>
      </c>
      <c r="U26" t="n">
        <v>0.54</v>
      </c>
      <c r="V26" t="n">
        <v>0.82</v>
      </c>
      <c r="W26" t="n">
        <v>0.22</v>
      </c>
      <c r="X26" t="n">
        <v>0.8</v>
      </c>
      <c r="Y26" t="n">
        <v>2</v>
      </c>
      <c r="Z26" t="n">
        <v>10</v>
      </c>
    </row>
    <row r="27">
      <c r="A27" t="n">
        <v>0</v>
      </c>
      <c r="B27" t="n">
        <v>85</v>
      </c>
      <c r="C27" t="inlineStr">
        <is>
          <t xml:space="preserve">CONCLUIDO	</t>
        </is>
      </c>
      <c r="D27" t="n">
        <v>11.794</v>
      </c>
      <c r="E27" t="n">
        <v>8.48</v>
      </c>
      <c r="F27" t="n">
        <v>4.72</v>
      </c>
      <c r="G27" t="n">
        <v>6.9</v>
      </c>
      <c r="H27" t="n">
        <v>0.11</v>
      </c>
      <c r="I27" t="n">
        <v>41</v>
      </c>
      <c r="J27" t="n">
        <v>167.88</v>
      </c>
      <c r="K27" t="n">
        <v>51.39</v>
      </c>
      <c r="L27" t="n">
        <v>1</v>
      </c>
      <c r="M27" t="n">
        <v>39</v>
      </c>
      <c r="N27" t="n">
        <v>30.49</v>
      </c>
      <c r="O27" t="n">
        <v>20939.59</v>
      </c>
      <c r="P27" t="n">
        <v>55.38</v>
      </c>
      <c r="Q27" t="n">
        <v>942.53</v>
      </c>
      <c r="R27" t="n">
        <v>49.88</v>
      </c>
      <c r="S27" t="n">
        <v>27.17</v>
      </c>
      <c r="T27" t="n">
        <v>11425.09</v>
      </c>
      <c r="U27" t="n">
        <v>0.54</v>
      </c>
      <c r="V27" t="n">
        <v>0.83</v>
      </c>
      <c r="W27" t="n">
        <v>0.17</v>
      </c>
      <c r="X27" t="n">
        <v>0.73</v>
      </c>
      <c r="Y27" t="n">
        <v>2</v>
      </c>
      <c r="Z27" t="n">
        <v>10</v>
      </c>
    </row>
    <row r="28">
      <c r="A28" t="n">
        <v>1</v>
      </c>
      <c r="B28" t="n">
        <v>85</v>
      </c>
      <c r="C28" t="inlineStr">
        <is>
          <t xml:space="preserve">CONCLUIDO	</t>
        </is>
      </c>
      <c r="D28" t="n">
        <v>13.6126</v>
      </c>
      <c r="E28" t="n">
        <v>7.35</v>
      </c>
      <c r="F28" t="n">
        <v>4.36</v>
      </c>
      <c r="G28" t="n">
        <v>14.55</v>
      </c>
      <c r="H28" t="n">
        <v>0.21</v>
      </c>
      <c r="I28" t="n">
        <v>18</v>
      </c>
      <c r="J28" t="n">
        <v>169.33</v>
      </c>
      <c r="K28" t="n">
        <v>51.39</v>
      </c>
      <c r="L28" t="n">
        <v>2</v>
      </c>
      <c r="M28" t="n">
        <v>16</v>
      </c>
      <c r="N28" t="n">
        <v>30.94</v>
      </c>
      <c r="O28" t="n">
        <v>21118.46</v>
      </c>
      <c r="P28" t="n">
        <v>45.38</v>
      </c>
      <c r="Q28" t="n">
        <v>942.48</v>
      </c>
      <c r="R28" t="n">
        <v>39.34</v>
      </c>
      <c r="S28" t="n">
        <v>27.17</v>
      </c>
      <c r="T28" t="n">
        <v>6269.61</v>
      </c>
      <c r="U28" t="n">
        <v>0.6899999999999999</v>
      </c>
      <c r="V28" t="n">
        <v>0.9</v>
      </c>
      <c r="W28" t="n">
        <v>0.14</v>
      </c>
      <c r="X28" t="n">
        <v>0.38</v>
      </c>
      <c r="Y28" t="n">
        <v>2</v>
      </c>
      <c r="Z28" t="n">
        <v>10</v>
      </c>
    </row>
    <row r="29">
      <c r="A29" t="n">
        <v>2</v>
      </c>
      <c r="B29" t="n">
        <v>85</v>
      </c>
      <c r="C29" t="inlineStr">
        <is>
          <t xml:space="preserve">CONCLUIDO	</t>
        </is>
      </c>
      <c r="D29" t="n">
        <v>14.2778</v>
      </c>
      <c r="E29" t="n">
        <v>7</v>
      </c>
      <c r="F29" t="n">
        <v>4.19</v>
      </c>
      <c r="G29" t="n">
        <v>19.34</v>
      </c>
      <c r="H29" t="n">
        <v>0.31</v>
      </c>
      <c r="I29" t="n">
        <v>13</v>
      </c>
      <c r="J29" t="n">
        <v>170.79</v>
      </c>
      <c r="K29" t="n">
        <v>51.39</v>
      </c>
      <c r="L29" t="n">
        <v>3</v>
      </c>
      <c r="M29" t="n">
        <v>0</v>
      </c>
      <c r="N29" t="n">
        <v>31.4</v>
      </c>
      <c r="O29" t="n">
        <v>21297.94</v>
      </c>
      <c r="P29" t="n">
        <v>39.6</v>
      </c>
      <c r="Q29" t="n">
        <v>942.38</v>
      </c>
      <c r="R29" t="n">
        <v>33.03</v>
      </c>
      <c r="S29" t="n">
        <v>27.17</v>
      </c>
      <c r="T29" t="n">
        <v>3138.48</v>
      </c>
      <c r="U29" t="n">
        <v>0.82</v>
      </c>
      <c r="V29" t="n">
        <v>0.9399999999999999</v>
      </c>
      <c r="W29" t="n">
        <v>0.14</v>
      </c>
      <c r="X29" t="n">
        <v>0.21</v>
      </c>
      <c r="Y29" t="n">
        <v>2</v>
      </c>
      <c r="Z29" t="n">
        <v>10</v>
      </c>
    </row>
    <row r="30">
      <c r="A30" t="n">
        <v>0</v>
      </c>
      <c r="B30" t="n">
        <v>20</v>
      </c>
      <c r="C30" t="inlineStr">
        <is>
          <t xml:space="preserve">CONCLUIDO	</t>
        </is>
      </c>
      <c r="D30" t="n">
        <v>13.5834</v>
      </c>
      <c r="E30" t="n">
        <v>7.36</v>
      </c>
      <c r="F30" t="n">
        <v>5.02</v>
      </c>
      <c r="G30" t="n">
        <v>6.14</v>
      </c>
      <c r="H30" t="n">
        <v>0.34</v>
      </c>
      <c r="I30" t="n">
        <v>49</v>
      </c>
      <c r="J30" t="n">
        <v>51.33</v>
      </c>
      <c r="K30" t="n">
        <v>24.83</v>
      </c>
      <c r="L30" t="n">
        <v>1</v>
      </c>
      <c r="M30" t="n">
        <v>0</v>
      </c>
      <c r="N30" t="n">
        <v>5.51</v>
      </c>
      <c r="O30" t="n">
        <v>6564.78</v>
      </c>
      <c r="P30" t="n">
        <v>23.35</v>
      </c>
      <c r="Q30" t="n">
        <v>943.13</v>
      </c>
      <c r="R30" t="n">
        <v>57.53</v>
      </c>
      <c r="S30" t="n">
        <v>27.17</v>
      </c>
      <c r="T30" t="n">
        <v>15207.65</v>
      </c>
      <c r="U30" t="n">
        <v>0.47</v>
      </c>
      <c r="V30" t="n">
        <v>0.78</v>
      </c>
      <c r="W30" t="n">
        <v>0.25</v>
      </c>
      <c r="X30" t="n">
        <v>1.03</v>
      </c>
      <c r="Y30" t="n">
        <v>2</v>
      </c>
      <c r="Z30" t="n">
        <v>10</v>
      </c>
    </row>
    <row r="31">
      <c r="A31" t="n">
        <v>0</v>
      </c>
      <c r="B31" t="n">
        <v>65</v>
      </c>
      <c r="C31" t="inlineStr">
        <is>
          <t xml:space="preserve">CONCLUIDO	</t>
        </is>
      </c>
      <c r="D31" t="n">
        <v>12.6108</v>
      </c>
      <c r="E31" t="n">
        <v>7.93</v>
      </c>
      <c r="F31" t="n">
        <v>4.8</v>
      </c>
      <c r="G31" t="n">
        <v>8.220000000000001</v>
      </c>
      <c r="H31" t="n">
        <v>0.13</v>
      </c>
      <c r="I31" t="n">
        <v>35</v>
      </c>
      <c r="J31" t="n">
        <v>133.21</v>
      </c>
      <c r="K31" t="n">
        <v>46.47</v>
      </c>
      <c r="L31" t="n">
        <v>1</v>
      </c>
      <c r="M31" t="n">
        <v>33</v>
      </c>
      <c r="N31" t="n">
        <v>20.75</v>
      </c>
      <c r="O31" t="n">
        <v>16663.42</v>
      </c>
      <c r="P31" t="n">
        <v>46.62</v>
      </c>
      <c r="Q31" t="n">
        <v>942.5599999999999</v>
      </c>
      <c r="R31" t="n">
        <v>53.94</v>
      </c>
      <c r="S31" t="n">
        <v>27.17</v>
      </c>
      <c r="T31" t="n">
        <v>13484.38</v>
      </c>
      <c r="U31" t="n">
        <v>0.5</v>
      </c>
      <c r="V31" t="n">
        <v>0.82</v>
      </c>
      <c r="W31" t="n">
        <v>0.14</v>
      </c>
      <c r="X31" t="n">
        <v>0.8100000000000001</v>
      </c>
      <c r="Y31" t="n">
        <v>2</v>
      </c>
      <c r="Z31" t="n">
        <v>10</v>
      </c>
    </row>
    <row r="32">
      <c r="A32" t="n">
        <v>1</v>
      </c>
      <c r="B32" t="n">
        <v>65</v>
      </c>
      <c r="C32" t="inlineStr">
        <is>
          <t xml:space="preserve">CONCLUIDO	</t>
        </is>
      </c>
      <c r="D32" t="n">
        <v>14.4631</v>
      </c>
      <c r="E32" t="n">
        <v>6.91</v>
      </c>
      <c r="F32" t="n">
        <v>4.3</v>
      </c>
      <c r="G32" t="n">
        <v>16.12</v>
      </c>
      <c r="H32" t="n">
        <v>0.26</v>
      </c>
      <c r="I32" t="n">
        <v>16</v>
      </c>
      <c r="J32" t="n">
        <v>134.55</v>
      </c>
      <c r="K32" t="n">
        <v>46.47</v>
      </c>
      <c r="L32" t="n">
        <v>2</v>
      </c>
      <c r="M32" t="n">
        <v>0</v>
      </c>
      <c r="N32" t="n">
        <v>21.09</v>
      </c>
      <c r="O32" t="n">
        <v>16828.84</v>
      </c>
      <c r="P32" t="n">
        <v>35.52</v>
      </c>
      <c r="Q32" t="n">
        <v>942.96</v>
      </c>
      <c r="R32" t="n">
        <v>36.48</v>
      </c>
      <c r="S32" t="n">
        <v>27.17</v>
      </c>
      <c r="T32" t="n">
        <v>4845.52</v>
      </c>
      <c r="U32" t="n">
        <v>0.74</v>
      </c>
      <c r="V32" t="n">
        <v>0.92</v>
      </c>
      <c r="W32" t="n">
        <v>0.15</v>
      </c>
      <c r="X32" t="n">
        <v>0.31</v>
      </c>
      <c r="Y32" t="n">
        <v>2</v>
      </c>
      <c r="Z32" t="n">
        <v>10</v>
      </c>
    </row>
    <row r="33">
      <c r="A33" t="n">
        <v>0</v>
      </c>
      <c r="B33" t="n">
        <v>75</v>
      </c>
      <c r="C33" t="inlineStr">
        <is>
          <t xml:space="preserve">CONCLUIDO	</t>
        </is>
      </c>
      <c r="D33" t="n">
        <v>12.4507</v>
      </c>
      <c r="E33" t="n">
        <v>8.029999999999999</v>
      </c>
      <c r="F33" t="n">
        <v>4.62</v>
      </c>
      <c r="G33" t="n">
        <v>7.5</v>
      </c>
      <c r="H33" t="n">
        <v>0.12</v>
      </c>
      <c r="I33" t="n">
        <v>37</v>
      </c>
      <c r="J33" t="n">
        <v>150.44</v>
      </c>
      <c r="K33" t="n">
        <v>49.1</v>
      </c>
      <c r="L33" t="n">
        <v>1</v>
      </c>
      <c r="M33" t="n">
        <v>35</v>
      </c>
      <c r="N33" t="n">
        <v>25.34</v>
      </c>
      <c r="O33" t="n">
        <v>18787.76</v>
      </c>
      <c r="P33" t="n">
        <v>49.59</v>
      </c>
      <c r="Q33" t="n">
        <v>942.55</v>
      </c>
      <c r="R33" t="n">
        <v>47.16</v>
      </c>
      <c r="S33" t="n">
        <v>27.17</v>
      </c>
      <c r="T33" t="n">
        <v>10083.26</v>
      </c>
      <c r="U33" t="n">
        <v>0.58</v>
      </c>
      <c r="V33" t="n">
        <v>0.85</v>
      </c>
      <c r="W33" t="n">
        <v>0.16</v>
      </c>
      <c r="X33" t="n">
        <v>0.64</v>
      </c>
      <c r="Y33" t="n">
        <v>2</v>
      </c>
      <c r="Z33" t="n">
        <v>10</v>
      </c>
    </row>
    <row r="34">
      <c r="A34" t="n">
        <v>1</v>
      </c>
      <c r="B34" t="n">
        <v>75</v>
      </c>
      <c r="C34" t="inlineStr">
        <is>
          <t xml:space="preserve">CONCLUIDO	</t>
        </is>
      </c>
      <c r="D34" t="n">
        <v>14.267</v>
      </c>
      <c r="E34" t="n">
        <v>7.01</v>
      </c>
      <c r="F34" t="n">
        <v>4.27</v>
      </c>
      <c r="G34" t="n">
        <v>17.1</v>
      </c>
      <c r="H34" t="n">
        <v>0.23</v>
      </c>
      <c r="I34" t="n">
        <v>15</v>
      </c>
      <c r="J34" t="n">
        <v>151.83</v>
      </c>
      <c r="K34" t="n">
        <v>49.1</v>
      </c>
      <c r="L34" t="n">
        <v>2</v>
      </c>
      <c r="M34" t="n">
        <v>12</v>
      </c>
      <c r="N34" t="n">
        <v>25.73</v>
      </c>
      <c r="O34" t="n">
        <v>18959.54</v>
      </c>
      <c r="P34" t="n">
        <v>38.62</v>
      </c>
      <c r="Q34" t="n">
        <v>942.38</v>
      </c>
      <c r="R34" t="n">
        <v>36.36</v>
      </c>
      <c r="S34" t="n">
        <v>27.17</v>
      </c>
      <c r="T34" t="n">
        <v>4794.44</v>
      </c>
      <c r="U34" t="n">
        <v>0.75</v>
      </c>
      <c r="V34" t="n">
        <v>0.92</v>
      </c>
      <c r="W34" t="n">
        <v>0.13</v>
      </c>
      <c r="X34" t="n">
        <v>0.29</v>
      </c>
      <c r="Y34" t="n">
        <v>2</v>
      </c>
      <c r="Z34" t="n">
        <v>10</v>
      </c>
    </row>
    <row r="35">
      <c r="A35" t="n">
        <v>2</v>
      </c>
      <c r="B35" t="n">
        <v>75</v>
      </c>
      <c r="C35" t="inlineStr">
        <is>
          <t xml:space="preserve">CONCLUIDO	</t>
        </is>
      </c>
      <c r="D35" t="n">
        <v>14.3409</v>
      </c>
      <c r="E35" t="n">
        <v>6.97</v>
      </c>
      <c r="F35" t="n">
        <v>4.27</v>
      </c>
      <c r="G35" t="n">
        <v>18.3</v>
      </c>
      <c r="H35" t="n">
        <v>0.35</v>
      </c>
      <c r="I35" t="n">
        <v>14</v>
      </c>
      <c r="J35" t="n">
        <v>153.23</v>
      </c>
      <c r="K35" t="n">
        <v>49.1</v>
      </c>
      <c r="L35" t="n">
        <v>3</v>
      </c>
      <c r="M35" t="n">
        <v>0</v>
      </c>
      <c r="N35" t="n">
        <v>26.13</v>
      </c>
      <c r="O35" t="n">
        <v>19131.85</v>
      </c>
      <c r="P35" t="n">
        <v>38.1</v>
      </c>
      <c r="Q35" t="n">
        <v>942.54</v>
      </c>
      <c r="R35" t="n">
        <v>35.69</v>
      </c>
      <c r="S35" t="n">
        <v>27.17</v>
      </c>
      <c r="T35" t="n">
        <v>4463.66</v>
      </c>
      <c r="U35" t="n">
        <v>0.76</v>
      </c>
      <c r="V35" t="n">
        <v>0.92</v>
      </c>
      <c r="W35" t="n">
        <v>0.15</v>
      </c>
      <c r="X35" t="n">
        <v>0.29</v>
      </c>
      <c r="Y35" t="n">
        <v>2</v>
      </c>
      <c r="Z35" t="n">
        <v>10</v>
      </c>
    </row>
    <row r="36">
      <c r="A36" t="n">
        <v>0</v>
      </c>
      <c r="B36" t="n">
        <v>95</v>
      </c>
      <c r="C36" t="inlineStr">
        <is>
          <t xml:space="preserve">CONCLUIDO	</t>
        </is>
      </c>
      <c r="D36" t="n">
        <v>11.0433</v>
      </c>
      <c r="E36" t="n">
        <v>9.06</v>
      </c>
      <c r="F36" t="n">
        <v>4.87</v>
      </c>
      <c r="G36" t="n">
        <v>6.36</v>
      </c>
      <c r="H36" t="n">
        <v>0.1</v>
      </c>
      <c r="I36" t="n">
        <v>46</v>
      </c>
      <c r="J36" t="n">
        <v>185.69</v>
      </c>
      <c r="K36" t="n">
        <v>53.44</v>
      </c>
      <c r="L36" t="n">
        <v>1</v>
      </c>
      <c r="M36" t="n">
        <v>44</v>
      </c>
      <c r="N36" t="n">
        <v>36.26</v>
      </c>
      <c r="O36" t="n">
        <v>23136.14</v>
      </c>
      <c r="P36" t="n">
        <v>61.98</v>
      </c>
      <c r="Q36" t="n">
        <v>942.61</v>
      </c>
      <c r="R36" t="n">
        <v>54.95</v>
      </c>
      <c r="S36" t="n">
        <v>27.17</v>
      </c>
      <c r="T36" t="n">
        <v>13931.16</v>
      </c>
      <c r="U36" t="n">
        <v>0.49</v>
      </c>
      <c r="V36" t="n">
        <v>0.8100000000000001</v>
      </c>
      <c r="W36" t="n">
        <v>0.18</v>
      </c>
      <c r="X36" t="n">
        <v>0.89</v>
      </c>
      <c r="Y36" t="n">
        <v>2</v>
      </c>
      <c r="Z36" t="n">
        <v>10</v>
      </c>
    </row>
    <row r="37">
      <c r="A37" t="n">
        <v>1</v>
      </c>
      <c r="B37" t="n">
        <v>95</v>
      </c>
      <c r="C37" t="inlineStr">
        <is>
          <t xml:space="preserve">CONCLUIDO	</t>
        </is>
      </c>
      <c r="D37" t="n">
        <v>13.3819</v>
      </c>
      <c r="E37" t="n">
        <v>7.47</v>
      </c>
      <c r="F37" t="n">
        <v>4.3</v>
      </c>
      <c r="G37" t="n">
        <v>13.57</v>
      </c>
      <c r="H37" t="n">
        <v>0.19</v>
      </c>
      <c r="I37" t="n">
        <v>19</v>
      </c>
      <c r="J37" t="n">
        <v>187.21</v>
      </c>
      <c r="K37" t="n">
        <v>53.44</v>
      </c>
      <c r="L37" t="n">
        <v>2</v>
      </c>
      <c r="M37" t="n">
        <v>17</v>
      </c>
      <c r="N37" t="n">
        <v>36.77</v>
      </c>
      <c r="O37" t="n">
        <v>23322.88</v>
      </c>
      <c r="P37" t="n">
        <v>49.53</v>
      </c>
      <c r="Q37" t="n">
        <v>942.54</v>
      </c>
      <c r="R37" t="n">
        <v>36.87</v>
      </c>
      <c r="S37" t="n">
        <v>27.17</v>
      </c>
      <c r="T37" t="n">
        <v>5030.11</v>
      </c>
      <c r="U37" t="n">
        <v>0.74</v>
      </c>
      <c r="V37" t="n">
        <v>0.92</v>
      </c>
      <c r="W37" t="n">
        <v>0.14</v>
      </c>
      <c r="X37" t="n">
        <v>0.31</v>
      </c>
      <c r="Y37" t="n">
        <v>2</v>
      </c>
      <c r="Z37" t="n">
        <v>10</v>
      </c>
    </row>
    <row r="38">
      <c r="A38" t="n">
        <v>2</v>
      </c>
      <c r="B38" t="n">
        <v>95</v>
      </c>
      <c r="C38" t="inlineStr">
        <is>
          <t xml:space="preserve">CONCLUIDO	</t>
        </is>
      </c>
      <c r="D38" t="n">
        <v>14.0269</v>
      </c>
      <c r="E38" t="n">
        <v>7.13</v>
      </c>
      <c r="F38" t="n">
        <v>4.21</v>
      </c>
      <c r="G38" t="n">
        <v>21.07</v>
      </c>
      <c r="H38" t="n">
        <v>0.28</v>
      </c>
      <c r="I38" t="n">
        <v>12</v>
      </c>
      <c r="J38" t="n">
        <v>188.73</v>
      </c>
      <c r="K38" t="n">
        <v>53.44</v>
      </c>
      <c r="L38" t="n">
        <v>3</v>
      </c>
      <c r="M38" t="n">
        <v>5</v>
      </c>
      <c r="N38" t="n">
        <v>37.29</v>
      </c>
      <c r="O38" t="n">
        <v>23510.33</v>
      </c>
      <c r="P38" t="n">
        <v>42.5</v>
      </c>
      <c r="Q38" t="n">
        <v>942.27</v>
      </c>
      <c r="R38" t="n">
        <v>34.21</v>
      </c>
      <c r="S38" t="n">
        <v>27.17</v>
      </c>
      <c r="T38" t="n">
        <v>3730.79</v>
      </c>
      <c r="U38" t="n">
        <v>0.79</v>
      </c>
      <c r="V38" t="n">
        <v>0.93</v>
      </c>
      <c r="W38" t="n">
        <v>0.14</v>
      </c>
      <c r="X38" t="n">
        <v>0.23</v>
      </c>
      <c r="Y38" t="n">
        <v>2</v>
      </c>
      <c r="Z38" t="n">
        <v>10</v>
      </c>
    </row>
    <row r="39">
      <c r="A39" t="n">
        <v>3</v>
      </c>
      <c r="B39" t="n">
        <v>95</v>
      </c>
      <c r="C39" t="inlineStr">
        <is>
          <t xml:space="preserve">CONCLUIDO	</t>
        </is>
      </c>
      <c r="D39" t="n">
        <v>14.1326</v>
      </c>
      <c r="E39" t="n">
        <v>7.08</v>
      </c>
      <c r="F39" t="n">
        <v>4.2</v>
      </c>
      <c r="G39" t="n">
        <v>22.9</v>
      </c>
      <c r="H39" t="n">
        <v>0.37</v>
      </c>
      <c r="I39" t="n">
        <v>11</v>
      </c>
      <c r="J39" t="n">
        <v>190.25</v>
      </c>
      <c r="K39" t="n">
        <v>53.44</v>
      </c>
      <c r="L39" t="n">
        <v>4</v>
      </c>
      <c r="M39" t="n">
        <v>0</v>
      </c>
      <c r="N39" t="n">
        <v>37.82</v>
      </c>
      <c r="O39" t="n">
        <v>23698.48</v>
      </c>
      <c r="P39" t="n">
        <v>42.17</v>
      </c>
      <c r="Q39" t="n">
        <v>942.36</v>
      </c>
      <c r="R39" t="n">
        <v>33.6</v>
      </c>
      <c r="S39" t="n">
        <v>27.17</v>
      </c>
      <c r="T39" t="n">
        <v>3432.44</v>
      </c>
      <c r="U39" t="n">
        <v>0.8100000000000001</v>
      </c>
      <c r="V39" t="n">
        <v>0.9399999999999999</v>
      </c>
      <c r="W39" t="n">
        <v>0.14</v>
      </c>
      <c r="X39" t="n">
        <v>0.22</v>
      </c>
      <c r="Y39" t="n">
        <v>2</v>
      </c>
      <c r="Z39" t="n">
        <v>10</v>
      </c>
    </row>
    <row r="40">
      <c r="A40" t="n">
        <v>0</v>
      </c>
      <c r="B40" t="n">
        <v>55</v>
      </c>
      <c r="C40" t="inlineStr">
        <is>
          <t xml:space="preserve">CONCLUIDO	</t>
        </is>
      </c>
      <c r="D40" t="n">
        <v>13.5803</v>
      </c>
      <c r="E40" t="n">
        <v>7.36</v>
      </c>
      <c r="F40" t="n">
        <v>4.59</v>
      </c>
      <c r="G40" t="n">
        <v>9.49</v>
      </c>
      <c r="H40" t="n">
        <v>0.15</v>
      </c>
      <c r="I40" t="n">
        <v>29</v>
      </c>
      <c r="J40" t="n">
        <v>116.05</v>
      </c>
      <c r="K40" t="n">
        <v>43.4</v>
      </c>
      <c r="L40" t="n">
        <v>1</v>
      </c>
      <c r="M40" t="n">
        <v>27</v>
      </c>
      <c r="N40" t="n">
        <v>16.65</v>
      </c>
      <c r="O40" t="n">
        <v>14546.17</v>
      </c>
      <c r="P40" t="n">
        <v>38.76</v>
      </c>
      <c r="Q40" t="n">
        <v>942.5</v>
      </c>
      <c r="R40" t="n">
        <v>46.28</v>
      </c>
      <c r="S40" t="n">
        <v>27.17</v>
      </c>
      <c r="T40" t="n">
        <v>9683.940000000001</v>
      </c>
      <c r="U40" t="n">
        <v>0.59</v>
      </c>
      <c r="V40" t="n">
        <v>0.86</v>
      </c>
      <c r="W40" t="n">
        <v>0.15</v>
      </c>
      <c r="X40" t="n">
        <v>0.6</v>
      </c>
      <c r="Y40" t="n">
        <v>2</v>
      </c>
      <c r="Z40" t="n">
        <v>10</v>
      </c>
    </row>
    <row r="41">
      <c r="A41" t="n">
        <v>1</v>
      </c>
      <c r="B41" t="n">
        <v>55</v>
      </c>
      <c r="C41" t="inlineStr">
        <is>
          <t xml:space="preserve">CONCLUIDO	</t>
        </is>
      </c>
      <c r="D41" t="n">
        <v>14.437</v>
      </c>
      <c r="E41" t="n">
        <v>6.93</v>
      </c>
      <c r="F41" t="n">
        <v>4.39</v>
      </c>
      <c r="G41" t="n">
        <v>13.86</v>
      </c>
      <c r="H41" t="n">
        <v>0.3</v>
      </c>
      <c r="I41" t="n">
        <v>19</v>
      </c>
      <c r="J41" t="n">
        <v>117.34</v>
      </c>
      <c r="K41" t="n">
        <v>43.4</v>
      </c>
      <c r="L41" t="n">
        <v>2</v>
      </c>
      <c r="M41" t="n">
        <v>0</v>
      </c>
      <c r="N41" t="n">
        <v>16.94</v>
      </c>
      <c r="O41" t="n">
        <v>14705.49</v>
      </c>
      <c r="P41" t="n">
        <v>33.46</v>
      </c>
      <c r="Q41" t="n">
        <v>942.62</v>
      </c>
      <c r="R41" t="n">
        <v>39.28</v>
      </c>
      <c r="S41" t="n">
        <v>27.17</v>
      </c>
      <c r="T41" t="n">
        <v>6231.42</v>
      </c>
      <c r="U41" t="n">
        <v>0.6899999999999999</v>
      </c>
      <c r="V41" t="n">
        <v>0.9</v>
      </c>
      <c r="W41" t="n">
        <v>0.16</v>
      </c>
      <c r="X41" t="n">
        <v>0.41</v>
      </c>
      <c r="Y41" t="n">
        <v>2</v>
      </c>
      <c r="Z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INDEX(resultados!$A$2:$ZZ$41, 1, MATCH($B$1, resultados!$A$1:$ZZ$1, 0))</f>
        <v/>
      </c>
      <c r="B7">
        <f>INDEX(resultados!$A$2:$ZZ$41, 1, MATCH($B$2, resultados!$A$1:$ZZ$1, 0))</f>
        <v/>
      </c>
      <c r="C7">
        <f>INDEX(resultados!$A$2:$ZZ$41, 1, MATCH($B$3, resultados!$A$1:$ZZ$1, 0))</f>
        <v/>
      </c>
    </row>
    <row r="8">
      <c r="A8">
        <f>INDEX(resultados!$A$2:$ZZ$41, 2, MATCH($B$1, resultados!$A$1:$ZZ$1, 0))</f>
        <v/>
      </c>
      <c r="B8">
        <f>INDEX(resultados!$A$2:$ZZ$41, 2, MATCH($B$2, resultados!$A$1:$ZZ$1, 0))</f>
        <v/>
      </c>
      <c r="C8">
        <f>INDEX(resultados!$A$2:$ZZ$41, 2, MATCH($B$3, resultados!$A$1:$ZZ$1, 0))</f>
        <v/>
      </c>
    </row>
    <row r="9">
      <c r="A9">
        <f>INDEX(resultados!$A$2:$ZZ$41, 3, MATCH($B$1, resultados!$A$1:$ZZ$1, 0))</f>
        <v/>
      </c>
      <c r="B9">
        <f>INDEX(resultados!$A$2:$ZZ$41, 3, MATCH($B$2, resultados!$A$1:$ZZ$1, 0))</f>
        <v/>
      </c>
      <c r="C9">
        <f>INDEX(resultados!$A$2:$ZZ$41, 3, MATCH($B$3, resultados!$A$1:$ZZ$1, 0))</f>
        <v/>
      </c>
    </row>
    <row r="10">
      <c r="A10">
        <f>INDEX(resultados!$A$2:$ZZ$41, 4, MATCH($B$1, resultados!$A$1:$ZZ$1, 0))</f>
        <v/>
      </c>
      <c r="B10">
        <f>INDEX(resultados!$A$2:$ZZ$41, 4, MATCH($B$2, resultados!$A$1:$ZZ$1, 0))</f>
        <v/>
      </c>
      <c r="C10">
        <f>INDEX(resultados!$A$2:$ZZ$41, 4, MATCH($B$3, resultados!$A$1:$ZZ$1, 0))</f>
        <v/>
      </c>
    </row>
    <row r="11">
      <c r="A11">
        <f>INDEX(resultados!$A$2:$ZZ$41, 5, MATCH($B$1, resultados!$A$1:$ZZ$1, 0))</f>
        <v/>
      </c>
      <c r="B11">
        <f>INDEX(resultados!$A$2:$ZZ$41, 5, MATCH($B$2, resultados!$A$1:$ZZ$1, 0))</f>
        <v/>
      </c>
      <c r="C11">
        <f>INDEX(resultados!$A$2:$ZZ$41, 5, MATCH($B$3, resultados!$A$1:$ZZ$1, 0))</f>
        <v/>
      </c>
    </row>
    <row r="12">
      <c r="A12">
        <f>INDEX(resultados!$A$2:$ZZ$41, 6, MATCH($B$1, resultados!$A$1:$ZZ$1, 0))</f>
        <v/>
      </c>
      <c r="B12">
        <f>INDEX(resultados!$A$2:$ZZ$41, 6, MATCH($B$2, resultados!$A$1:$ZZ$1, 0))</f>
        <v/>
      </c>
      <c r="C12">
        <f>INDEX(resultados!$A$2:$ZZ$41, 6, MATCH($B$3, resultados!$A$1:$ZZ$1, 0))</f>
        <v/>
      </c>
    </row>
    <row r="13">
      <c r="A13">
        <f>INDEX(resultados!$A$2:$ZZ$41, 7, MATCH($B$1, resultados!$A$1:$ZZ$1, 0))</f>
        <v/>
      </c>
      <c r="B13">
        <f>INDEX(resultados!$A$2:$ZZ$41, 7, MATCH($B$2, resultados!$A$1:$ZZ$1, 0))</f>
        <v/>
      </c>
      <c r="C13">
        <f>INDEX(resultados!$A$2:$ZZ$41, 7, MATCH($B$3, resultados!$A$1:$ZZ$1, 0))</f>
        <v/>
      </c>
    </row>
    <row r="14">
      <c r="A14">
        <f>INDEX(resultados!$A$2:$ZZ$41, 8, MATCH($B$1, resultados!$A$1:$ZZ$1, 0))</f>
        <v/>
      </c>
      <c r="B14">
        <f>INDEX(resultados!$A$2:$ZZ$41, 8, MATCH($B$2, resultados!$A$1:$ZZ$1, 0))</f>
        <v/>
      </c>
      <c r="C14">
        <f>INDEX(resultados!$A$2:$ZZ$41, 8, MATCH($B$3, resultados!$A$1:$ZZ$1, 0))</f>
        <v/>
      </c>
    </row>
    <row r="15">
      <c r="A15">
        <f>INDEX(resultados!$A$2:$ZZ$41, 9, MATCH($B$1, resultados!$A$1:$ZZ$1, 0))</f>
        <v/>
      </c>
      <c r="B15">
        <f>INDEX(resultados!$A$2:$ZZ$41, 9, MATCH($B$2, resultados!$A$1:$ZZ$1, 0))</f>
        <v/>
      </c>
      <c r="C15">
        <f>INDEX(resultados!$A$2:$ZZ$41, 9, MATCH($B$3, resultados!$A$1:$ZZ$1, 0))</f>
        <v/>
      </c>
    </row>
    <row r="16">
      <c r="A16">
        <f>INDEX(resultados!$A$2:$ZZ$41, 10, MATCH($B$1, resultados!$A$1:$ZZ$1, 0))</f>
        <v/>
      </c>
      <c r="B16">
        <f>INDEX(resultados!$A$2:$ZZ$41, 10, MATCH($B$2, resultados!$A$1:$ZZ$1, 0))</f>
        <v/>
      </c>
      <c r="C16">
        <f>INDEX(resultados!$A$2:$ZZ$41, 10, MATCH($B$3, resultados!$A$1:$ZZ$1, 0))</f>
        <v/>
      </c>
    </row>
    <row r="17">
      <c r="A17">
        <f>INDEX(resultados!$A$2:$ZZ$41, 11, MATCH($B$1, resultados!$A$1:$ZZ$1, 0))</f>
        <v/>
      </c>
      <c r="B17">
        <f>INDEX(resultados!$A$2:$ZZ$41, 11, MATCH($B$2, resultados!$A$1:$ZZ$1, 0))</f>
        <v/>
      </c>
      <c r="C17">
        <f>INDEX(resultados!$A$2:$ZZ$41, 11, MATCH($B$3, resultados!$A$1:$ZZ$1, 0))</f>
        <v/>
      </c>
    </row>
    <row r="18">
      <c r="A18">
        <f>INDEX(resultados!$A$2:$ZZ$41, 12, MATCH($B$1, resultados!$A$1:$ZZ$1, 0))</f>
        <v/>
      </c>
      <c r="B18">
        <f>INDEX(resultados!$A$2:$ZZ$41, 12, MATCH($B$2, resultados!$A$1:$ZZ$1, 0))</f>
        <v/>
      </c>
      <c r="C18">
        <f>INDEX(resultados!$A$2:$ZZ$41, 12, MATCH($B$3, resultados!$A$1:$ZZ$1, 0))</f>
        <v/>
      </c>
    </row>
    <row r="19">
      <c r="A19">
        <f>INDEX(resultados!$A$2:$ZZ$41, 13, MATCH($B$1, resultados!$A$1:$ZZ$1, 0))</f>
        <v/>
      </c>
      <c r="B19">
        <f>INDEX(resultados!$A$2:$ZZ$41, 13, MATCH($B$2, resultados!$A$1:$ZZ$1, 0))</f>
        <v/>
      </c>
      <c r="C19">
        <f>INDEX(resultados!$A$2:$ZZ$41, 13, MATCH($B$3, resultados!$A$1:$ZZ$1, 0))</f>
        <v/>
      </c>
    </row>
    <row r="20">
      <c r="A20">
        <f>INDEX(resultados!$A$2:$ZZ$41, 14, MATCH($B$1, resultados!$A$1:$ZZ$1, 0))</f>
        <v/>
      </c>
      <c r="B20">
        <f>INDEX(resultados!$A$2:$ZZ$41, 14, MATCH($B$2, resultados!$A$1:$ZZ$1, 0))</f>
        <v/>
      </c>
      <c r="C20">
        <f>INDEX(resultados!$A$2:$ZZ$41, 14, MATCH($B$3, resultados!$A$1:$ZZ$1, 0))</f>
        <v/>
      </c>
    </row>
    <row r="21">
      <c r="A21">
        <f>INDEX(resultados!$A$2:$ZZ$41, 15, MATCH($B$1, resultados!$A$1:$ZZ$1, 0))</f>
        <v/>
      </c>
      <c r="B21">
        <f>INDEX(resultados!$A$2:$ZZ$41, 15, MATCH($B$2, resultados!$A$1:$ZZ$1, 0))</f>
        <v/>
      </c>
      <c r="C21">
        <f>INDEX(resultados!$A$2:$ZZ$41, 15, MATCH($B$3, resultados!$A$1:$ZZ$1, 0))</f>
        <v/>
      </c>
    </row>
    <row r="22">
      <c r="A22">
        <f>INDEX(resultados!$A$2:$ZZ$41, 16, MATCH($B$1, resultados!$A$1:$ZZ$1, 0))</f>
        <v/>
      </c>
      <c r="B22">
        <f>INDEX(resultados!$A$2:$ZZ$41, 16, MATCH($B$2, resultados!$A$1:$ZZ$1, 0))</f>
        <v/>
      </c>
      <c r="C22">
        <f>INDEX(resultados!$A$2:$ZZ$41, 16, MATCH($B$3, resultados!$A$1:$ZZ$1, 0))</f>
        <v/>
      </c>
    </row>
    <row r="23">
      <c r="A23">
        <f>INDEX(resultados!$A$2:$ZZ$41, 17, MATCH($B$1, resultados!$A$1:$ZZ$1, 0))</f>
        <v/>
      </c>
      <c r="B23">
        <f>INDEX(resultados!$A$2:$ZZ$41, 17, MATCH($B$2, resultados!$A$1:$ZZ$1, 0))</f>
        <v/>
      </c>
      <c r="C23">
        <f>INDEX(resultados!$A$2:$ZZ$41, 17, MATCH($B$3, resultados!$A$1:$ZZ$1, 0))</f>
        <v/>
      </c>
    </row>
    <row r="24">
      <c r="A24">
        <f>INDEX(resultados!$A$2:$ZZ$41, 18, MATCH($B$1, resultados!$A$1:$ZZ$1, 0))</f>
        <v/>
      </c>
      <c r="B24">
        <f>INDEX(resultados!$A$2:$ZZ$41, 18, MATCH($B$2, resultados!$A$1:$ZZ$1, 0))</f>
        <v/>
      </c>
      <c r="C24">
        <f>INDEX(resultados!$A$2:$ZZ$41, 18, MATCH($B$3, resultados!$A$1:$ZZ$1, 0))</f>
        <v/>
      </c>
    </row>
    <row r="25">
      <c r="A25">
        <f>INDEX(resultados!$A$2:$ZZ$41, 19, MATCH($B$1, resultados!$A$1:$ZZ$1, 0))</f>
        <v/>
      </c>
      <c r="B25">
        <f>INDEX(resultados!$A$2:$ZZ$41, 19, MATCH($B$2, resultados!$A$1:$ZZ$1, 0))</f>
        <v/>
      </c>
      <c r="C25">
        <f>INDEX(resultados!$A$2:$ZZ$41, 19, MATCH($B$3, resultados!$A$1:$ZZ$1, 0))</f>
        <v/>
      </c>
    </row>
    <row r="26">
      <c r="A26">
        <f>INDEX(resultados!$A$2:$ZZ$41, 20, MATCH($B$1, resultados!$A$1:$ZZ$1, 0))</f>
        <v/>
      </c>
      <c r="B26">
        <f>INDEX(resultados!$A$2:$ZZ$41, 20, MATCH($B$2, resultados!$A$1:$ZZ$1, 0))</f>
        <v/>
      </c>
      <c r="C26">
        <f>INDEX(resultados!$A$2:$ZZ$41, 20, MATCH($B$3, resultados!$A$1:$ZZ$1, 0))</f>
        <v/>
      </c>
    </row>
    <row r="27">
      <c r="A27">
        <f>INDEX(resultados!$A$2:$ZZ$41, 21, MATCH($B$1, resultados!$A$1:$ZZ$1, 0))</f>
        <v/>
      </c>
      <c r="B27">
        <f>INDEX(resultados!$A$2:$ZZ$41, 21, MATCH($B$2, resultados!$A$1:$ZZ$1, 0))</f>
        <v/>
      </c>
      <c r="C27">
        <f>INDEX(resultados!$A$2:$ZZ$41, 21, MATCH($B$3, resultados!$A$1:$ZZ$1, 0))</f>
        <v/>
      </c>
    </row>
    <row r="28">
      <c r="A28">
        <f>INDEX(resultados!$A$2:$ZZ$41, 22, MATCH($B$1, resultados!$A$1:$ZZ$1, 0))</f>
        <v/>
      </c>
      <c r="B28">
        <f>INDEX(resultados!$A$2:$ZZ$41, 22, MATCH($B$2, resultados!$A$1:$ZZ$1, 0))</f>
        <v/>
      </c>
      <c r="C28">
        <f>INDEX(resultados!$A$2:$ZZ$41, 22, MATCH($B$3, resultados!$A$1:$ZZ$1, 0))</f>
        <v/>
      </c>
    </row>
    <row r="29">
      <c r="A29">
        <f>INDEX(resultados!$A$2:$ZZ$41, 23, MATCH($B$1, resultados!$A$1:$ZZ$1, 0))</f>
        <v/>
      </c>
      <c r="B29">
        <f>INDEX(resultados!$A$2:$ZZ$41, 23, MATCH($B$2, resultados!$A$1:$ZZ$1, 0))</f>
        <v/>
      </c>
      <c r="C29">
        <f>INDEX(resultados!$A$2:$ZZ$41, 23, MATCH($B$3, resultados!$A$1:$ZZ$1, 0))</f>
        <v/>
      </c>
    </row>
    <row r="30">
      <c r="A30">
        <f>INDEX(resultados!$A$2:$ZZ$41, 24, MATCH($B$1, resultados!$A$1:$ZZ$1, 0))</f>
        <v/>
      </c>
      <c r="B30">
        <f>INDEX(resultados!$A$2:$ZZ$41, 24, MATCH($B$2, resultados!$A$1:$ZZ$1, 0))</f>
        <v/>
      </c>
      <c r="C30">
        <f>INDEX(resultados!$A$2:$ZZ$41, 24, MATCH($B$3, resultados!$A$1:$ZZ$1, 0))</f>
        <v/>
      </c>
    </row>
    <row r="31">
      <c r="A31">
        <f>INDEX(resultados!$A$2:$ZZ$41, 25, MATCH($B$1, resultados!$A$1:$ZZ$1, 0))</f>
        <v/>
      </c>
      <c r="B31">
        <f>INDEX(resultados!$A$2:$ZZ$41, 25, MATCH($B$2, resultados!$A$1:$ZZ$1, 0))</f>
        <v/>
      </c>
      <c r="C31">
        <f>INDEX(resultados!$A$2:$ZZ$41, 25, MATCH($B$3, resultados!$A$1:$ZZ$1, 0))</f>
        <v/>
      </c>
    </row>
    <row r="32">
      <c r="A32">
        <f>INDEX(resultados!$A$2:$ZZ$41, 26, MATCH($B$1, resultados!$A$1:$ZZ$1, 0))</f>
        <v/>
      </c>
      <c r="B32">
        <f>INDEX(resultados!$A$2:$ZZ$41, 26, MATCH($B$2, resultados!$A$1:$ZZ$1, 0))</f>
        <v/>
      </c>
      <c r="C32">
        <f>INDEX(resultados!$A$2:$ZZ$41, 26, MATCH($B$3, resultados!$A$1:$ZZ$1, 0))</f>
        <v/>
      </c>
    </row>
    <row r="33">
      <c r="A33">
        <f>INDEX(resultados!$A$2:$ZZ$41, 27, MATCH($B$1, resultados!$A$1:$ZZ$1, 0))</f>
        <v/>
      </c>
      <c r="B33">
        <f>INDEX(resultados!$A$2:$ZZ$41, 27, MATCH($B$2, resultados!$A$1:$ZZ$1, 0))</f>
        <v/>
      </c>
      <c r="C33">
        <f>INDEX(resultados!$A$2:$ZZ$41, 27, MATCH($B$3, resultados!$A$1:$ZZ$1, 0))</f>
        <v/>
      </c>
    </row>
    <row r="34">
      <c r="A34">
        <f>INDEX(resultados!$A$2:$ZZ$41, 28, MATCH($B$1, resultados!$A$1:$ZZ$1, 0))</f>
        <v/>
      </c>
      <c r="B34">
        <f>INDEX(resultados!$A$2:$ZZ$41, 28, MATCH($B$2, resultados!$A$1:$ZZ$1, 0))</f>
        <v/>
      </c>
      <c r="C34">
        <f>INDEX(resultados!$A$2:$ZZ$41, 28, MATCH($B$3, resultados!$A$1:$ZZ$1, 0))</f>
        <v/>
      </c>
    </row>
    <row r="35">
      <c r="A35">
        <f>INDEX(resultados!$A$2:$ZZ$41, 29, MATCH($B$1, resultados!$A$1:$ZZ$1, 0))</f>
        <v/>
      </c>
      <c r="B35">
        <f>INDEX(resultados!$A$2:$ZZ$41, 29, MATCH($B$2, resultados!$A$1:$ZZ$1, 0))</f>
        <v/>
      </c>
      <c r="C35">
        <f>INDEX(resultados!$A$2:$ZZ$41, 29, MATCH($B$3, resultados!$A$1:$ZZ$1, 0))</f>
        <v/>
      </c>
    </row>
    <row r="36">
      <c r="A36">
        <f>INDEX(resultados!$A$2:$ZZ$41, 30, MATCH($B$1, resultados!$A$1:$ZZ$1, 0))</f>
        <v/>
      </c>
      <c r="B36">
        <f>INDEX(resultados!$A$2:$ZZ$41, 30, MATCH($B$2, resultados!$A$1:$ZZ$1, 0))</f>
        <v/>
      </c>
      <c r="C36">
        <f>INDEX(resultados!$A$2:$ZZ$41, 30, MATCH($B$3, resultados!$A$1:$ZZ$1, 0))</f>
        <v/>
      </c>
    </row>
    <row r="37">
      <c r="A37">
        <f>INDEX(resultados!$A$2:$ZZ$41, 31, MATCH($B$1, resultados!$A$1:$ZZ$1, 0))</f>
        <v/>
      </c>
      <c r="B37">
        <f>INDEX(resultados!$A$2:$ZZ$41, 31, MATCH($B$2, resultados!$A$1:$ZZ$1, 0))</f>
        <v/>
      </c>
      <c r="C37">
        <f>INDEX(resultados!$A$2:$ZZ$41, 31, MATCH($B$3, resultados!$A$1:$ZZ$1, 0))</f>
        <v/>
      </c>
    </row>
    <row r="38">
      <c r="A38">
        <f>INDEX(resultados!$A$2:$ZZ$41, 32, MATCH($B$1, resultados!$A$1:$ZZ$1, 0))</f>
        <v/>
      </c>
      <c r="B38">
        <f>INDEX(resultados!$A$2:$ZZ$41, 32, MATCH($B$2, resultados!$A$1:$ZZ$1, 0))</f>
        <v/>
      </c>
      <c r="C38">
        <f>INDEX(resultados!$A$2:$ZZ$41, 32, MATCH($B$3, resultados!$A$1:$ZZ$1, 0))</f>
        <v/>
      </c>
    </row>
    <row r="39">
      <c r="A39">
        <f>INDEX(resultados!$A$2:$ZZ$41, 33, MATCH($B$1, resultados!$A$1:$ZZ$1, 0))</f>
        <v/>
      </c>
      <c r="B39">
        <f>INDEX(resultados!$A$2:$ZZ$41, 33, MATCH($B$2, resultados!$A$1:$ZZ$1, 0))</f>
        <v/>
      </c>
      <c r="C39">
        <f>INDEX(resultados!$A$2:$ZZ$41, 33, MATCH($B$3, resultados!$A$1:$ZZ$1, 0))</f>
        <v/>
      </c>
    </row>
    <row r="40">
      <c r="A40">
        <f>INDEX(resultados!$A$2:$ZZ$41, 34, MATCH($B$1, resultados!$A$1:$ZZ$1, 0))</f>
        <v/>
      </c>
      <c r="B40">
        <f>INDEX(resultados!$A$2:$ZZ$41, 34, MATCH($B$2, resultados!$A$1:$ZZ$1, 0))</f>
        <v/>
      </c>
      <c r="C40">
        <f>INDEX(resultados!$A$2:$ZZ$41, 34, MATCH($B$3, resultados!$A$1:$ZZ$1, 0))</f>
        <v/>
      </c>
    </row>
    <row r="41">
      <c r="A41">
        <f>INDEX(resultados!$A$2:$ZZ$41, 35, MATCH($B$1, resultados!$A$1:$ZZ$1, 0))</f>
        <v/>
      </c>
      <c r="B41">
        <f>INDEX(resultados!$A$2:$ZZ$41, 35, MATCH($B$2, resultados!$A$1:$ZZ$1, 0))</f>
        <v/>
      </c>
      <c r="C41">
        <f>INDEX(resultados!$A$2:$ZZ$41, 35, MATCH($B$3, resultados!$A$1:$ZZ$1, 0))</f>
        <v/>
      </c>
    </row>
    <row r="42">
      <c r="A42">
        <f>INDEX(resultados!$A$2:$ZZ$41, 36, MATCH($B$1, resultados!$A$1:$ZZ$1, 0))</f>
        <v/>
      </c>
      <c r="B42">
        <f>INDEX(resultados!$A$2:$ZZ$41, 36, MATCH($B$2, resultados!$A$1:$ZZ$1, 0))</f>
        <v/>
      </c>
      <c r="C42">
        <f>INDEX(resultados!$A$2:$ZZ$41, 36, MATCH($B$3, resultados!$A$1:$ZZ$1, 0))</f>
        <v/>
      </c>
    </row>
    <row r="43">
      <c r="A43">
        <f>INDEX(resultados!$A$2:$ZZ$41, 37, MATCH($B$1, resultados!$A$1:$ZZ$1, 0))</f>
        <v/>
      </c>
      <c r="B43">
        <f>INDEX(resultados!$A$2:$ZZ$41, 37, MATCH($B$2, resultados!$A$1:$ZZ$1, 0))</f>
        <v/>
      </c>
      <c r="C43">
        <f>INDEX(resultados!$A$2:$ZZ$41, 37, MATCH($B$3, resultados!$A$1:$ZZ$1, 0))</f>
        <v/>
      </c>
    </row>
    <row r="44">
      <c r="A44">
        <f>INDEX(resultados!$A$2:$ZZ$41, 38, MATCH($B$1, resultados!$A$1:$ZZ$1, 0))</f>
        <v/>
      </c>
      <c r="B44">
        <f>INDEX(resultados!$A$2:$ZZ$41, 38, MATCH($B$2, resultados!$A$1:$ZZ$1, 0))</f>
        <v/>
      </c>
      <c r="C44">
        <f>INDEX(resultados!$A$2:$ZZ$41, 38, MATCH($B$3, resultados!$A$1:$ZZ$1, 0))</f>
        <v/>
      </c>
    </row>
    <row r="45">
      <c r="A45">
        <f>INDEX(resultados!$A$2:$ZZ$41, 39, MATCH($B$1, resultados!$A$1:$ZZ$1, 0))</f>
        <v/>
      </c>
      <c r="B45">
        <f>INDEX(resultados!$A$2:$ZZ$41, 39, MATCH($B$2, resultados!$A$1:$ZZ$1, 0))</f>
        <v/>
      </c>
      <c r="C45">
        <f>INDEX(resultados!$A$2:$ZZ$41, 39, MATCH($B$3, resultados!$A$1:$ZZ$1, 0))</f>
        <v/>
      </c>
    </row>
    <row r="46">
      <c r="A46">
        <f>INDEX(resultados!$A$2:$ZZ$41, 40, MATCH($B$1, resultados!$A$1:$ZZ$1, 0))</f>
        <v/>
      </c>
      <c r="B46">
        <f>INDEX(resultados!$A$2:$ZZ$41, 40, MATCH($B$2, resultados!$A$1:$ZZ$1, 0))</f>
        <v/>
      </c>
      <c r="C46">
        <f>INDEX(resultados!$A$2:$ZZ$41, 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14.2874</v>
      </c>
      <c r="E2" t="n">
        <v>7</v>
      </c>
      <c r="F2" t="n">
        <v>4.64</v>
      </c>
      <c r="G2" t="n">
        <v>8.44</v>
      </c>
      <c r="H2" t="n">
        <v>0.24</v>
      </c>
      <c r="I2" t="n">
        <v>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26.54</v>
      </c>
      <c r="Q2" t="n">
        <v>943.01</v>
      </c>
      <c r="R2" t="n">
        <v>46.63</v>
      </c>
      <c r="S2" t="n">
        <v>27.17</v>
      </c>
      <c r="T2" t="n">
        <v>9836.950000000001</v>
      </c>
      <c r="U2" t="n">
        <v>0.58</v>
      </c>
      <c r="V2" t="n">
        <v>0.85</v>
      </c>
      <c r="W2" t="n">
        <v>0.19</v>
      </c>
      <c r="X2" t="n">
        <v>0.66</v>
      </c>
      <c r="Y2" t="n">
        <v>2</v>
      </c>
      <c r="Z2" t="n">
        <v>10</v>
      </c>
      <c r="AA2" t="n">
        <v>79.20125471026996</v>
      </c>
      <c r="AB2" t="n">
        <v>108.3666508073039</v>
      </c>
      <c r="AC2" t="n">
        <v>98.02428974783209</v>
      </c>
      <c r="AD2" t="n">
        <v>79201.25471026996</v>
      </c>
      <c r="AE2" t="n">
        <v>108366.6508073039</v>
      </c>
      <c r="AF2" t="n">
        <v>4.945746620592706e-06</v>
      </c>
      <c r="AG2" t="n">
        <v>10</v>
      </c>
      <c r="AH2" t="n">
        <v>98024.28974783208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12.9194</v>
      </c>
      <c r="E2" t="n">
        <v>7.74</v>
      </c>
      <c r="F2" t="n">
        <v>5.33</v>
      </c>
      <c r="G2" t="n">
        <v>5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21.01</v>
      </c>
      <c r="Q2" t="n">
        <v>943.7</v>
      </c>
      <c r="R2" t="n">
        <v>66.54000000000001</v>
      </c>
      <c r="S2" t="n">
        <v>27.17</v>
      </c>
      <c r="T2" t="n">
        <v>19636.86</v>
      </c>
      <c r="U2" t="n">
        <v>0.41</v>
      </c>
      <c r="V2" t="n">
        <v>0.74</v>
      </c>
      <c r="W2" t="n">
        <v>0.29</v>
      </c>
      <c r="X2" t="n">
        <v>1.34</v>
      </c>
      <c r="Y2" t="n">
        <v>2</v>
      </c>
      <c r="Z2" t="n">
        <v>10</v>
      </c>
      <c r="AA2" t="n">
        <v>83.41965795332824</v>
      </c>
      <c r="AB2" t="n">
        <v>114.13845622727</v>
      </c>
      <c r="AC2" t="n">
        <v>103.2452421592982</v>
      </c>
      <c r="AD2" t="n">
        <v>83419.65795332823</v>
      </c>
      <c r="AE2" t="n">
        <v>114138.45622727</v>
      </c>
      <c r="AF2" t="n">
        <v>4.574094089619904e-06</v>
      </c>
      <c r="AG2" t="n">
        <v>11</v>
      </c>
      <c r="AH2" t="n">
        <v>103245.2421592982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12.6908</v>
      </c>
      <c r="E2" t="n">
        <v>7.88</v>
      </c>
      <c r="F2" t="n">
        <v>4.64</v>
      </c>
      <c r="G2" t="n">
        <v>7.95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47.32</v>
      </c>
      <c r="Q2" t="n">
        <v>943.08</v>
      </c>
      <c r="R2" t="n">
        <v>48.08</v>
      </c>
      <c r="S2" t="n">
        <v>27.17</v>
      </c>
      <c r="T2" t="n">
        <v>10551.41</v>
      </c>
      <c r="U2" t="n">
        <v>0.57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98.68247190983405</v>
      </c>
      <c r="AB2" t="n">
        <v>135.02171163038</v>
      </c>
      <c r="AC2" t="n">
        <v>122.1354289765751</v>
      </c>
      <c r="AD2" t="n">
        <v>98682.47190983404</v>
      </c>
      <c r="AE2" t="n">
        <v>135021.71163038</v>
      </c>
      <c r="AF2" t="n">
        <v>4.235449342037909e-06</v>
      </c>
      <c r="AG2" t="n">
        <v>11</v>
      </c>
      <c r="AH2" t="n">
        <v>122135.4289765751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14.3827</v>
      </c>
      <c r="E3" t="n">
        <v>6.95</v>
      </c>
      <c r="F3" t="n">
        <v>4.29</v>
      </c>
      <c r="G3" t="n">
        <v>17.16</v>
      </c>
      <c r="H3" t="n">
        <v>0.25</v>
      </c>
      <c r="I3" t="n">
        <v>15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36.48</v>
      </c>
      <c r="Q3" t="n">
        <v>942.27</v>
      </c>
      <c r="R3" t="n">
        <v>36.43</v>
      </c>
      <c r="S3" t="n">
        <v>27.17</v>
      </c>
      <c r="T3" t="n">
        <v>4826.35</v>
      </c>
      <c r="U3" t="n">
        <v>0.75</v>
      </c>
      <c r="V3" t="n">
        <v>0.92</v>
      </c>
      <c r="W3" t="n">
        <v>0.15</v>
      </c>
      <c r="X3" t="n">
        <v>0.31</v>
      </c>
      <c r="Y3" t="n">
        <v>2</v>
      </c>
      <c r="Z3" t="n">
        <v>10</v>
      </c>
      <c r="AA3" t="n">
        <v>84.97236736351873</v>
      </c>
      <c r="AB3" t="n">
        <v>116.2629417429962</v>
      </c>
      <c r="AC3" t="n">
        <v>105.1669697591383</v>
      </c>
      <c r="AD3" t="n">
        <v>84972.36736351873</v>
      </c>
      <c r="AE3" t="n">
        <v>116262.9417429962</v>
      </c>
      <c r="AF3" t="n">
        <v>4.80010694768877e-06</v>
      </c>
      <c r="AG3" t="n">
        <v>10</v>
      </c>
      <c r="AH3" t="n">
        <v>105166.9697591383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14.3776</v>
      </c>
      <c r="E4" t="n">
        <v>6.96</v>
      </c>
      <c r="F4" t="n">
        <v>4.29</v>
      </c>
      <c r="G4" t="n">
        <v>17.17</v>
      </c>
      <c r="H4" t="n">
        <v>0.37</v>
      </c>
      <c r="I4" t="n">
        <v>15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36.85</v>
      </c>
      <c r="Q4" t="n">
        <v>942.52</v>
      </c>
      <c r="R4" t="n">
        <v>36.46</v>
      </c>
      <c r="S4" t="n">
        <v>27.17</v>
      </c>
      <c r="T4" t="n">
        <v>4840.62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85.11801704366471</v>
      </c>
      <c r="AB4" t="n">
        <v>116.4622260609822</v>
      </c>
      <c r="AC4" t="n">
        <v>105.3472346615131</v>
      </c>
      <c r="AD4" t="n">
        <v>85118.0170436647</v>
      </c>
      <c r="AE4" t="n">
        <v>116462.2260609822</v>
      </c>
      <c r="AF4" t="n">
        <v>4.79840486494817e-06</v>
      </c>
      <c r="AG4" t="n">
        <v>10</v>
      </c>
      <c r="AH4" t="n">
        <v>105347.2346615131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11.4395</v>
      </c>
      <c r="E2" t="n">
        <v>8.74</v>
      </c>
      <c r="F2" t="n">
        <v>4.79</v>
      </c>
      <c r="G2" t="n">
        <v>6.69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58.67</v>
      </c>
      <c r="Q2" t="n">
        <v>942.67</v>
      </c>
      <c r="R2" t="n">
        <v>52.22</v>
      </c>
      <c r="S2" t="n">
        <v>27.17</v>
      </c>
      <c r="T2" t="n">
        <v>12584.32</v>
      </c>
      <c r="U2" t="n">
        <v>0.52</v>
      </c>
      <c r="V2" t="n">
        <v>0.82</v>
      </c>
      <c r="W2" t="n">
        <v>0.18</v>
      </c>
      <c r="X2" t="n">
        <v>0.8100000000000001</v>
      </c>
      <c r="Y2" t="n">
        <v>2</v>
      </c>
      <c r="Z2" t="n">
        <v>10</v>
      </c>
      <c r="AA2" t="n">
        <v>114.4454636318059</v>
      </c>
      <c r="AB2" t="n">
        <v>156.589332318486</v>
      </c>
      <c r="AC2" t="n">
        <v>141.6446662165609</v>
      </c>
      <c r="AD2" t="n">
        <v>114445.4636318059</v>
      </c>
      <c r="AE2" t="n">
        <v>156589.332318486</v>
      </c>
      <c r="AF2" t="n">
        <v>3.768014660870331e-06</v>
      </c>
      <c r="AG2" t="n">
        <v>12</v>
      </c>
      <c r="AH2" t="n">
        <v>141644.6662165609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13.5885</v>
      </c>
      <c r="E3" t="n">
        <v>7.36</v>
      </c>
      <c r="F3" t="n">
        <v>4.3</v>
      </c>
      <c r="G3" t="n">
        <v>14.33</v>
      </c>
      <c r="H3" t="n">
        <v>0.2</v>
      </c>
      <c r="I3" t="n">
        <v>18</v>
      </c>
      <c r="J3" t="n">
        <v>178.21</v>
      </c>
      <c r="K3" t="n">
        <v>52.44</v>
      </c>
      <c r="L3" t="n">
        <v>2</v>
      </c>
      <c r="M3" t="n">
        <v>16</v>
      </c>
      <c r="N3" t="n">
        <v>33.77</v>
      </c>
      <c r="O3" t="n">
        <v>22213.89</v>
      </c>
      <c r="P3" t="n">
        <v>47.05</v>
      </c>
      <c r="Q3" t="n">
        <v>942.33</v>
      </c>
      <c r="R3" t="n">
        <v>37.36</v>
      </c>
      <c r="S3" t="n">
        <v>27.17</v>
      </c>
      <c r="T3" t="n">
        <v>5275.78</v>
      </c>
      <c r="U3" t="n">
        <v>0.73</v>
      </c>
      <c r="V3" t="n">
        <v>0.92</v>
      </c>
      <c r="W3" t="n">
        <v>0.13</v>
      </c>
      <c r="X3" t="n">
        <v>0.32</v>
      </c>
      <c r="Y3" t="n">
        <v>2</v>
      </c>
      <c r="Z3" t="n">
        <v>10</v>
      </c>
      <c r="AA3" t="n">
        <v>90.95856719052873</v>
      </c>
      <c r="AB3" t="n">
        <v>124.4535244388048</v>
      </c>
      <c r="AC3" t="n">
        <v>112.5758547380166</v>
      </c>
      <c r="AD3" t="n">
        <v>90958.56719052873</v>
      </c>
      <c r="AE3" t="n">
        <v>124453.5244388048</v>
      </c>
      <c r="AF3" t="n">
        <v>4.475865834978494e-06</v>
      </c>
      <c r="AG3" t="n">
        <v>10</v>
      </c>
      <c r="AH3" t="n">
        <v>112575.8547380166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14.1732</v>
      </c>
      <c r="E4" t="n">
        <v>7.06</v>
      </c>
      <c r="F4" t="n">
        <v>4.21</v>
      </c>
      <c r="G4" t="n">
        <v>21.04</v>
      </c>
      <c r="H4" t="n">
        <v>0.3</v>
      </c>
      <c r="I4" t="n">
        <v>12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41.08</v>
      </c>
      <c r="Q4" t="n">
        <v>942.3099999999999</v>
      </c>
      <c r="R4" t="n">
        <v>33.87</v>
      </c>
      <c r="S4" t="n">
        <v>27.17</v>
      </c>
      <c r="T4" t="n">
        <v>3562.69</v>
      </c>
      <c r="U4" t="n">
        <v>0.8</v>
      </c>
      <c r="V4" t="n">
        <v>0.93</v>
      </c>
      <c r="W4" t="n">
        <v>0.14</v>
      </c>
      <c r="X4" t="n">
        <v>0.23</v>
      </c>
      <c r="Y4" t="n">
        <v>2</v>
      </c>
      <c r="Z4" t="n">
        <v>10</v>
      </c>
      <c r="AA4" t="n">
        <v>87.74536306363991</v>
      </c>
      <c r="AB4" t="n">
        <v>120.0570767958364</v>
      </c>
      <c r="AC4" t="n">
        <v>108.5989978876386</v>
      </c>
      <c r="AD4" t="n">
        <v>87745.36306363992</v>
      </c>
      <c r="AE4" t="n">
        <v>120057.0767958364</v>
      </c>
      <c r="AF4" t="n">
        <v>4.668458008780748e-06</v>
      </c>
      <c r="AG4" t="n">
        <v>10</v>
      </c>
      <c r="AH4" t="n">
        <v>108598.9978876386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11.488</v>
      </c>
      <c r="E2" t="n">
        <v>8.699999999999999</v>
      </c>
      <c r="F2" t="n">
        <v>6</v>
      </c>
      <c r="G2" t="n">
        <v>3.79</v>
      </c>
      <c r="H2" t="n">
        <v>0.64</v>
      </c>
      <c r="I2" t="n">
        <v>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17.47</v>
      </c>
      <c r="Q2" t="n">
        <v>943.55</v>
      </c>
      <c r="R2" t="n">
        <v>86.28</v>
      </c>
      <c r="S2" t="n">
        <v>27.17</v>
      </c>
      <c r="T2" t="n">
        <v>29350.63</v>
      </c>
      <c r="U2" t="n">
        <v>0.31</v>
      </c>
      <c r="V2" t="n">
        <v>0.66</v>
      </c>
      <c r="W2" t="n">
        <v>0.38</v>
      </c>
      <c r="X2" t="n">
        <v>2.02</v>
      </c>
      <c r="Y2" t="n">
        <v>2</v>
      </c>
      <c r="Z2" t="n">
        <v>10</v>
      </c>
      <c r="AA2" t="n">
        <v>88.92180784019418</v>
      </c>
      <c r="AB2" t="n">
        <v>121.6667404401976</v>
      </c>
      <c r="AC2" t="n">
        <v>110.0550374929597</v>
      </c>
      <c r="AD2" t="n">
        <v>88921.80784019417</v>
      </c>
      <c r="AE2" t="n">
        <v>121666.7404401976</v>
      </c>
      <c r="AF2" t="n">
        <v>4.111117747859553e-06</v>
      </c>
      <c r="AG2" t="n">
        <v>12</v>
      </c>
      <c r="AH2" t="n">
        <v>110055.0374929597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14.3983</v>
      </c>
      <c r="E2" t="n">
        <v>6.95</v>
      </c>
      <c r="F2" t="n">
        <v>4.46</v>
      </c>
      <c r="G2" t="n">
        <v>11.16</v>
      </c>
      <c r="H2" t="n">
        <v>0.18</v>
      </c>
      <c r="I2" t="n">
        <v>24</v>
      </c>
      <c r="J2" t="n">
        <v>98.70999999999999</v>
      </c>
      <c r="K2" t="n">
        <v>39.72</v>
      </c>
      <c r="L2" t="n">
        <v>1</v>
      </c>
      <c r="M2" t="n">
        <v>14</v>
      </c>
      <c r="N2" t="n">
        <v>12.99</v>
      </c>
      <c r="O2" t="n">
        <v>12407.75</v>
      </c>
      <c r="P2" t="n">
        <v>31.25</v>
      </c>
      <c r="Q2" t="n">
        <v>942.6</v>
      </c>
      <c r="R2" t="n">
        <v>41.91</v>
      </c>
      <c r="S2" t="n">
        <v>27.17</v>
      </c>
      <c r="T2" t="n">
        <v>7524.29</v>
      </c>
      <c r="U2" t="n">
        <v>0.65</v>
      </c>
      <c r="V2" t="n">
        <v>0.88</v>
      </c>
      <c r="W2" t="n">
        <v>0.16</v>
      </c>
      <c r="X2" t="n">
        <v>0.48</v>
      </c>
      <c r="Y2" t="n">
        <v>2</v>
      </c>
      <c r="Z2" t="n">
        <v>10</v>
      </c>
      <c r="AA2" t="n">
        <v>81.80269980358123</v>
      </c>
      <c r="AB2" t="n">
        <v>111.9260627516282</v>
      </c>
      <c r="AC2" t="n">
        <v>101.2439964118573</v>
      </c>
      <c r="AD2" t="n">
        <v>81802.69980358123</v>
      </c>
      <c r="AE2" t="n">
        <v>111926.0627516282</v>
      </c>
      <c r="AF2" t="n">
        <v>4.904541038608555e-06</v>
      </c>
      <c r="AG2" t="n">
        <v>10</v>
      </c>
      <c r="AH2" t="n">
        <v>101243.9964118573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14.5749</v>
      </c>
      <c r="E3" t="n">
        <v>6.86</v>
      </c>
      <c r="F3" t="n">
        <v>4.42</v>
      </c>
      <c r="G3" t="n">
        <v>12.06</v>
      </c>
      <c r="H3" t="n">
        <v>0.35</v>
      </c>
      <c r="I3" t="n">
        <v>22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30.66</v>
      </c>
      <c r="Q3" t="n">
        <v>942.63</v>
      </c>
      <c r="R3" t="n">
        <v>40</v>
      </c>
      <c r="S3" t="n">
        <v>27.17</v>
      </c>
      <c r="T3" t="n">
        <v>6575.75</v>
      </c>
      <c r="U3" t="n">
        <v>0.68</v>
      </c>
      <c r="V3" t="n">
        <v>0.89</v>
      </c>
      <c r="W3" t="n">
        <v>0.17</v>
      </c>
      <c r="X3" t="n">
        <v>0.44</v>
      </c>
      <c r="Y3" t="n">
        <v>2</v>
      </c>
      <c r="Z3" t="n">
        <v>10</v>
      </c>
      <c r="AA3" t="n">
        <v>74.72334471963929</v>
      </c>
      <c r="AB3" t="n">
        <v>102.2397768066798</v>
      </c>
      <c r="AC3" t="n">
        <v>92.48215600270392</v>
      </c>
      <c r="AD3" t="n">
        <v>74723.34471963928</v>
      </c>
      <c r="AE3" t="n">
        <v>102239.7768066798</v>
      </c>
      <c r="AF3" t="n">
        <v>4.964696886689111e-06</v>
      </c>
      <c r="AG3" t="n">
        <v>9</v>
      </c>
      <c r="AH3" t="n">
        <v>92482.15600270392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13.1334</v>
      </c>
      <c r="E2" t="n">
        <v>7.61</v>
      </c>
      <c r="F2" t="n">
        <v>4.66</v>
      </c>
      <c r="G2" t="n">
        <v>8.75</v>
      </c>
      <c r="H2" t="n">
        <v>0.14</v>
      </c>
      <c r="I2" t="n">
        <v>32</v>
      </c>
      <c r="J2" t="n">
        <v>124.63</v>
      </c>
      <c r="K2" t="n">
        <v>45</v>
      </c>
      <c r="L2" t="n">
        <v>1</v>
      </c>
      <c r="M2" t="n">
        <v>30</v>
      </c>
      <c r="N2" t="n">
        <v>18.64</v>
      </c>
      <c r="O2" t="n">
        <v>15605.44</v>
      </c>
      <c r="P2" t="n">
        <v>42.32</v>
      </c>
      <c r="Q2" t="n">
        <v>942.51</v>
      </c>
      <c r="R2" t="n">
        <v>48.84</v>
      </c>
      <c r="S2" t="n">
        <v>27.17</v>
      </c>
      <c r="T2" t="n">
        <v>10949.02</v>
      </c>
      <c r="U2" t="n">
        <v>0.5600000000000001</v>
      </c>
      <c r="V2" t="n">
        <v>0.84</v>
      </c>
      <c r="W2" t="n">
        <v>0.16</v>
      </c>
      <c r="X2" t="n">
        <v>0.68</v>
      </c>
      <c r="Y2" t="n">
        <v>2</v>
      </c>
      <c r="Z2" t="n">
        <v>10</v>
      </c>
      <c r="AA2" t="n">
        <v>88.60181173131015</v>
      </c>
      <c r="AB2" t="n">
        <v>121.2289076467908</v>
      </c>
      <c r="AC2" t="n">
        <v>109.6589908468532</v>
      </c>
      <c r="AD2" t="n">
        <v>88601.81173131015</v>
      </c>
      <c r="AE2" t="n">
        <v>121228.9076467908</v>
      </c>
      <c r="AF2" t="n">
        <v>4.41615950385803e-06</v>
      </c>
      <c r="AG2" t="n">
        <v>10</v>
      </c>
      <c r="AH2" t="n">
        <v>109658.9908468532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14.5566</v>
      </c>
      <c r="E3" t="n">
        <v>6.87</v>
      </c>
      <c r="F3" t="n">
        <v>4.3</v>
      </c>
      <c r="G3" t="n">
        <v>15.19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34.18</v>
      </c>
      <c r="Q3" t="n">
        <v>942.4299999999999</v>
      </c>
      <c r="R3" t="n">
        <v>36.66</v>
      </c>
      <c r="S3" t="n">
        <v>27.17</v>
      </c>
      <c r="T3" t="n">
        <v>4933.01</v>
      </c>
      <c r="U3" t="n">
        <v>0.74</v>
      </c>
      <c r="V3" t="n">
        <v>0.91</v>
      </c>
      <c r="W3" t="n">
        <v>0.15</v>
      </c>
      <c r="X3" t="n">
        <v>0.32</v>
      </c>
      <c r="Y3" t="n">
        <v>2</v>
      </c>
      <c r="Z3" t="n">
        <v>10</v>
      </c>
      <c r="AA3" t="n">
        <v>76.7333794071249</v>
      </c>
      <c r="AB3" t="n">
        <v>104.9899949425682</v>
      </c>
      <c r="AC3" t="n">
        <v>94.96989717965938</v>
      </c>
      <c r="AD3" t="n">
        <v>76733.3794071249</v>
      </c>
      <c r="AE3" t="n">
        <v>104989.9949425682</v>
      </c>
      <c r="AF3" t="n">
        <v>4.894716328891209e-06</v>
      </c>
      <c r="AG3" t="n">
        <v>9</v>
      </c>
      <c r="AH3" t="n">
        <v>94969.89717965938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2024-09-25T23:01:38Z</dcterms:created>
  <dcterms:modified xmlns:dcterms="http://purl.org/dc/terms/" xmlns:xsi="http://www.w3.org/2001/XMLSchema-instance" xsi:type="dcterms:W3CDTF">2024-09-25T23:01:38Z</dcterms:modified>
</cp:coreProperties>
</file>