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xVal>
          <yVal>
            <numRef>
              <f>gráficos!$B$7:$B$40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1.7563</v>
      </c>
      <c r="E2" t="n">
        <v>56.94</v>
      </c>
      <c r="F2" t="n">
        <v>39.53</v>
      </c>
      <c r="G2" t="n">
        <v>6.19</v>
      </c>
      <c r="H2" t="n">
        <v>0.09</v>
      </c>
      <c r="I2" t="n">
        <v>383</v>
      </c>
      <c r="J2" t="n">
        <v>194.77</v>
      </c>
      <c r="K2" t="n">
        <v>54.38</v>
      </c>
      <c r="L2" t="n">
        <v>1</v>
      </c>
      <c r="M2" t="n">
        <v>381</v>
      </c>
      <c r="N2" t="n">
        <v>39.4</v>
      </c>
      <c r="O2" t="n">
        <v>24256.19</v>
      </c>
      <c r="P2" t="n">
        <v>519.53</v>
      </c>
      <c r="Q2" t="n">
        <v>9771.23</v>
      </c>
      <c r="R2" t="n">
        <v>819.21</v>
      </c>
      <c r="S2" t="n">
        <v>142.35</v>
      </c>
      <c r="T2" t="n">
        <v>331485.99</v>
      </c>
      <c r="U2" t="n">
        <v>0.17</v>
      </c>
      <c r="V2" t="n">
        <v>0.44</v>
      </c>
      <c r="W2" t="n">
        <v>7.92</v>
      </c>
      <c r="X2" t="n">
        <v>19.55</v>
      </c>
      <c r="Y2" t="n">
        <v>4</v>
      </c>
      <c r="Z2" t="n">
        <v>10</v>
      </c>
      <c r="AA2" t="n">
        <v>369.1360929275849</v>
      </c>
      <c r="AB2" t="n">
        <v>505.0682874785954</v>
      </c>
      <c r="AC2" t="n">
        <v>456.8652789894311</v>
      </c>
      <c r="AD2" t="n">
        <v>369136.0929275849</v>
      </c>
      <c r="AE2" t="n">
        <v>505068.2874785954</v>
      </c>
      <c r="AF2" t="n">
        <v>3.594506750664691e-06</v>
      </c>
      <c r="AG2" t="n">
        <v>12</v>
      </c>
      <c r="AH2" t="n">
        <v>456865.2789894311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3.2067</v>
      </c>
      <c r="E3" t="n">
        <v>31.18</v>
      </c>
      <c r="F3" t="n">
        <v>24.7</v>
      </c>
      <c r="G3" t="n">
        <v>14.53</v>
      </c>
      <c r="H3" t="n">
        <v>0.18</v>
      </c>
      <c r="I3" t="n">
        <v>102</v>
      </c>
      <c r="J3" t="n">
        <v>196.32</v>
      </c>
      <c r="K3" t="n">
        <v>54.38</v>
      </c>
      <c r="L3" t="n">
        <v>2</v>
      </c>
      <c r="M3" t="n">
        <v>24</v>
      </c>
      <c r="N3" t="n">
        <v>39.95</v>
      </c>
      <c r="O3" t="n">
        <v>24447.22</v>
      </c>
      <c r="P3" t="n">
        <v>263.16</v>
      </c>
      <c r="Q3" t="n">
        <v>9762.24</v>
      </c>
      <c r="R3" t="n">
        <v>310.77</v>
      </c>
      <c r="S3" t="n">
        <v>142.35</v>
      </c>
      <c r="T3" t="n">
        <v>78670.58</v>
      </c>
      <c r="U3" t="n">
        <v>0.46</v>
      </c>
      <c r="V3" t="n">
        <v>0.7</v>
      </c>
      <c r="W3" t="n">
        <v>7.55</v>
      </c>
      <c r="X3" t="n">
        <v>4.74</v>
      </c>
      <c r="Y3" t="n">
        <v>4</v>
      </c>
      <c r="Z3" t="n">
        <v>10</v>
      </c>
      <c r="AA3" t="n">
        <v>130.4424506695718</v>
      </c>
      <c r="AB3" t="n">
        <v>178.477115720806</v>
      </c>
      <c r="AC3" t="n">
        <v>161.4435102906673</v>
      </c>
      <c r="AD3" t="n">
        <v>130442.4506695718</v>
      </c>
      <c r="AE3" t="n">
        <v>178477.115720806</v>
      </c>
      <c r="AF3" t="n">
        <v>6.562947558706637e-06</v>
      </c>
      <c r="AG3" t="n">
        <v>7</v>
      </c>
      <c r="AH3" t="n">
        <v>161443.5102906673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3.2365</v>
      </c>
      <c r="E4" t="n">
        <v>30.9</v>
      </c>
      <c r="F4" t="n">
        <v>24.53</v>
      </c>
      <c r="G4" t="n">
        <v>14.87</v>
      </c>
      <c r="H4" t="n">
        <v>0.27</v>
      </c>
      <c r="I4" t="n">
        <v>99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261.02</v>
      </c>
      <c r="Q4" t="n">
        <v>9764.219999999999</v>
      </c>
      <c r="R4" t="n">
        <v>303.71</v>
      </c>
      <c r="S4" t="n">
        <v>142.35</v>
      </c>
      <c r="T4" t="n">
        <v>75155.69</v>
      </c>
      <c r="U4" t="n">
        <v>0.47</v>
      </c>
      <c r="V4" t="n">
        <v>0.7</v>
      </c>
      <c r="W4" t="n">
        <v>7.58</v>
      </c>
      <c r="X4" t="n">
        <v>4.57</v>
      </c>
      <c r="Y4" t="n">
        <v>4</v>
      </c>
      <c r="Z4" t="n">
        <v>10</v>
      </c>
      <c r="AA4" t="n">
        <v>129.0562650829622</v>
      </c>
      <c r="AB4" t="n">
        <v>176.5804754470156</v>
      </c>
      <c r="AC4" t="n">
        <v>159.7278827026556</v>
      </c>
      <c r="AD4" t="n">
        <v>129056.2650829622</v>
      </c>
      <c r="AE4" t="n">
        <v>176580.4754470156</v>
      </c>
      <c r="AF4" t="n">
        <v>6.623937310554161e-06</v>
      </c>
      <c r="AG4" t="n">
        <v>7</v>
      </c>
      <c r="AH4" t="n">
        <v>159727.8827026556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2.637</v>
      </c>
      <c r="E2" t="n">
        <v>37.92</v>
      </c>
      <c r="F2" t="n">
        <v>31.35</v>
      </c>
      <c r="G2" t="n">
        <v>7.68</v>
      </c>
      <c r="H2" t="n">
        <v>0.2</v>
      </c>
      <c r="I2" t="n">
        <v>245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210.69</v>
      </c>
      <c r="Q2" t="n">
        <v>9778.940000000001</v>
      </c>
      <c r="R2" t="n">
        <v>527.77</v>
      </c>
      <c r="S2" t="n">
        <v>142.35</v>
      </c>
      <c r="T2" t="n">
        <v>186453.88</v>
      </c>
      <c r="U2" t="n">
        <v>0.27</v>
      </c>
      <c r="V2" t="n">
        <v>0.55</v>
      </c>
      <c r="W2" t="n">
        <v>8</v>
      </c>
      <c r="X2" t="n">
        <v>11.38</v>
      </c>
      <c r="Y2" t="n">
        <v>4</v>
      </c>
      <c r="Z2" t="n">
        <v>10</v>
      </c>
      <c r="AA2" t="n">
        <v>134.4429775797937</v>
      </c>
      <c r="AB2" t="n">
        <v>183.95081313016</v>
      </c>
      <c r="AC2" t="n">
        <v>166.394805701657</v>
      </c>
      <c r="AD2" t="n">
        <v>134442.9775797937</v>
      </c>
      <c r="AE2" t="n">
        <v>183950.81313016</v>
      </c>
      <c r="AF2" t="n">
        <v>5.641770731589938e-06</v>
      </c>
      <c r="AG2" t="n">
        <v>8</v>
      </c>
      <c r="AH2" t="n">
        <v>166394.805701657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2.3789</v>
      </c>
      <c r="E2" t="n">
        <v>42.04</v>
      </c>
      <c r="F2" t="n">
        <v>35.12</v>
      </c>
      <c r="G2" t="n">
        <v>6.46</v>
      </c>
      <c r="H2" t="n">
        <v>0.24</v>
      </c>
      <c r="I2" t="n">
        <v>326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205.57</v>
      </c>
      <c r="Q2" t="n">
        <v>9791.41</v>
      </c>
      <c r="R2" t="n">
        <v>651.28</v>
      </c>
      <c r="S2" t="n">
        <v>142.35</v>
      </c>
      <c r="T2" t="n">
        <v>247805.25</v>
      </c>
      <c r="U2" t="n">
        <v>0.22</v>
      </c>
      <c r="V2" t="n">
        <v>0.49</v>
      </c>
      <c r="W2" t="n">
        <v>8.24</v>
      </c>
      <c r="X2" t="n">
        <v>15.14</v>
      </c>
      <c r="Y2" t="n">
        <v>4</v>
      </c>
      <c r="Z2" t="n">
        <v>10</v>
      </c>
      <c r="AA2" t="n">
        <v>147.4060532271081</v>
      </c>
      <c r="AB2" t="n">
        <v>201.6874651213423</v>
      </c>
      <c r="AC2" t="n">
        <v>182.4386965203538</v>
      </c>
      <c r="AD2" t="n">
        <v>147406.0532271081</v>
      </c>
      <c r="AE2" t="n">
        <v>201687.4651213423</v>
      </c>
      <c r="AF2" t="n">
        <v>5.146771209128318e-06</v>
      </c>
      <c r="AG2" t="n">
        <v>9</v>
      </c>
      <c r="AH2" t="n">
        <v>182438.6965203538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1.688</v>
      </c>
      <c r="E2" t="n">
        <v>59.24</v>
      </c>
      <c r="F2" t="n">
        <v>50.33</v>
      </c>
      <c r="G2" t="n">
        <v>4.65</v>
      </c>
      <c r="H2" t="n">
        <v>0.43</v>
      </c>
      <c r="I2" t="n">
        <v>649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199.27</v>
      </c>
      <c r="Q2" t="n">
        <v>9825.6</v>
      </c>
      <c r="R2" t="n">
        <v>1148.98</v>
      </c>
      <c r="S2" t="n">
        <v>142.35</v>
      </c>
      <c r="T2" t="n">
        <v>495040.98</v>
      </c>
      <c r="U2" t="n">
        <v>0.12</v>
      </c>
      <c r="V2" t="n">
        <v>0.34</v>
      </c>
      <c r="W2" t="n">
        <v>9.23</v>
      </c>
      <c r="X2" t="n">
        <v>30.31</v>
      </c>
      <c r="Y2" t="n">
        <v>4</v>
      </c>
      <c r="Z2" t="n">
        <v>10</v>
      </c>
      <c r="AA2" t="n">
        <v>206.0377317838038</v>
      </c>
      <c r="AB2" t="n">
        <v>281.9099143696746</v>
      </c>
      <c r="AC2" t="n">
        <v>255.0048278053655</v>
      </c>
      <c r="AD2" t="n">
        <v>206037.7317838038</v>
      </c>
      <c r="AE2" t="n">
        <v>281909.9143696746</v>
      </c>
      <c r="AF2" t="n">
        <v>3.735211592294533e-06</v>
      </c>
      <c r="AG2" t="n">
        <v>13</v>
      </c>
      <c r="AH2" t="n">
        <v>255004.8278053655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2.5593</v>
      </c>
      <c r="E2" t="n">
        <v>39.07</v>
      </c>
      <c r="F2" t="n">
        <v>30.58</v>
      </c>
      <c r="G2" t="n">
        <v>8.449999999999999</v>
      </c>
      <c r="H2" t="n">
        <v>0.12</v>
      </c>
      <c r="I2" t="n">
        <v>217</v>
      </c>
      <c r="J2" t="n">
        <v>141.81</v>
      </c>
      <c r="K2" t="n">
        <v>47.83</v>
      </c>
      <c r="L2" t="n">
        <v>1</v>
      </c>
      <c r="M2" t="n">
        <v>201</v>
      </c>
      <c r="N2" t="n">
        <v>22.98</v>
      </c>
      <c r="O2" t="n">
        <v>17723.39</v>
      </c>
      <c r="P2" t="n">
        <v>295.45</v>
      </c>
      <c r="Q2" t="n">
        <v>9764.24</v>
      </c>
      <c r="R2" t="n">
        <v>513.29</v>
      </c>
      <c r="S2" t="n">
        <v>142.35</v>
      </c>
      <c r="T2" t="n">
        <v>179356.53</v>
      </c>
      <c r="U2" t="n">
        <v>0.28</v>
      </c>
      <c r="V2" t="n">
        <v>0.5600000000000001</v>
      </c>
      <c r="W2" t="n">
        <v>7.66</v>
      </c>
      <c r="X2" t="n">
        <v>10.61</v>
      </c>
      <c r="Y2" t="n">
        <v>4</v>
      </c>
      <c r="Z2" t="n">
        <v>10</v>
      </c>
      <c r="AA2" t="n">
        <v>175.705641076822</v>
      </c>
      <c r="AB2" t="n">
        <v>240.4082097070034</v>
      </c>
      <c r="AC2" t="n">
        <v>217.4639875876781</v>
      </c>
      <c r="AD2" t="n">
        <v>175705.641076822</v>
      </c>
      <c r="AE2" t="n">
        <v>240408.2097070034</v>
      </c>
      <c r="AF2" t="n">
        <v>5.338407301488884e-06</v>
      </c>
      <c r="AG2" t="n">
        <v>9</v>
      </c>
      <c r="AH2" t="n">
        <v>217463.9875876781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3.0511</v>
      </c>
      <c r="E3" t="n">
        <v>32.77</v>
      </c>
      <c r="F3" t="n">
        <v>26.47</v>
      </c>
      <c r="G3" t="n">
        <v>11.27</v>
      </c>
      <c r="H3" t="n">
        <v>0.25</v>
      </c>
      <c r="I3" t="n">
        <v>141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233.38</v>
      </c>
      <c r="Q3" t="n">
        <v>9769.57</v>
      </c>
      <c r="R3" t="n">
        <v>367.57</v>
      </c>
      <c r="S3" t="n">
        <v>142.35</v>
      </c>
      <c r="T3" t="n">
        <v>106874.87</v>
      </c>
      <c r="U3" t="n">
        <v>0.39</v>
      </c>
      <c r="V3" t="n">
        <v>0.65</v>
      </c>
      <c r="W3" t="n">
        <v>7.7</v>
      </c>
      <c r="X3" t="n">
        <v>6.51</v>
      </c>
      <c r="Y3" t="n">
        <v>4</v>
      </c>
      <c r="Z3" t="n">
        <v>10</v>
      </c>
      <c r="AA3" t="n">
        <v>124.7454629303948</v>
      </c>
      <c r="AB3" t="n">
        <v>170.6822457627071</v>
      </c>
      <c r="AC3" t="n">
        <v>154.3925717811983</v>
      </c>
      <c r="AD3" t="n">
        <v>124745.4629303948</v>
      </c>
      <c r="AE3" t="n">
        <v>170682.2457627071</v>
      </c>
      <c r="AF3" t="n">
        <v>6.364245894413603e-06</v>
      </c>
      <c r="AG3" t="n">
        <v>7</v>
      </c>
      <c r="AH3" t="n">
        <v>154392.5717811983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2.0017</v>
      </c>
      <c r="E2" t="n">
        <v>49.96</v>
      </c>
      <c r="F2" t="n">
        <v>36.12</v>
      </c>
      <c r="G2" t="n">
        <v>6.75</v>
      </c>
      <c r="H2" t="n">
        <v>0.1</v>
      </c>
      <c r="I2" t="n">
        <v>321</v>
      </c>
      <c r="J2" t="n">
        <v>176.73</v>
      </c>
      <c r="K2" t="n">
        <v>52.44</v>
      </c>
      <c r="L2" t="n">
        <v>1</v>
      </c>
      <c r="M2" t="n">
        <v>319</v>
      </c>
      <c r="N2" t="n">
        <v>33.29</v>
      </c>
      <c r="O2" t="n">
        <v>22031.19</v>
      </c>
      <c r="P2" t="n">
        <v>436.72</v>
      </c>
      <c r="Q2" t="n">
        <v>9766.690000000001</v>
      </c>
      <c r="R2" t="n">
        <v>703</v>
      </c>
      <c r="S2" t="n">
        <v>142.35</v>
      </c>
      <c r="T2" t="n">
        <v>273690.48</v>
      </c>
      <c r="U2" t="n">
        <v>0.2</v>
      </c>
      <c r="V2" t="n">
        <v>0.48</v>
      </c>
      <c r="W2" t="n">
        <v>7.83</v>
      </c>
      <c r="X2" t="n">
        <v>16.15</v>
      </c>
      <c r="Y2" t="n">
        <v>4</v>
      </c>
      <c r="Z2" t="n">
        <v>10</v>
      </c>
      <c r="AA2" t="n">
        <v>287.94122136882</v>
      </c>
      <c r="AB2" t="n">
        <v>393.9738821469697</v>
      </c>
      <c r="AC2" t="n">
        <v>356.3735677806785</v>
      </c>
      <c r="AD2" t="n">
        <v>287941.22136882</v>
      </c>
      <c r="AE2" t="n">
        <v>393973.8821469697</v>
      </c>
      <c r="AF2" t="n">
        <v>4.120828569137714e-06</v>
      </c>
      <c r="AG2" t="n">
        <v>11</v>
      </c>
      <c r="AH2" t="n">
        <v>356373.5677806785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3.1869</v>
      </c>
      <c r="E3" t="n">
        <v>31.38</v>
      </c>
      <c r="F3" t="n">
        <v>25.05</v>
      </c>
      <c r="G3" t="n">
        <v>13.66</v>
      </c>
      <c r="H3" t="n">
        <v>0.2</v>
      </c>
      <c r="I3" t="n">
        <v>110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250.44</v>
      </c>
      <c r="Q3" t="n">
        <v>9765.690000000001</v>
      </c>
      <c r="R3" t="n">
        <v>320.57</v>
      </c>
      <c r="S3" t="n">
        <v>142.35</v>
      </c>
      <c r="T3" t="n">
        <v>83527.98</v>
      </c>
      <c r="U3" t="n">
        <v>0.44</v>
      </c>
      <c r="V3" t="n">
        <v>0.6899999999999999</v>
      </c>
      <c r="W3" t="n">
        <v>7.61</v>
      </c>
      <c r="X3" t="n">
        <v>5.09</v>
      </c>
      <c r="Y3" t="n">
        <v>4</v>
      </c>
      <c r="Z3" t="n">
        <v>10</v>
      </c>
      <c r="AA3" t="n">
        <v>127.0129202917653</v>
      </c>
      <c r="AB3" t="n">
        <v>173.7846809576914</v>
      </c>
      <c r="AC3" t="n">
        <v>157.1989149154694</v>
      </c>
      <c r="AD3" t="n">
        <v>127012.9202917653</v>
      </c>
      <c r="AE3" t="n">
        <v>173784.6809576914</v>
      </c>
      <c r="AF3" t="n">
        <v>6.560757639498916e-06</v>
      </c>
      <c r="AG3" t="n">
        <v>7</v>
      </c>
      <c r="AH3" t="n">
        <v>157198.9149154694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1.2859</v>
      </c>
      <c r="E2" t="n">
        <v>77.76000000000001</v>
      </c>
      <c r="F2" t="n">
        <v>65.34</v>
      </c>
      <c r="G2" t="n">
        <v>4.04</v>
      </c>
      <c r="H2" t="n">
        <v>0.64</v>
      </c>
      <c r="I2" t="n">
        <v>970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188.25</v>
      </c>
      <c r="Q2" t="n">
        <v>9857.700000000001</v>
      </c>
      <c r="R2" t="n">
        <v>1641.96</v>
      </c>
      <c r="S2" t="n">
        <v>142.35</v>
      </c>
      <c r="T2" t="n">
        <v>739924.98</v>
      </c>
      <c r="U2" t="n">
        <v>0.09</v>
      </c>
      <c r="V2" t="n">
        <v>0.27</v>
      </c>
      <c r="W2" t="n">
        <v>10.17</v>
      </c>
      <c r="X2" t="n">
        <v>45.29</v>
      </c>
      <c r="Y2" t="n">
        <v>4</v>
      </c>
      <c r="Z2" t="n">
        <v>10</v>
      </c>
      <c r="AA2" t="n">
        <v>263.6515082714553</v>
      </c>
      <c r="AB2" t="n">
        <v>360.7396251006422</v>
      </c>
      <c r="AC2" t="n">
        <v>326.3111415822798</v>
      </c>
      <c r="AD2" t="n">
        <v>263651.5082714553</v>
      </c>
      <c r="AE2" t="n">
        <v>360739.6251006422</v>
      </c>
      <c r="AF2" t="n">
        <v>2.876091525925204e-06</v>
      </c>
      <c r="AG2" t="n">
        <v>17</v>
      </c>
      <c r="AH2" t="n">
        <v>326311.1415822798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2.7341</v>
      </c>
      <c r="E2" t="n">
        <v>36.57</v>
      </c>
      <c r="F2" t="n">
        <v>30.11</v>
      </c>
      <c r="G2" t="n">
        <v>8.289999999999999</v>
      </c>
      <c r="H2" t="n">
        <v>0.18</v>
      </c>
      <c r="I2" t="n">
        <v>218</v>
      </c>
      <c r="J2" t="n">
        <v>98.70999999999999</v>
      </c>
      <c r="K2" t="n">
        <v>39.72</v>
      </c>
      <c r="L2" t="n">
        <v>1</v>
      </c>
      <c r="M2" t="n">
        <v>1</v>
      </c>
      <c r="N2" t="n">
        <v>12.99</v>
      </c>
      <c r="O2" t="n">
        <v>12407.75</v>
      </c>
      <c r="P2" t="n">
        <v>214</v>
      </c>
      <c r="Q2" t="n">
        <v>9779.07</v>
      </c>
      <c r="R2" t="n">
        <v>486.43</v>
      </c>
      <c r="S2" t="n">
        <v>142.35</v>
      </c>
      <c r="T2" t="n">
        <v>165920.99</v>
      </c>
      <c r="U2" t="n">
        <v>0.29</v>
      </c>
      <c r="V2" t="n">
        <v>0.57</v>
      </c>
      <c r="W2" t="n">
        <v>7.93</v>
      </c>
      <c r="X2" t="n">
        <v>10.13</v>
      </c>
      <c r="Y2" t="n">
        <v>4</v>
      </c>
      <c r="Z2" t="n">
        <v>10</v>
      </c>
      <c r="AA2" t="n">
        <v>132.9106514499565</v>
      </c>
      <c r="AB2" t="n">
        <v>181.85421691786</v>
      </c>
      <c r="AC2" t="n">
        <v>164.4983056892669</v>
      </c>
      <c r="AD2" t="n">
        <v>132910.6514499565</v>
      </c>
      <c r="AE2" t="n">
        <v>181854.21691786</v>
      </c>
      <c r="AF2" t="n">
        <v>5.820785115977083e-06</v>
      </c>
      <c r="AG2" t="n">
        <v>8</v>
      </c>
      <c r="AH2" t="n">
        <v>164498.3056892669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2.7342</v>
      </c>
      <c r="E3" t="n">
        <v>36.57</v>
      </c>
      <c r="F3" t="n">
        <v>30.11</v>
      </c>
      <c r="G3" t="n">
        <v>8.289999999999999</v>
      </c>
      <c r="H3" t="n">
        <v>0.35</v>
      </c>
      <c r="I3" t="n">
        <v>218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216.39</v>
      </c>
      <c r="Q3" t="n">
        <v>9778.34</v>
      </c>
      <c r="R3" t="n">
        <v>486.44</v>
      </c>
      <c r="S3" t="n">
        <v>142.35</v>
      </c>
      <c r="T3" t="n">
        <v>165925.57</v>
      </c>
      <c r="U3" t="n">
        <v>0.29</v>
      </c>
      <c r="V3" t="n">
        <v>0.57</v>
      </c>
      <c r="W3" t="n">
        <v>7.93</v>
      </c>
      <c r="X3" t="n">
        <v>10.13</v>
      </c>
      <c r="Y3" t="n">
        <v>4</v>
      </c>
      <c r="Z3" t="n">
        <v>10</v>
      </c>
      <c r="AA3" t="n">
        <v>133.6689002184295</v>
      </c>
      <c r="AB3" t="n">
        <v>182.891686334459</v>
      </c>
      <c r="AC3" t="n">
        <v>165.4367604808435</v>
      </c>
      <c r="AD3" t="n">
        <v>133668.9002184295</v>
      </c>
      <c r="AE3" t="n">
        <v>182891.686334459</v>
      </c>
      <c r="AF3" t="n">
        <v>5.820998011815419e-06</v>
      </c>
      <c r="AG3" t="n">
        <v>8</v>
      </c>
      <c r="AH3" t="n">
        <v>165436.7604808435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2.8141</v>
      </c>
      <c r="E2" t="n">
        <v>35.53</v>
      </c>
      <c r="F2" t="n">
        <v>28.7</v>
      </c>
      <c r="G2" t="n">
        <v>9.359999999999999</v>
      </c>
      <c r="H2" t="n">
        <v>0.14</v>
      </c>
      <c r="I2" t="n">
        <v>184</v>
      </c>
      <c r="J2" t="n">
        <v>124.63</v>
      </c>
      <c r="K2" t="n">
        <v>45</v>
      </c>
      <c r="L2" t="n">
        <v>1</v>
      </c>
      <c r="M2" t="n">
        <v>101</v>
      </c>
      <c r="N2" t="n">
        <v>18.64</v>
      </c>
      <c r="O2" t="n">
        <v>15605.44</v>
      </c>
      <c r="P2" t="n">
        <v>240.27</v>
      </c>
      <c r="Q2" t="n">
        <v>9767.360000000001</v>
      </c>
      <c r="R2" t="n">
        <v>445.94</v>
      </c>
      <c r="S2" t="n">
        <v>142.35</v>
      </c>
      <c r="T2" t="n">
        <v>145846.17</v>
      </c>
      <c r="U2" t="n">
        <v>0.32</v>
      </c>
      <c r="V2" t="n">
        <v>0.6</v>
      </c>
      <c r="W2" t="n">
        <v>7.7</v>
      </c>
      <c r="X2" t="n">
        <v>8.74</v>
      </c>
      <c r="Y2" t="n">
        <v>4</v>
      </c>
      <c r="Z2" t="n">
        <v>10</v>
      </c>
      <c r="AA2" t="n">
        <v>139.9586457375081</v>
      </c>
      <c r="AB2" t="n">
        <v>191.4975936376466</v>
      </c>
      <c r="AC2" t="n">
        <v>173.2213320694843</v>
      </c>
      <c r="AD2" t="n">
        <v>139958.6457375081</v>
      </c>
      <c r="AE2" t="n">
        <v>191497.5936376466</v>
      </c>
      <c r="AF2" t="n">
        <v>5.914079017908006e-06</v>
      </c>
      <c r="AG2" t="n">
        <v>8</v>
      </c>
      <c r="AH2" t="n">
        <v>173221.3320694843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2.9511</v>
      </c>
      <c r="E3" t="n">
        <v>33.89</v>
      </c>
      <c r="F3" t="n">
        <v>27.56</v>
      </c>
      <c r="G3" t="n">
        <v>10.08</v>
      </c>
      <c r="H3" t="n">
        <v>0.28</v>
      </c>
      <c r="I3" t="n">
        <v>164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226.02</v>
      </c>
      <c r="Q3" t="n">
        <v>9769.530000000001</v>
      </c>
      <c r="R3" t="n">
        <v>403.35</v>
      </c>
      <c r="S3" t="n">
        <v>142.35</v>
      </c>
      <c r="T3" t="n">
        <v>124648.32</v>
      </c>
      <c r="U3" t="n">
        <v>0.35</v>
      </c>
      <c r="V3" t="n">
        <v>0.63</v>
      </c>
      <c r="W3" t="n">
        <v>7.77</v>
      </c>
      <c r="X3" t="n">
        <v>7.6</v>
      </c>
      <c r="Y3" t="n">
        <v>4</v>
      </c>
      <c r="Z3" t="n">
        <v>10</v>
      </c>
      <c r="AA3" t="n">
        <v>131.4385013672875</v>
      </c>
      <c r="AB3" t="n">
        <v>179.8399562280754</v>
      </c>
      <c r="AC3" t="n">
        <v>162.676283212682</v>
      </c>
      <c r="AD3" t="n">
        <v>131438.5013672875</v>
      </c>
      <c r="AE3" t="n">
        <v>179839.9562280754</v>
      </c>
      <c r="AF3" t="n">
        <v>6.2019965849644e-06</v>
      </c>
      <c r="AG3" t="n">
        <v>8</v>
      </c>
      <c r="AH3" t="n">
        <v>162676.283212682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2.2684</v>
      </c>
      <c r="E2" t="n">
        <v>44.08</v>
      </c>
      <c r="F2" t="n">
        <v>33.19</v>
      </c>
      <c r="G2" t="n">
        <v>7.49</v>
      </c>
      <c r="H2" t="n">
        <v>0.11</v>
      </c>
      <c r="I2" t="n">
        <v>266</v>
      </c>
      <c r="J2" t="n">
        <v>159.12</v>
      </c>
      <c r="K2" t="n">
        <v>50.28</v>
      </c>
      <c r="L2" t="n">
        <v>1</v>
      </c>
      <c r="M2" t="n">
        <v>262</v>
      </c>
      <c r="N2" t="n">
        <v>27.84</v>
      </c>
      <c r="O2" t="n">
        <v>19859.16</v>
      </c>
      <c r="P2" t="n">
        <v>362.95</v>
      </c>
      <c r="Q2" t="n">
        <v>9765.040000000001</v>
      </c>
      <c r="R2" t="n">
        <v>602.74</v>
      </c>
      <c r="S2" t="n">
        <v>142.35</v>
      </c>
      <c r="T2" t="n">
        <v>223834.5</v>
      </c>
      <c r="U2" t="n">
        <v>0.24</v>
      </c>
      <c r="V2" t="n">
        <v>0.52</v>
      </c>
      <c r="W2" t="n">
        <v>7.74</v>
      </c>
      <c r="X2" t="n">
        <v>13.22</v>
      </c>
      <c r="Y2" t="n">
        <v>4</v>
      </c>
      <c r="Z2" t="n">
        <v>10</v>
      </c>
      <c r="AA2" t="n">
        <v>225.3246966656133</v>
      </c>
      <c r="AB2" t="n">
        <v>308.2991906017915</v>
      </c>
      <c r="AC2" t="n">
        <v>278.8755485514794</v>
      </c>
      <c r="AD2" t="n">
        <v>225324.6966656133</v>
      </c>
      <c r="AE2" t="n">
        <v>308299.1906017915</v>
      </c>
      <c r="AF2" t="n">
        <v>4.699391698028781e-06</v>
      </c>
      <c r="AG2" t="n">
        <v>10</v>
      </c>
      <c r="AH2" t="n">
        <v>278875.5485514794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3.1345</v>
      </c>
      <c r="E3" t="n">
        <v>31.9</v>
      </c>
      <c r="F3" t="n">
        <v>25.62</v>
      </c>
      <c r="G3" t="n">
        <v>12.5</v>
      </c>
      <c r="H3" t="n">
        <v>0.22</v>
      </c>
      <c r="I3" t="n">
        <v>123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241.63</v>
      </c>
      <c r="Q3" t="n">
        <v>9769.280000000001</v>
      </c>
      <c r="R3" t="n">
        <v>339.29</v>
      </c>
      <c r="S3" t="n">
        <v>142.35</v>
      </c>
      <c r="T3" t="n">
        <v>92826.74000000001</v>
      </c>
      <c r="U3" t="n">
        <v>0.42</v>
      </c>
      <c r="V3" t="n">
        <v>0.67</v>
      </c>
      <c r="W3" t="n">
        <v>7.64</v>
      </c>
      <c r="X3" t="n">
        <v>5.65</v>
      </c>
      <c r="Y3" t="n">
        <v>4</v>
      </c>
      <c r="Z3" t="n">
        <v>10</v>
      </c>
      <c r="AA3" t="n">
        <v>125.4294915715278</v>
      </c>
      <c r="AB3" t="n">
        <v>171.6181639267187</v>
      </c>
      <c r="AC3" t="n">
        <v>155.2391672292063</v>
      </c>
      <c r="AD3" t="n">
        <v>125429.4915715278</v>
      </c>
      <c r="AE3" t="n">
        <v>171618.1639267187</v>
      </c>
      <c r="AF3" t="n">
        <v>6.493670991655446e-06</v>
      </c>
      <c r="AG3" t="n">
        <v>7</v>
      </c>
      <c r="AH3" t="n">
        <v>155239.1672292063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2.5149</v>
      </c>
      <c r="E2" t="n">
        <v>39.76</v>
      </c>
      <c r="F2" t="n">
        <v>33.05</v>
      </c>
      <c r="G2" t="n">
        <v>7.08</v>
      </c>
      <c r="H2" t="n">
        <v>0.22</v>
      </c>
      <c r="I2" t="n">
        <v>280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208.57</v>
      </c>
      <c r="Q2" t="n">
        <v>9785.58</v>
      </c>
      <c r="R2" t="n">
        <v>582.59</v>
      </c>
      <c r="S2" t="n">
        <v>142.35</v>
      </c>
      <c r="T2" t="n">
        <v>213687.44</v>
      </c>
      <c r="U2" t="n">
        <v>0.24</v>
      </c>
      <c r="V2" t="n">
        <v>0.52</v>
      </c>
      <c r="W2" t="n">
        <v>8.130000000000001</v>
      </c>
      <c r="X2" t="n">
        <v>13.07</v>
      </c>
      <c r="Y2" t="n">
        <v>4</v>
      </c>
      <c r="Z2" t="n">
        <v>10</v>
      </c>
      <c r="AA2" t="n">
        <v>144.0144490305137</v>
      </c>
      <c r="AB2" t="n">
        <v>197.0469226325472</v>
      </c>
      <c r="AC2" t="n">
        <v>178.2410408936456</v>
      </c>
      <c r="AD2" t="n">
        <v>144014.4490305137</v>
      </c>
      <c r="AE2" t="n">
        <v>197046.9226325472</v>
      </c>
      <c r="AF2" t="n">
        <v>5.409313293826668e-06</v>
      </c>
      <c r="AG2" t="n">
        <v>9</v>
      </c>
      <c r="AH2" t="n">
        <v>178241.0408936455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2.81</v>
      </c>
      <c r="E2" t="n">
        <v>35.59</v>
      </c>
      <c r="F2" t="n">
        <v>29.17</v>
      </c>
      <c r="G2" t="n">
        <v>8.890000000000001</v>
      </c>
      <c r="H2" t="n">
        <v>0.16</v>
      </c>
      <c r="I2" t="n">
        <v>197</v>
      </c>
      <c r="J2" t="n">
        <v>107.41</v>
      </c>
      <c r="K2" t="n">
        <v>41.65</v>
      </c>
      <c r="L2" t="n">
        <v>1</v>
      </c>
      <c r="M2" t="n">
        <v>6</v>
      </c>
      <c r="N2" t="n">
        <v>14.77</v>
      </c>
      <c r="O2" t="n">
        <v>13481.73</v>
      </c>
      <c r="P2" t="n">
        <v>217.23</v>
      </c>
      <c r="Q2" t="n">
        <v>9777.77</v>
      </c>
      <c r="R2" t="n">
        <v>456.44</v>
      </c>
      <c r="S2" t="n">
        <v>142.35</v>
      </c>
      <c r="T2" t="n">
        <v>151027.7</v>
      </c>
      <c r="U2" t="n">
        <v>0.31</v>
      </c>
      <c r="V2" t="n">
        <v>0.59</v>
      </c>
      <c r="W2" t="n">
        <v>7.86</v>
      </c>
      <c r="X2" t="n">
        <v>9.199999999999999</v>
      </c>
      <c r="Y2" t="n">
        <v>4</v>
      </c>
      <c r="Z2" t="n">
        <v>10</v>
      </c>
      <c r="AA2" t="n">
        <v>132.0715786927715</v>
      </c>
      <c r="AB2" t="n">
        <v>180.7061605542026</v>
      </c>
      <c r="AC2" t="n">
        <v>163.4598182136494</v>
      </c>
      <c r="AD2" t="n">
        <v>132071.5786927715</v>
      </c>
      <c r="AE2" t="n">
        <v>180706.1605542026</v>
      </c>
      <c r="AF2" t="n">
        <v>5.955007922852509e-06</v>
      </c>
      <c r="AG2" t="n">
        <v>8</v>
      </c>
      <c r="AH2" t="n">
        <v>163459.8182136494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2.818</v>
      </c>
      <c r="E3" t="n">
        <v>35.49</v>
      </c>
      <c r="F3" t="n">
        <v>29.09</v>
      </c>
      <c r="G3" t="n">
        <v>8.91</v>
      </c>
      <c r="H3" t="n">
        <v>0.32</v>
      </c>
      <c r="I3" t="n">
        <v>196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218.97</v>
      </c>
      <c r="Q3" t="n">
        <v>9775.43</v>
      </c>
      <c r="R3" t="n">
        <v>453.53</v>
      </c>
      <c r="S3" t="n">
        <v>142.35</v>
      </c>
      <c r="T3" t="n">
        <v>149581.62</v>
      </c>
      <c r="U3" t="n">
        <v>0.31</v>
      </c>
      <c r="V3" t="n">
        <v>0.59</v>
      </c>
      <c r="W3" t="n">
        <v>7.86</v>
      </c>
      <c r="X3" t="n">
        <v>9.119999999999999</v>
      </c>
      <c r="Y3" t="n">
        <v>4</v>
      </c>
      <c r="Z3" t="n">
        <v>10</v>
      </c>
      <c r="AA3" t="n">
        <v>132.3640651437031</v>
      </c>
      <c r="AB3" t="n">
        <v>181.1063534199586</v>
      </c>
      <c r="AC3" t="n">
        <v>163.821817233972</v>
      </c>
      <c r="AD3" t="n">
        <v>132364.0651437031</v>
      </c>
      <c r="AE3" t="n">
        <v>181106.3534199586</v>
      </c>
      <c r="AF3" t="n">
        <v>5.971961682063478e-06</v>
      </c>
      <c r="AG3" t="n">
        <v>8</v>
      </c>
      <c r="AH3" t="n">
        <v>163821.817233972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2.2036</v>
      </c>
      <c r="E2" t="n">
        <v>45.38</v>
      </c>
      <c r="F2" t="n">
        <v>38.15</v>
      </c>
      <c r="G2" t="n">
        <v>5.85</v>
      </c>
      <c r="H2" t="n">
        <v>0.28</v>
      </c>
      <c r="I2" t="n">
        <v>391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203.83</v>
      </c>
      <c r="Q2" t="n">
        <v>9800.620000000001</v>
      </c>
      <c r="R2" t="n">
        <v>751.77</v>
      </c>
      <c r="S2" t="n">
        <v>142.35</v>
      </c>
      <c r="T2" t="n">
        <v>297723.28</v>
      </c>
      <c r="U2" t="n">
        <v>0.19</v>
      </c>
      <c r="V2" t="n">
        <v>0.45</v>
      </c>
      <c r="W2" t="n">
        <v>8.41</v>
      </c>
      <c r="X2" t="n">
        <v>18.16</v>
      </c>
      <c r="Y2" t="n">
        <v>4</v>
      </c>
      <c r="Z2" t="n">
        <v>10</v>
      </c>
      <c r="AA2" t="n">
        <v>160.0349065221845</v>
      </c>
      <c r="AB2" t="n">
        <v>218.9668193453432</v>
      </c>
      <c r="AC2" t="n">
        <v>198.0689334289476</v>
      </c>
      <c r="AD2" t="n">
        <v>160034.9065221846</v>
      </c>
      <c r="AE2" t="n">
        <v>218966.8193453432</v>
      </c>
      <c r="AF2" t="n">
        <v>4.798583006422425e-06</v>
      </c>
      <c r="AG2" t="n">
        <v>10</v>
      </c>
      <c r="AH2" t="n">
        <v>198068.9334289476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2.1258</v>
      </c>
      <c r="E2" t="n">
        <v>47.04</v>
      </c>
      <c r="F2" t="n">
        <v>34.7</v>
      </c>
      <c r="G2" t="n">
        <v>7.08</v>
      </c>
      <c r="H2" t="n">
        <v>0.11</v>
      </c>
      <c r="I2" t="n">
        <v>294</v>
      </c>
      <c r="J2" t="n">
        <v>167.88</v>
      </c>
      <c r="K2" t="n">
        <v>51.39</v>
      </c>
      <c r="L2" t="n">
        <v>1</v>
      </c>
      <c r="M2" t="n">
        <v>292</v>
      </c>
      <c r="N2" t="n">
        <v>30.49</v>
      </c>
      <c r="O2" t="n">
        <v>20939.59</v>
      </c>
      <c r="P2" t="n">
        <v>400.18</v>
      </c>
      <c r="Q2" t="n">
        <v>9764.469999999999</v>
      </c>
      <c r="R2" t="n">
        <v>654.73</v>
      </c>
      <c r="S2" t="n">
        <v>142.35</v>
      </c>
      <c r="T2" t="n">
        <v>249691.03</v>
      </c>
      <c r="U2" t="n">
        <v>0.22</v>
      </c>
      <c r="V2" t="n">
        <v>0.5</v>
      </c>
      <c r="W2" t="n">
        <v>7.77</v>
      </c>
      <c r="X2" t="n">
        <v>14.74</v>
      </c>
      <c r="Y2" t="n">
        <v>4</v>
      </c>
      <c r="Z2" t="n">
        <v>10</v>
      </c>
      <c r="AA2" t="n">
        <v>252.4328504684869</v>
      </c>
      <c r="AB2" t="n">
        <v>345.3897625622063</v>
      </c>
      <c r="AC2" t="n">
        <v>312.4262483809486</v>
      </c>
      <c r="AD2" t="n">
        <v>252432.850468487</v>
      </c>
      <c r="AE2" t="n">
        <v>345389.7625622062</v>
      </c>
      <c r="AF2" t="n">
        <v>4.389853297722218e-06</v>
      </c>
      <c r="AG2" t="n">
        <v>10</v>
      </c>
      <c r="AH2" t="n">
        <v>312426.2483809486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3.1594</v>
      </c>
      <c r="E3" t="n">
        <v>31.65</v>
      </c>
      <c r="F3" t="n">
        <v>25.35</v>
      </c>
      <c r="G3" t="n">
        <v>13.11</v>
      </c>
      <c r="H3" t="n">
        <v>0.21</v>
      </c>
      <c r="I3" t="n">
        <v>116</v>
      </c>
      <c r="J3" t="n">
        <v>169.33</v>
      </c>
      <c r="K3" t="n">
        <v>51.39</v>
      </c>
      <c r="L3" t="n">
        <v>2</v>
      </c>
      <c r="M3" t="n">
        <v>1</v>
      </c>
      <c r="N3" t="n">
        <v>30.94</v>
      </c>
      <c r="O3" t="n">
        <v>21118.46</v>
      </c>
      <c r="P3" t="n">
        <v>246.6</v>
      </c>
      <c r="Q3" t="n">
        <v>9766.42</v>
      </c>
      <c r="R3" t="n">
        <v>330.63</v>
      </c>
      <c r="S3" t="n">
        <v>142.35</v>
      </c>
      <c r="T3" t="n">
        <v>88530.5</v>
      </c>
      <c r="U3" t="n">
        <v>0.43</v>
      </c>
      <c r="V3" t="n">
        <v>0.68</v>
      </c>
      <c r="W3" t="n">
        <v>7.63</v>
      </c>
      <c r="X3" t="n">
        <v>5.39</v>
      </c>
      <c r="Y3" t="n">
        <v>4</v>
      </c>
      <c r="Z3" t="n">
        <v>10</v>
      </c>
      <c r="AA3" t="n">
        <v>126.427958990495</v>
      </c>
      <c r="AB3" t="n">
        <v>172.9843110986225</v>
      </c>
      <c r="AC3" t="n">
        <v>156.4749312324236</v>
      </c>
      <c r="AD3" t="n">
        <v>126427.958990495</v>
      </c>
      <c r="AE3" t="n">
        <v>172984.3110986225</v>
      </c>
      <c r="AF3" t="n">
        <v>6.524274394968284e-06</v>
      </c>
      <c r="AG3" t="n">
        <v>7</v>
      </c>
      <c r="AH3" t="n">
        <v>156474.9312324236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3.1596</v>
      </c>
      <c r="E4" t="n">
        <v>31.65</v>
      </c>
      <c r="F4" t="n">
        <v>25.35</v>
      </c>
      <c r="G4" t="n">
        <v>13.11</v>
      </c>
      <c r="H4" t="n">
        <v>0.31</v>
      </c>
      <c r="I4" t="n">
        <v>116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248.53</v>
      </c>
      <c r="Q4" t="n">
        <v>9763.780000000001</v>
      </c>
      <c r="R4" t="n">
        <v>330.79</v>
      </c>
      <c r="S4" t="n">
        <v>142.35</v>
      </c>
      <c r="T4" t="n">
        <v>88611.81</v>
      </c>
      <c r="U4" t="n">
        <v>0.43</v>
      </c>
      <c r="V4" t="n">
        <v>0.68</v>
      </c>
      <c r="W4" t="n">
        <v>7.62</v>
      </c>
      <c r="X4" t="n">
        <v>5.39</v>
      </c>
      <c r="Y4" t="n">
        <v>4</v>
      </c>
      <c r="Z4" t="n">
        <v>10</v>
      </c>
      <c r="AA4" t="n">
        <v>126.9549331144146</v>
      </c>
      <c r="AB4" t="n">
        <v>173.7053403434265</v>
      </c>
      <c r="AC4" t="n">
        <v>157.1271464580747</v>
      </c>
      <c r="AD4" t="n">
        <v>126954.9331144146</v>
      </c>
      <c r="AE4" t="n">
        <v>173705.3403434265</v>
      </c>
      <c r="AF4" t="n">
        <v>6.524687402146543e-06</v>
      </c>
      <c r="AG4" t="n">
        <v>7</v>
      </c>
      <c r="AH4" t="n">
        <v>157127.1464580747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1.9822</v>
      </c>
      <c r="E2" t="n">
        <v>50.45</v>
      </c>
      <c r="F2" t="n">
        <v>42.74</v>
      </c>
      <c r="G2" t="n">
        <v>5.25</v>
      </c>
      <c r="H2" t="n">
        <v>0.34</v>
      </c>
      <c r="I2" t="n">
        <v>488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201.86</v>
      </c>
      <c r="Q2" t="n">
        <v>9808.219999999999</v>
      </c>
      <c r="R2" t="n">
        <v>901.24</v>
      </c>
      <c r="S2" t="n">
        <v>142.35</v>
      </c>
      <c r="T2" t="n">
        <v>371974.12</v>
      </c>
      <c r="U2" t="n">
        <v>0.16</v>
      </c>
      <c r="V2" t="n">
        <v>0.4</v>
      </c>
      <c r="W2" t="n">
        <v>8.720000000000001</v>
      </c>
      <c r="X2" t="n">
        <v>22.74</v>
      </c>
      <c r="Y2" t="n">
        <v>4</v>
      </c>
      <c r="Z2" t="n">
        <v>10</v>
      </c>
      <c r="AA2" t="n">
        <v>176.085273654814</v>
      </c>
      <c r="AB2" t="n">
        <v>240.9276397484191</v>
      </c>
      <c r="AC2" t="n">
        <v>217.9338439549659</v>
      </c>
      <c r="AD2" t="n">
        <v>176085.2736548141</v>
      </c>
      <c r="AE2" t="n">
        <v>240927.6397484191</v>
      </c>
      <c r="AF2" t="n">
        <v>4.348428921404061e-06</v>
      </c>
      <c r="AG2" t="n">
        <v>11</v>
      </c>
      <c r="AH2" t="n">
        <v>217933.8439549659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2.7002</v>
      </c>
      <c r="E2" t="n">
        <v>37.03</v>
      </c>
      <c r="F2" t="n">
        <v>29.49</v>
      </c>
      <c r="G2" t="n">
        <v>8.98</v>
      </c>
      <c r="H2" t="n">
        <v>0.13</v>
      </c>
      <c r="I2" t="n">
        <v>197</v>
      </c>
      <c r="J2" t="n">
        <v>133.21</v>
      </c>
      <c r="K2" t="n">
        <v>46.47</v>
      </c>
      <c r="L2" t="n">
        <v>1</v>
      </c>
      <c r="M2" t="n">
        <v>157</v>
      </c>
      <c r="N2" t="n">
        <v>20.75</v>
      </c>
      <c r="O2" t="n">
        <v>16663.42</v>
      </c>
      <c r="P2" t="n">
        <v>265.81</v>
      </c>
      <c r="Q2" t="n">
        <v>9762.639999999999</v>
      </c>
      <c r="R2" t="n">
        <v>475.25</v>
      </c>
      <c r="S2" t="n">
        <v>142.35</v>
      </c>
      <c r="T2" t="n">
        <v>160435.86</v>
      </c>
      <c r="U2" t="n">
        <v>0.3</v>
      </c>
      <c r="V2" t="n">
        <v>0.58</v>
      </c>
      <c r="W2" t="n">
        <v>7.67</v>
      </c>
      <c r="X2" t="n">
        <v>9.529999999999999</v>
      </c>
      <c r="Y2" t="n">
        <v>4</v>
      </c>
      <c r="Z2" t="n">
        <v>10</v>
      </c>
      <c r="AA2" t="n">
        <v>152.555908734722</v>
      </c>
      <c r="AB2" t="n">
        <v>208.7337246224464</v>
      </c>
      <c r="AC2" t="n">
        <v>188.8124709041621</v>
      </c>
      <c r="AD2" t="n">
        <v>152555.908734722</v>
      </c>
      <c r="AE2" t="n">
        <v>208733.7246224464</v>
      </c>
      <c r="AF2" t="n">
        <v>5.652941927769594e-06</v>
      </c>
      <c r="AG2" t="n">
        <v>8</v>
      </c>
      <c r="AH2" t="n">
        <v>188812.4709041621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3.0065</v>
      </c>
      <c r="E3" t="n">
        <v>33.26</v>
      </c>
      <c r="F3" t="n">
        <v>26.97</v>
      </c>
      <c r="G3" t="n">
        <v>10.72</v>
      </c>
      <c r="H3" t="n">
        <v>0.26</v>
      </c>
      <c r="I3" t="n">
        <v>151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229.9</v>
      </c>
      <c r="Q3" t="n">
        <v>9767.01</v>
      </c>
      <c r="R3" t="n">
        <v>384.47</v>
      </c>
      <c r="S3" t="n">
        <v>142.35</v>
      </c>
      <c r="T3" t="n">
        <v>115274.16</v>
      </c>
      <c r="U3" t="n">
        <v>0.37</v>
      </c>
      <c r="V3" t="n">
        <v>0.64</v>
      </c>
      <c r="W3" t="n">
        <v>7.72</v>
      </c>
      <c r="X3" t="n">
        <v>7.01</v>
      </c>
      <c r="Y3" t="n">
        <v>4</v>
      </c>
      <c r="Z3" t="n">
        <v>10</v>
      </c>
      <c r="AA3" t="n">
        <v>124.6428173648303</v>
      </c>
      <c r="AB3" t="n">
        <v>170.541801571499</v>
      </c>
      <c r="AC3" t="n">
        <v>154.2655313864844</v>
      </c>
      <c r="AD3" t="n">
        <v>124642.8173648303</v>
      </c>
      <c r="AE3" t="n">
        <v>170541.801571499</v>
      </c>
      <c r="AF3" t="n">
        <v>6.294189284437924e-06</v>
      </c>
      <c r="AG3" t="n">
        <v>7</v>
      </c>
      <c r="AH3" t="n">
        <v>154265.5313864844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2.4094</v>
      </c>
      <c r="E2" t="n">
        <v>41.5</v>
      </c>
      <c r="F2" t="n">
        <v>31.86</v>
      </c>
      <c r="G2" t="n">
        <v>7.93</v>
      </c>
      <c r="H2" t="n">
        <v>0.12</v>
      </c>
      <c r="I2" t="n">
        <v>241</v>
      </c>
      <c r="J2" t="n">
        <v>150.44</v>
      </c>
      <c r="K2" t="n">
        <v>49.1</v>
      </c>
      <c r="L2" t="n">
        <v>1</v>
      </c>
      <c r="M2" t="n">
        <v>237</v>
      </c>
      <c r="N2" t="n">
        <v>25.34</v>
      </c>
      <c r="O2" t="n">
        <v>18787.76</v>
      </c>
      <c r="P2" t="n">
        <v>328.62</v>
      </c>
      <c r="Q2" t="n">
        <v>9764.02</v>
      </c>
      <c r="R2" t="n">
        <v>557.3099999999999</v>
      </c>
      <c r="S2" t="n">
        <v>142.35</v>
      </c>
      <c r="T2" t="n">
        <v>201243.16</v>
      </c>
      <c r="U2" t="n">
        <v>0.26</v>
      </c>
      <c r="V2" t="n">
        <v>0.54</v>
      </c>
      <c r="W2" t="n">
        <v>7.7</v>
      </c>
      <c r="X2" t="n">
        <v>11.9</v>
      </c>
      <c r="Y2" t="n">
        <v>4</v>
      </c>
      <c r="Z2" t="n">
        <v>10</v>
      </c>
      <c r="AA2" t="n">
        <v>195.8521454523868</v>
      </c>
      <c r="AB2" t="n">
        <v>267.973545794682</v>
      </c>
      <c r="AC2" t="n">
        <v>242.3985266873496</v>
      </c>
      <c r="AD2" t="n">
        <v>195852.1454523868</v>
      </c>
      <c r="AE2" t="n">
        <v>267973.545794682</v>
      </c>
      <c r="AF2" t="n">
        <v>5.008216415858863e-06</v>
      </c>
      <c r="AG2" t="n">
        <v>9</v>
      </c>
      <c r="AH2" t="n">
        <v>242398.5266873496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3.0959</v>
      </c>
      <c r="E3" t="n">
        <v>32.3</v>
      </c>
      <c r="F3" t="n">
        <v>26.02</v>
      </c>
      <c r="G3" t="n">
        <v>11.92</v>
      </c>
      <c r="H3" t="n">
        <v>0.23</v>
      </c>
      <c r="I3" t="n">
        <v>131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237.6</v>
      </c>
      <c r="Q3" t="n">
        <v>9766.540000000001</v>
      </c>
      <c r="R3" t="n">
        <v>352.93</v>
      </c>
      <c r="S3" t="n">
        <v>142.35</v>
      </c>
      <c r="T3" t="n">
        <v>99602.92</v>
      </c>
      <c r="U3" t="n">
        <v>0.4</v>
      </c>
      <c r="V3" t="n">
        <v>0.66</v>
      </c>
      <c r="W3" t="n">
        <v>7.67</v>
      </c>
      <c r="X3" t="n">
        <v>6.06</v>
      </c>
      <c r="Y3" t="n">
        <v>4</v>
      </c>
      <c r="Z3" t="n">
        <v>10</v>
      </c>
      <c r="AA3" t="n">
        <v>125.0434216826518</v>
      </c>
      <c r="AB3" t="n">
        <v>171.0899260725573</v>
      </c>
      <c r="AC3" t="n">
        <v>154.7613436544594</v>
      </c>
      <c r="AD3" t="n">
        <v>125043.4216826518</v>
      </c>
      <c r="AE3" t="n">
        <v>171089.9260725573</v>
      </c>
      <c r="AF3" t="n">
        <v>6.435186022187039e-06</v>
      </c>
      <c r="AG3" t="n">
        <v>7</v>
      </c>
      <c r="AH3" t="n">
        <v>154761.3436544594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1.8795</v>
      </c>
      <c r="E2" t="n">
        <v>53.21</v>
      </c>
      <c r="F2" t="n">
        <v>37.71</v>
      </c>
      <c r="G2" t="n">
        <v>6.46</v>
      </c>
      <c r="H2" t="n">
        <v>0.1</v>
      </c>
      <c r="I2" t="n">
        <v>350</v>
      </c>
      <c r="J2" t="n">
        <v>185.69</v>
      </c>
      <c r="K2" t="n">
        <v>53.44</v>
      </c>
      <c r="L2" t="n">
        <v>1</v>
      </c>
      <c r="M2" t="n">
        <v>348</v>
      </c>
      <c r="N2" t="n">
        <v>36.26</v>
      </c>
      <c r="O2" t="n">
        <v>23136.14</v>
      </c>
      <c r="P2" t="n">
        <v>475.69</v>
      </c>
      <c r="Q2" t="n">
        <v>9766.59</v>
      </c>
      <c r="R2" t="n">
        <v>756.58</v>
      </c>
      <c r="S2" t="n">
        <v>142.35</v>
      </c>
      <c r="T2" t="n">
        <v>300332.59</v>
      </c>
      <c r="U2" t="n">
        <v>0.19</v>
      </c>
      <c r="V2" t="n">
        <v>0.46</v>
      </c>
      <c r="W2" t="n">
        <v>7.88</v>
      </c>
      <c r="X2" t="n">
        <v>17.74</v>
      </c>
      <c r="Y2" t="n">
        <v>4</v>
      </c>
      <c r="Z2" t="n">
        <v>10</v>
      </c>
      <c r="AA2" t="n">
        <v>328.2566087089803</v>
      </c>
      <c r="AB2" t="n">
        <v>449.1351736951399</v>
      </c>
      <c r="AC2" t="n">
        <v>406.2703430828503</v>
      </c>
      <c r="AD2" t="n">
        <v>328256.6087089803</v>
      </c>
      <c r="AE2" t="n">
        <v>449135.1736951399</v>
      </c>
      <c r="AF2" t="n">
        <v>3.857745368851531e-06</v>
      </c>
      <c r="AG2" t="n">
        <v>12</v>
      </c>
      <c r="AH2" t="n">
        <v>406270.3430828503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3.2104</v>
      </c>
      <c r="E3" t="n">
        <v>31.15</v>
      </c>
      <c r="F3" t="n">
        <v>24.77</v>
      </c>
      <c r="G3" t="n">
        <v>14.16</v>
      </c>
      <c r="H3" t="n">
        <v>0.19</v>
      </c>
      <c r="I3" t="n">
        <v>105</v>
      </c>
      <c r="J3" t="n">
        <v>187.21</v>
      </c>
      <c r="K3" t="n">
        <v>53.44</v>
      </c>
      <c r="L3" t="n">
        <v>2</v>
      </c>
      <c r="M3" t="n">
        <v>12</v>
      </c>
      <c r="N3" t="n">
        <v>36.77</v>
      </c>
      <c r="O3" t="n">
        <v>23322.88</v>
      </c>
      <c r="P3" t="n">
        <v>255.89</v>
      </c>
      <c r="Q3" t="n">
        <v>9766.059999999999</v>
      </c>
      <c r="R3" t="n">
        <v>312.14</v>
      </c>
      <c r="S3" t="n">
        <v>142.35</v>
      </c>
      <c r="T3" t="n">
        <v>79339.49000000001</v>
      </c>
      <c r="U3" t="n">
        <v>0.46</v>
      </c>
      <c r="V3" t="n">
        <v>0.7</v>
      </c>
      <c r="W3" t="n">
        <v>7.58</v>
      </c>
      <c r="X3" t="n">
        <v>4.81</v>
      </c>
      <c r="Y3" t="n">
        <v>4</v>
      </c>
      <c r="Z3" t="n">
        <v>10</v>
      </c>
      <c r="AA3" t="n">
        <v>128.1161458061796</v>
      </c>
      <c r="AB3" t="n">
        <v>175.294162777387</v>
      </c>
      <c r="AC3" t="n">
        <v>158.5643339088647</v>
      </c>
      <c r="AD3" t="n">
        <v>128116.1458061796</v>
      </c>
      <c r="AE3" t="n">
        <v>175294.162777387</v>
      </c>
      <c r="AF3" t="n">
        <v>6.589468333152942e-06</v>
      </c>
      <c r="AG3" t="n">
        <v>7</v>
      </c>
      <c r="AH3" t="n">
        <v>158564.3339088647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3.2182</v>
      </c>
      <c r="E4" t="n">
        <v>31.07</v>
      </c>
      <c r="F4" t="n">
        <v>24.73</v>
      </c>
      <c r="G4" t="n">
        <v>14.27</v>
      </c>
      <c r="H4" t="n">
        <v>0.28</v>
      </c>
      <c r="I4" t="n">
        <v>104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257.18</v>
      </c>
      <c r="Q4" t="n">
        <v>9765.42</v>
      </c>
      <c r="R4" t="n">
        <v>310.07</v>
      </c>
      <c r="S4" t="n">
        <v>142.35</v>
      </c>
      <c r="T4" t="n">
        <v>78309.46000000001</v>
      </c>
      <c r="U4" t="n">
        <v>0.46</v>
      </c>
      <c r="V4" t="n">
        <v>0.7</v>
      </c>
      <c r="W4" t="n">
        <v>7.6</v>
      </c>
      <c r="X4" t="n">
        <v>4.77</v>
      </c>
      <c r="Y4" t="n">
        <v>4</v>
      </c>
      <c r="Z4" t="n">
        <v>10</v>
      </c>
      <c r="AA4" t="n">
        <v>128.259280273866</v>
      </c>
      <c r="AB4" t="n">
        <v>175.4900056707226</v>
      </c>
      <c r="AC4" t="n">
        <v>158.7414858313276</v>
      </c>
      <c r="AD4" t="n">
        <v>128259.280273866</v>
      </c>
      <c r="AE4" t="n">
        <v>175490.0056707225</v>
      </c>
      <c r="AF4" t="n">
        <v>6.605478130374034e-06</v>
      </c>
      <c r="AG4" t="n">
        <v>7</v>
      </c>
      <c r="AH4" t="n">
        <v>158741.4858313276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2.8425</v>
      </c>
      <c r="E2" t="n">
        <v>35.18</v>
      </c>
      <c r="F2" t="n">
        <v>28.68</v>
      </c>
      <c r="G2" t="n">
        <v>9.300000000000001</v>
      </c>
      <c r="H2" t="n">
        <v>0.15</v>
      </c>
      <c r="I2" t="n">
        <v>185</v>
      </c>
      <c r="J2" t="n">
        <v>116.05</v>
      </c>
      <c r="K2" t="n">
        <v>43.4</v>
      </c>
      <c r="L2" t="n">
        <v>1</v>
      </c>
      <c r="M2" t="n">
        <v>36</v>
      </c>
      <c r="N2" t="n">
        <v>16.65</v>
      </c>
      <c r="O2" t="n">
        <v>14546.17</v>
      </c>
      <c r="P2" t="n">
        <v>225.6</v>
      </c>
      <c r="Q2" t="n">
        <v>9768.799999999999</v>
      </c>
      <c r="R2" t="n">
        <v>441.73</v>
      </c>
      <c r="S2" t="n">
        <v>142.35</v>
      </c>
      <c r="T2" t="n">
        <v>143736.36</v>
      </c>
      <c r="U2" t="n">
        <v>0.32</v>
      </c>
      <c r="V2" t="n">
        <v>0.6</v>
      </c>
      <c r="W2" t="n">
        <v>7.79</v>
      </c>
      <c r="X2" t="n">
        <v>8.710000000000001</v>
      </c>
      <c r="Y2" t="n">
        <v>4</v>
      </c>
      <c r="Z2" t="n">
        <v>10</v>
      </c>
      <c r="AA2" t="n">
        <v>134.1171170918942</v>
      </c>
      <c r="AB2" t="n">
        <v>183.504956434666</v>
      </c>
      <c r="AC2" t="n">
        <v>165.9915009434169</v>
      </c>
      <c r="AD2" t="n">
        <v>134117.1170918941</v>
      </c>
      <c r="AE2" t="n">
        <v>183504.956434666</v>
      </c>
      <c r="AF2" t="n">
        <v>5.998038138954114e-06</v>
      </c>
      <c r="AG2" t="n">
        <v>8</v>
      </c>
      <c r="AH2" t="n">
        <v>165991.5009434169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2.8859</v>
      </c>
      <c r="E3" t="n">
        <v>34.65</v>
      </c>
      <c r="F3" t="n">
        <v>28.29</v>
      </c>
      <c r="G3" t="n">
        <v>9.48</v>
      </c>
      <c r="H3" t="n">
        <v>0.3</v>
      </c>
      <c r="I3" t="n">
        <v>179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223.02</v>
      </c>
      <c r="Q3" t="n">
        <v>9772.99</v>
      </c>
      <c r="R3" t="n">
        <v>426.88</v>
      </c>
      <c r="S3" t="n">
        <v>142.35</v>
      </c>
      <c r="T3" t="n">
        <v>136337.38</v>
      </c>
      <c r="U3" t="n">
        <v>0.33</v>
      </c>
      <c r="V3" t="n">
        <v>0.61</v>
      </c>
      <c r="W3" t="n">
        <v>7.82</v>
      </c>
      <c r="X3" t="n">
        <v>8.32</v>
      </c>
      <c r="Y3" t="n">
        <v>4</v>
      </c>
      <c r="Z3" t="n">
        <v>10</v>
      </c>
      <c r="AA3" t="n">
        <v>132.020928955348</v>
      </c>
      <c r="AB3" t="n">
        <v>180.6368593489511</v>
      </c>
      <c r="AC3" t="n">
        <v>163.3971310181622</v>
      </c>
      <c r="AD3" t="n">
        <v>132020.928955348</v>
      </c>
      <c r="AE3" t="n">
        <v>180636.8593489511</v>
      </c>
      <c r="AF3" t="n">
        <v>6.089617683450371e-06</v>
      </c>
      <c r="AG3" t="n">
        <v>8</v>
      </c>
      <c r="AH3" t="n">
        <v>163397.1310181622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1.7563</v>
      </c>
      <c r="E2" t="n">
        <v>56.94</v>
      </c>
      <c r="F2" t="n">
        <v>39.53</v>
      </c>
      <c r="G2" t="n">
        <v>6.19</v>
      </c>
      <c r="H2" t="n">
        <v>0.09</v>
      </c>
      <c r="I2" t="n">
        <v>383</v>
      </c>
      <c r="J2" t="n">
        <v>194.77</v>
      </c>
      <c r="K2" t="n">
        <v>54.38</v>
      </c>
      <c r="L2" t="n">
        <v>1</v>
      </c>
      <c r="M2" t="n">
        <v>381</v>
      </c>
      <c r="N2" t="n">
        <v>39.4</v>
      </c>
      <c r="O2" t="n">
        <v>24256.19</v>
      </c>
      <c r="P2" t="n">
        <v>519.53</v>
      </c>
      <c r="Q2" t="n">
        <v>9771.23</v>
      </c>
      <c r="R2" t="n">
        <v>819.21</v>
      </c>
      <c r="S2" t="n">
        <v>142.35</v>
      </c>
      <c r="T2" t="n">
        <v>331485.99</v>
      </c>
      <c r="U2" t="n">
        <v>0.17</v>
      </c>
      <c r="V2" t="n">
        <v>0.44</v>
      </c>
      <c r="W2" t="n">
        <v>7.92</v>
      </c>
      <c r="X2" t="n">
        <v>19.55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3.2067</v>
      </c>
      <c r="E3" t="n">
        <v>31.18</v>
      </c>
      <c r="F3" t="n">
        <v>24.7</v>
      </c>
      <c r="G3" t="n">
        <v>14.53</v>
      </c>
      <c r="H3" t="n">
        <v>0.18</v>
      </c>
      <c r="I3" t="n">
        <v>102</v>
      </c>
      <c r="J3" t="n">
        <v>196.32</v>
      </c>
      <c r="K3" t="n">
        <v>54.38</v>
      </c>
      <c r="L3" t="n">
        <v>2</v>
      </c>
      <c r="M3" t="n">
        <v>24</v>
      </c>
      <c r="N3" t="n">
        <v>39.95</v>
      </c>
      <c r="O3" t="n">
        <v>24447.22</v>
      </c>
      <c r="P3" t="n">
        <v>263.16</v>
      </c>
      <c r="Q3" t="n">
        <v>9762.24</v>
      </c>
      <c r="R3" t="n">
        <v>310.77</v>
      </c>
      <c r="S3" t="n">
        <v>142.35</v>
      </c>
      <c r="T3" t="n">
        <v>78670.58</v>
      </c>
      <c r="U3" t="n">
        <v>0.46</v>
      </c>
      <c r="V3" t="n">
        <v>0.7</v>
      </c>
      <c r="W3" t="n">
        <v>7.55</v>
      </c>
      <c r="X3" t="n">
        <v>4.74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3.2365</v>
      </c>
      <c r="E4" t="n">
        <v>30.9</v>
      </c>
      <c r="F4" t="n">
        <v>24.53</v>
      </c>
      <c r="G4" t="n">
        <v>14.87</v>
      </c>
      <c r="H4" t="n">
        <v>0.27</v>
      </c>
      <c r="I4" t="n">
        <v>99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261.02</v>
      </c>
      <c r="Q4" t="n">
        <v>9764.219999999999</v>
      </c>
      <c r="R4" t="n">
        <v>303.71</v>
      </c>
      <c r="S4" t="n">
        <v>142.35</v>
      </c>
      <c r="T4" t="n">
        <v>75155.69</v>
      </c>
      <c r="U4" t="n">
        <v>0.47</v>
      </c>
      <c r="V4" t="n">
        <v>0.7</v>
      </c>
      <c r="W4" t="n">
        <v>7.58</v>
      </c>
      <c r="X4" t="n">
        <v>4.57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2.637</v>
      </c>
      <c r="E5" t="n">
        <v>37.92</v>
      </c>
      <c r="F5" t="n">
        <v>31.35</v>
      </c>
      <c r="G5" t="n">
        <v>7.68</v>
      </c>
      <c r="H5" t="n">
        <v>0.2</v>
      </c>
      <c r="I5" t="n">
        <v>245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210.69</v>
      </c>
      <c r="Q5" t="n">
        <v>9778.940000000001</v>
      </c>
      <c r="R5" t="n">
        <v>527.77</v>
      </c>
      <c r="S5" t="n">
        <v>142.35</v>
      </c>
      <c r="T5" t="n">
        <v>186453.88</v>
      </c>
      <c r="U5" t="n">
        <v>0.27</v>
      </c>
      <c r="V5" t="n">
        <v>0.55</v>
      </c>
      <c r="W5" t="n">
        <v>8</v>
      </c>
      <c r="X5" t="n">
        <v>11.38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2.3789</v>
      </c>
      <c r="E6" t="n">
        <v>42.04</v>
      </c>
      <c r="F6" t="n">
        <v>35.12</v>
      </c>
      <c r="G6" t="n">
        <v>6.46</v>
      </c>
      <c r="H6" t="n">
        <v>0.24</v>
      </c>
      <c r="I6" t="n">
        <v>326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205.57</v>
      </c>
      <c r="Q6" t="n">
        <v>9791.41</v>
      </c>
      <c r="R6" t="n">
        <v>651.28</v>
      </c>
      <c r="S6" t="n">
        <v>142.35</v>
      </c>
      <c r="T6" t="n">
        <v>247805.25</v>
      </c>
      <c r="U6" t="n">
        <v>0.22</v>
      </c>
      <c r="V6" t="n">
        <v>0.49</v>
      </c>
      <c r="W6" t="n">
        <v>8.24</v>
      </c>
      <c r="X6" t="n">
        <v>15.14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1.688</v>
      </c>
      <c r="E7" t="n">
        <v>59.24</v>
      </c>
      <c r="F7" t="n">
        <v>50.33</v>
      </c>
      <c r="G7" t="n">
        <v>4.65</v>
      </c>
      <c r="H7" t="n">
        <v>0.43</v>
      </c>
      <c r="I7" t="n">
        <v>649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199.27</v>
      </c>
      <c r="Q7" t="n">
        <v>9825.6</v>
      </c>
      <c r="R7" t="n">
        <v>1148.98</v>
      </c>
      <c r="S7" t="n">
        <v>142.35</v>
      </c>
      <c r="T7" t="n">
        <v>495040.98</v>
      </c>
      <c r="U7" t="n">
        <v>0.12</v>
      </c>
      <c r="V7" t="n">
        <v>0.34</v>
      </c>
      <c r="W7" t="n">
        <v>9.23</v>
      </c>
      <c r="X7" t="n">
        <v>30.31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2.5593</v>
      </c>
      <c r="E8" t="n">
        <v>39.07</v>
      </c>
      <c r="F8" t="n">
        <v>30.58</v>
      </c>
      <c r="G8" t="n">
        <v>8.449999999999999</v>
      </c>
      <c r="H8" t="n">
        <v>0.12</v>
      </c>
      <c r="I8" t="n">
        <v>217</v>
      </c>
      <c r="J8" t="n">
        <v>141.81</v>
      </c>
      <c r="K8" t="n">
        <v>47.83</v>
      </c>
      <c r="L8" t="n">
        <v>1</v>
      </c>
      <c r="M8" t="n">
        <v>201</v>
      </c>
      <c r="N8" t="n">
        <v>22.98</v>
      </c>
      <c r="O8" t="n">
        <v>17723.39</v>
      </c>
      <c r="P8" t="n">
        <v>295.45</v>
      </c>
      <c r="Q8" t="n">
        <v>9764.24</v>
      </c>
      <c r="R8" t="n">
        <v>513.29</v>
      </c>
      <c r="S8" t="n">
        <v>142.35</v>
      </c>
      <c r="T8" t="n">
        <v>179356.53</v>
      </c>
      <c r="U8" t="n">
        <v>0.28</v>
      </c>
      <c r="V8" t="n">
        <v>0.5600000000000001</v>
      </c>
      <c r="W8" t="n">
        <v>7.66</v>
      </c>
      <c r="X8" t="n">
        <v>10.61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3.0511</v>
      </c>
      <c r="E9" t="n">
        <v>32.77</v>
      </c>
      <c r="F9" t="n">
        <v>26.47</v>
      </c>
      <c r="G9" t="n">
        <v>11.27</v>
      </c>
      <c r="H9" t="n">
        <v>0.25</v>
      </c>
      <c r="I9" t="n">
        <v>141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233.38</v>
      </c>
      <c r="Q9" t="n">
        <v>9769.57</v>
      </c>
      <c r="R9" t="n">
        <v>367.57</v>
      </c>
      <c r="S9" t="n">
        <v>142.35</v>
      </c>
      <c r="T9" t="n">
        <v>106874.87</v>
      </c>
      <c r="U9" t="n">
        <v>0.39</v>
      </c>
      <c r="V9" t="n">
        <v>0.65</v>
      </c>
      <c r="W9" t="n">
        <v>7.7</v>
      </c>
      <c r="X9" t="n">
        <v>6.51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2.0017</v>
      </c>
      <c r="E10" t="n">
        <v>49.96</v>
      </c>
      <c r="F10" t="n">
        <v>36.12</v>
      </c>
      <c r="G10" t="n">
        <v>6.75</v>
      </c>
      <c r="H10" t="n">
        <v>0.1</v>
      </c>
      <c r="I10" t="n">
        <v>321</v>
      </c>
      <c r="J10" t="n">
        <v>176.73</v>
      </c>
      <c r="K10" t="n">
        <v>52.44</v>
      </c>
      <c r="L10" t="n">
        <v>1</v>
      </c>
      <c r="M10" t="n">
        <v>319</v>
      </c>
      <c r="N10" t="n">
        <v>33.29</v>
      </c>
      <c r="O10" t="n">
        <v>22031.19</v>
      </c>
      <c r="P10" t="n">
        <v>436.72</v>
      </c>
      <c r="Q10" t="n">
        <v>9766.690000000001</v>
      </c>
      <c r="R10" t="n">
        <v>703</v>
      </c>
      <c r="S10" t="n">
        <v>142.35</v>
      </c>
      <c r="T10" t="n">
        <v>273690.48</v>
      </c>
      <c r="U10" t="n">
        <v>0.2</v>
      </c>
      <c r="V10" t="n">
        <v>0.48</v>
      </c>
      <c r="W10" t="n">
        <v>7.83</v>
      </c>
      <c r="X10" t="n">
        <v>16.15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3.1869</v>
      </c>
      <c r="E11" t="n">
        <v>31.38</v>
      </c>
      <c r="F11" t="n">
        <v>25.05</v>
      </c>
      <c r="G11" t="n">
        <v>13.66</v>
      </c>
      <c r="H11" t="n">
        <v>0.2</v>
      </c>
      <c r="I11" t="n">
        <v>110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250.44</v>
      </c>
      <c r="Q11" t="n">
        <v>9765.690000000001</v>
      </c>
      <c r="R11" t="n">
        <v>320.57</v>
      </c>
      <c r="S11" t="n">
        <v>142.35</v>
      </c>
      <c r="T11" t="n">
        <v>83527.98</v>
      </c>
      <c r="U11" t="n">
        <v>0.44</v>
      </c>
      <c r="V11" t="n">
        <v>0.6899999999999999</v>
      </c>
      <c r="W11" t="n">
        <v>7.61</v>
      </c>
      <c r="X11" t="n">
        <v>5.09</v>
      </c>
      <c r="Y11" t="n">
        <v>4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1.2859</v>
      </c>
      <c r="E12" t="n">
        <v>77.76000000000001</v>
      </c>
      <c r="F12" t="n">
        <v>65.34</v>
      </c>
      <c r="G12" t="n">
        <v>4.04</v>
      </c>
      <c r="H12" t="n">
        <v>0.64</v>
      </c>
      <c r="I12" t="n">
        <v>970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188.25</v>
      </c>
      <c r="Q12" t="n">
        <v>9857.700000000001</v>
      </c>
      <c r="R12" t="n">
        <v>1641.96</v>
      </c>
      <c r="S12" t="n">
        <v>142.35</v>
      </c>
      <c r="T12" t="n">
        <v>739924.98</v>
      </c>
      <c r="U12" t="n">
        <v>0.09</v>
      </c>
      <c r="V12" t="n">
        <v>0.27</v>
      </c>
      <c r="W12" t="n">
        <v>10.17</v>
      </c>
      <c r="X12" t="n">
        <v>45.29</v>
      </c>
      <c r="Y12" t="n">
        <v>4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2.7341</v>
      </c>
      <c r="E13" t="n">
        <v>36.57</v>
      </c>
      <c r="F13" t="n">
        <v>30.11</v>
      </c>
      <c r="G13" t="n">
        <v>8.289999999999999</v>
      </c>
      <c r="H13" t="n">
        <v>0.18</v>
      </c>
      <c r="I13" t="n">
        <v>218</v>
      </c>
      <c r="J13" t="n">
        <v>98.70999999999999</v>
      </c>
      <c r="K13" t="n">
        <v>39.72</v>
      </c>
      <c r="L13" t="n">
        <v>1</v>
      </c>
      <c r="M13" t="n">
        <v>1</v>
      </c>
      <c r="N13" t="n">
        <v>12.99</v>
      </c>
      <c r="O13" t="n">
        <v>12407.75</v>
      </c>
      <c r="P13" t="n">
        <v>214</v>
      </c>
      <c r="Q13" t="n">
        <v>9779.07</v>
      </c>
      <c r="R13" t="n">
        <v>486.43</v>
      </c>
      <c r="S13" t="n">
        <v>142.35</v>
      </c>
      <c r="T13" t="n">
        <v>165920.99</v>
      </c>
      <c r="U13" t="n">
        <v>0.29</v>
      </c>
      <c r="V13" t="n">
        <v>0.57</v>
      </c>
      <c r="W13" t="n">
        <v>7.93</v>
      </c>
      <c r="X13" t="n">
        <v>10.13</v>
      </c>
      <c r="Y13" t="n">
        <v>4</v>
      </c>
      <c r="Z13" t="n">
        <v>10</v>
      </c>
    </row>
    <row r="14">
      <c r="A14" t="n">
        <v>1</v>
      </c>
      <c r="B14" t="n">
        <v>45</v>
      </c>
      <c r="C14" t="inlineStr">
        <is>
          <t xml:space="preserve">CONCLUIDO	</t>
        </is>
      </c>
      <c r="D14" t="n">
        <v>2.7342</v>
      </c>
      <c r="E14" t="n">
        <v>36.57</v>
      </c>
      <c r="F14" t="n">
        <v>30.11</v>
      </c>
      <c r="G14" t="n">
        <v>8.289999999999999</v>
      </c>
      <c r="H14" t="n">
        <v>0.35</v>
      </c>
      <c r="I14" t="n">
        <v>218</v>
      </c>
      <c r="J14" t="n">
        <v>99.95</v>
      </c>
      <c r="K14" t="n">
        <v>39.72</v>
      </c>
      <c r="L14" t="n">
        <v>2</v>
      </c>
      <c r="M14" t="n">
        <v>0</v>
      </c>
      <c r="N14" t="n">
        <v>13.24</v>
      </c>
      <c r="O14" t="n">
        <v>12561.45</v>
      </c>
      <c r="P14" t="n">
        <v>216.39</v>
      </c>
      <c r="Q14" t="n">
        <v>9778.34</v>
      </c>
      <c r="R14" t="n">
        <v>486.44</v>
      </c>
      <c r="S14" t="n">
        <v>142.35</v>
      </c>
      <c r="T14" t="n">
        <v>165925.57</v>
      </c>
      <c r="U14" t="n">
        <v>0.29</v>
      </c>
      <c r="V14" t="n">
        <v>0.57</v>
      </c>
      <c r="W14" t="n">
        <v>7.93</v>
      </c>
      <c r="X14" t="n">
        <v>10.13</v>
      </c>
      <c r="Y14" t="n">
        <v>4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2.8141</v>
      </c>
      <c r="E15" t="n">
        <v>35.53</v>
      </c>
      <c r="F15" t="n">
        <v>28.7</v>
      </c>
      <c r="G15" t="n">
        <v>9.359999999999999</v>
      </c>
      <c r="H15" t="n">
        <v>0.14</v>
      </c>
      <c r="I15" t="n">
        <v>184</v>
      </c>
      <c r="J15" t="n">
        <v>124.63</v>
      </c>
      <c r="K15" t="n">
        <v>45</v>
      </c>
      <c r="L15" t="n">
        <v>1</v>
      </c>
      <c r="M15" t="n">
        <v>101</v>
      </c>
      <c r="N15" t="n">
        <v>18.64</v>
      </c>
      <c r="O15" t="n">
        <v>15605.44</v>
      </c>
      <c r="P15" t="n">
        <v>240.27</v>
      </c>
      <c r="Q15" t="n">
        <v>9767.360000000001</v>
      </c>
      <c r="R15" t="n">
        <v>445.94</v>
      </c>
      <c r="S15" t="n">
        <v>142.35</v>
      </c>
      <c r="T15" t="n">
        <v>145846.17</v>
      </c>
      <c r="U15" t="n">
        <v>0.32</v>
      </c>
      <c r="V15" t="n">
        <v>0.6</v>
      </c>
      <c r="W15" t="n">
        <v>7.7</v>
      </c>
      <c r="X15" t="n">
        <v>8.74</v>
      </c>
      <c r="Y15" t="n">
        <v>4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2.9511</v>
      </c>
      <c r="E16" t="n">
        <v>33.89</v>
      </c>
      <c r="F16" t="n">
        <v>27.56</v>
      </c>
      <c r="G16" t="n">
        <v>10.08</v>
      </c>
      <c r="H16" t="n">
        <v>0.28</v>
      </c>
      <c r="I16" t="n">
        <v>164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226.02</v>
      </c>
      <c r="Q16" t="n">
        <v>9769.530000000001</v>
      </c>
      <c r="R16" t="n">
        <v>403.35</v>
      </c>
      <c r="S16" t="n">
        <v>142.35</v>
      </c>
      <c r="T16" t="n">
        <v>124648.32</v>
      </c>
      <c r="U16" t="n">
        <v>0.35</v>
      </c>
      <c r="V16" t="n">
        <v>0.63</v>
      </c>
      <c r="W16" t="n">
        <v>7.77</v>
      </c>
      <c r="X16" t="n">
        <v>7.6</v>
      </c>
      <c r="Y16" t="n">
        <v>4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2.2684</v>
      </c>
      <c r="E17" t="n">
        <v>44.08</v>
      </c>
      <c r="F17" t="n">
        <v>33.19</v>
      </c>
      <c r="G17" t="n">
        <v>7.49</v>
      </c>
      <c r="H17" t="n">
        <v>0.11</v>
      </c>
      <c r="I17" t="n">
        <v>266</v>
      </c>
      <c r="J17" t="n">
        <v>159.12</v>
      </c>
      <c r="K17" t="n">
        <v>50.28</v>
      </c>
      <c r="L17" t="n">
        <v>1</v>
      </c>
      <c r="M17" t="n">
        <v>262</v>
      </c>
      <c r="N17" t="n">
        <v>27.84</v>
      </c>
      <c r="O17" t="n">
        <v>19859.16</v>
      </c>
      <c r="P17" t="n">
        <v>362.95</v>
      </c>
      <c r="Q17" t="n">
        <v>9765.040000000001</v>
      </c>
      <c r="R17" t="n">
        <v>602.74</v>
      </c>
      <c r="S17" t="n">
        <v>142.35</v>
      </c>
      <c r="T17" t="n">
        <v>223834.5</v>
      </c>
      <c r="U17" t="n">
        <v>0.24</v>
      </c>
      <c r="V17" t="n">
        <v>0.52</v>
      </c>
      <c r="W17" t="n">
        <v>7.74</v>
      </c>
      <c r="X17" t="n">
        <v>13.22</v>
      </c>
      <c r="Y17" t="n">
        <v>4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3.1345</v>
      </c>
      <c r="E18" t="n">
        <v>31.9</v>
      </c>
      <c r="F18" t="n">
        <v>25.62</v>
      </c>
      <c r="G18" t="n">
        <v>12.5</v>
      </c>
      <c r="H18" t="n">
        <v>0.22</v>
      </c>
      <c r="I18" t="n">
        <v>123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241.63</v>
      </c>
      <c r="Q18" t="n">
        <v>9769.280000000001</v>
      </c>
      <c r="R18" t="n">
        <v>339.29</v>
      </c>
      <c r="S18" t="n">
        <v>142.35</v>
      </c>
      <c r="T18" t="n">
        <v>92826.74000000001</v>
      </c>
      <c r="U18" t="n">
        <v>0.42</v>
      </c>
      <c r="V18" t="n">
        <v>0.67</v>
      </c>
      <c r="W18" t="n">
        <v>7.64</v>
      </c>
      <c r="X18" t="n">
        <v>5.65</v>
      </c>
      <c r="Y18" t="n">
        <v>4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2.5149</v>
      </c>
      <c r="E19" t="n">
        <v>39.76</v>
      </c>
      <c r="F19" t="n">
        <v>33.05</v>
      </c>
      <c r="G19" t="n">
        <v>7.08</v>
      </c>
      <c r="H19" t="n">
        <v>0.22</v>
      </c>
      <c r="I19" t="n">
        <v>280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208.57</v>
      </c>
      <c r="Q19" t="n">
        <v>9785.58</v>
      </c>
      <c r="R19" t="n">
        <v>582.59</v>
      </c>
      <c r="S19" t="n">
        <v>142.35</v>
      </c>
      <c r="T19" t="n">
        <v>213687.44</v>
      </c>
      <c r="U19" t="n">
        <v>0.24</v>
      </c>
      <c r="V19" t="n">
        <v>0.52</v>
      </c>
      <c r="W19" t="n">
        <v>8.130000000000001</v>
      </c>
      <c r="X19" t="n">
        <v>13.07</v>
      </c>
      <c r="Y19" t="n">
        <v>4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2.81</v>
      </c>
      <c r="E20" t="n">
        <v>35.59</v>
      </c>
      <c r="F20" t="n">
        <v>29.17</v>
      </c>
      <c r="G20" t="n">
        <v>8.890000000000001</v>
      </c>
      <c r="H20" t="n">
        <v>0.16</v>
      </c>
      <c r="I20" t="n">
        <v>197</v>
      </c>
      <c r="J20" t="n">
        <v>107.41</v>
      </c>
      <c r="K20" t="n">
        <v>41.65</v>
      </c>
      <c r="L20" t="n">
        <v>1</v>
      </c>
      <c r="M20" t="n">
        <v>6</v>
      </c>
      <c r="N20" t="n">
        <v>14.77</v>
      </c>
      <c r="O20" t="n">
        <v>13481.73</v>
      </c>
      <c r="P20" t="n">
        <v>217.23</v>
      </c>
      <c r="Q20" t="n">
        <v>9777.77</v>
      </c>
      <c r="R20" t="n">
        <v>456.44</v>
      </c>
      <c r="S20" t="n">
        <v>142.35</v>
      </c>
      <c r="T20" t="n">
        <v>151027.7</v>
      </c>
      <c r="U20" t="n">
        <v>0.31</v>
      </c>
      <c r="V20" t="n">
        <v>0.59</v>
      </c>
      <c r="W20" t="n">
        <v>7.86</v>
      </c>
      <c r="X20" t="n">
        <v>9.199999999999999</v>
      </c>
      <c r="Y20" t="n">
        <v>4</v>
      </c>
      <c r="Z20" t="n">
        <v>10</v>
      </c>
    </row>
    <row r="21">
      <c r="A21" t="n">
        <v>1</v>
      </c>
      <c r="B21" t="n">
        <v>50</v>
      </c>
      <c r="C21" t="inlineStr">
        <is>
          <t xml:space="preserve">CONCLUIDO	</t>
        </is>
      </c>
      <c r="D21" t="n">
        <v>2.818</v>
      </c>
      <c r="E21" t="n">
        <v>35.49</v>
      </c>
      <c r="F21" t="n">
        <v>29.09</v>
      </c>
      <c r="G21" t="n">
        <v>8.91</v>
      </c>
      <c r="H21" t="n">
        <v>0.32</v>
      </c>
      <c r="I21" t="n">
        <v>196</v>
      </c>
      <c r="J21" t="n">
        <v>108.68</v>
      </c>
      <c r="K21" t="n">
        <v>41.65</v>
      </c>
      <c r="L21" t="n">
        <v>2</v>
      </c>
      <c r="M21" t="n">
        <v>0</v>
      </c>
      <c r="N21" t="n">
        <v>15.03</v>
      </c>
      <c r="O21" t="n">
        <v>13638.32</v>
      </c>
      <c r="P21" t="n">
        <v>218.97</v>
      </c>
      <c r="Q21" t="n">
        <v>9775.43</v>
      </c>
      <c r="R21" t="n">
        <v>453.53</v>
      </c>
      <c r="S21" t="n">
        <v>142.35</v>
      </c>
      <c r="T21" t="n">
        <v>149581.62</v>
      </c>
      <c r="U21" t="n">
        <v>0.31</v>
      </c>
      <c r="V21" t="n">
        <v>0.59</v>
      </c>
      <c r="W21" t="n">
        <v>7.86</v>
      </c>
      <c r="X21" t="n">
        <v>9.119999999999999</v>
      </c>
      <c r="Y21" t="n">
        <v>4</v>
      </c>
      <c r="Z21" t="n">
        <v>10</v>
      </c>
    </row>
    <row r="22">
      <c r="A22" t="n">
        <v>0</v>
      </c>
      <c r="B22" t="n">
        <v>25</v>
      </c>
      <c r="C22" t="inlineStr">
        <is>
          <t xml:space="preserve">CONCLUIDO	</t>
        </is>
      </c>
      <c r="D22" t="n">
        <v>2.2036</v>
      </c>
      <c r="E22" t="n">
        <v>45.38</v>
      </c>
      <c r="F22" t="n">
        <v>38.15</v>
      </c>
      <c r="G22" t="n">
        <v>5.85</v>
      </c>
      <c r="H22" t="n">
        <v>0.28</v>
      </c>
      <c r="I22" t="n">
        <v>391</v>
      </c>
      <c r="J22" t="n">
        <v>61.76</v>
      </c>
      <c r="K22" t="n">
        <v>28.92</v>
      </c>
      <c r="L22" t="n">
        <v>1</v>
      </c>
      <c r="M22" t="n">
        <v>0</v>
      </c>
      <c r="N22" t="n">
        <v>6.84</v>
      </c>
      <c r="O22" t="n">
        <v>7851.41</v>
      </c>
      <c r="P22" t="n">
        <v>203.83</v>
      </c>
      <c r="Q22" t="n">
        <v>9800.620000000001</v>
      </c>
      <c r="R22" t="n">
        <v>751.77</v>
      </c>
      <c r="S22" t="n">
        <v>142.35</v>
      </c>
      <c r="T22" t="n">
        <v>297723.28</v>
      </c>
      <c r="U22" t="n">
        <v>0.19</v>
      </c>
      <c r="V22" t="n">
        <v>0.45</v>
      </c>
      <c r="W22" t="n">
        <v>8.41</v>
      </c>
      <c r="X22" t="n">
        <v>18.16</v>
      </c>
      <c r="Y22" t="n">
        <v>4</v>
      </c>
      <c r="Z22" t="n">
        <v>10</v>
      </c>
    </row>
    <row r="23">
      <c r="A23" t="n">
        <v>0</v>
      </c>
      <c r="B23" t="n">
        <v>85</v>
      </c>
      <c r="C23" t="inlineStr">
        <is>
          <t xml:space="preserve">CONCLUIDO	</t>
        </is>
      </c>
      <c r="D23" t="n">
        <v>2.1258</v>
      </c>
      <c r="E23" t="n">
        <v>47.04</v>
      </c>
      <c r="F23" t="n">
        <v>34.7</v>
      </c>
      <c r="G23" t="n">
        <v>7.08</v>
      </c>
      <c r="H23" t="n">
        <v>0.11</v>
      </c>
      <c r="I23" t="n">
        <v>294</v>
      </c>
      <c r="J23" t="n">
        <v>167.88</v>
      </c>
      <c r="K23" t="n">
        <v>51.39</v>
      </c>
      <c r="L23" t="n">
        <v>1</v>
      </c>
      <c r="M23" t="n">
        <v>292</v>
      </c>
      <c r="N23" t="n">
        <v>30.49</v>
      </c>
      <c r="O23" t="n">
        <v>20939.59</v>
      </c>
      <c r="P23" t="n">
        <v>400.18</v>
      </c>
      <c r="Q23" t="n">
        <v>9764.469999999999</v>
      </c>
      <c r="R23" t="n">
        <v>654.73</v>
      </c>
      <c r="S23" t="n">
        <v>142.35</v>
      </c>
      <c r="T23" t="n">
        <v>249691.03</v>
      </c>
      <c r="U23" t="n">
        <v>0.22</v>
      </c>
      <c r="V23" t="n">
        <v>0.5</v>
      </c>
      <c r="W23" t="n">
        <v>7.77</v>
      </c>
      <c r="X23" t="n">
        <v>14.74</v>
      </c>
      <c r="Y23" t="n">
        <v>4</v>
      </c>
      <c r="Z23" t="n">
        <v>10</v>
      </c>
    </row>
    <row r="24">
      <c r="A24" t="n">
        <v>1</v>
      </c>
      <c r="B24" t="n">
        <v>85</v>
      </c>
      <c r="C24" t="inlineStr">
        <is>
          <t xml:space="preserve">CONCLUIDO	</t>
        </is>
      </c>
      <c r="D24" t="n">
        <v>3.1594</v>
      </c>
      <c r="E24" t="n">
        <v>31.65</v>
      </c>
      <c r="F24" t="n">
        <v>25.35</v>
      </c>
      <c r="G24" t="n">
        <v>13.11</v>
      </c>
      <c r="H24" t="n">
        <v>0.21</v>
      </c>
      <c r="I24" t="n">
        <v>116</v>
      </c>
      <c r="J24" t="n">
        <v>169.33</v>
      </c>
      <c r="K24" t="n">
        <v>51.39</v>
      </c>
      <c r="L24" t="n">
        <v>2</v>
      </c>
      <c r="M24" t="n">
        <v>1</v>
      </c>
      <c r="N24" t="n">
        <v>30.94</v>
      </c>
      <c r="O24" t="n">
        <v>21118.46</v>
      </c>
      <c r="P24" t="n">
        <v>246.6</v>
      </c>
      <c r="Q24" t="n">
        <v>9766.42</v>
      </c>
      <c r="R24" t="n">
        <v>330.63</v>
      </c>
      <c r="S24" t="n">
        <v>142.35</v>
      </c>
      <c r="T24" t="n">
        <v>88530.5</v>
      </c>
      <c r="U24" t="n">
        <v>0.43</v>
      </c>
      <c r="V24" t="n">
        <v>0.68</v>
      </c>
      <c r="W24" t="n">
        <v>7.63</v>
      </c>
      <c r="X24" t="n">
        <v>5.39</v>
      </c>
      <c r="Y24" t="n">
        <v>4</v>
      </c>
      <c r="Z24" t="n">
        <v>10</v>
      </c>
    </row>
    <row r="25">
      <c r="A25" t="n">
        <v>2</v>
      </c>
      <c r="B25" t="n">
        <v>85</v>
      </c>
      <c r="C25" t="inlineStr">
        <is>
          <t xml:space="preserve">CONCLUIDO	</t>
        </is>
      </c>
      <c r="D25" t="n">
        <v>3.1596</v>
      </c>
      <c r="E25" t="n">
        <v>31.65</v>
      </c>
      <c r="F25" t="n">
        <v>25.35</v>
      </c>
      <c r="G25" t="n">
        <v>13.11</v>
      </c>
      <c r="H25" t="n">
        <v>0.31</v>
      </c>
      <c r="I25" t="n">
        <v>116</v>
      </c>
      <c r="J25" t="n">
        <v>170.79</v>
      </c>
      <c r="K25" t="n">
        <v>51.39</v>
      </c>
      <c r="L25" t="n">
        <v>3</v>
      </c>
      <c r="M25" t="n">
        <v>0</v>
      </c>
      <c r="N25" t="n">
        <v>31.4</v>
      </c>
      <c r="O25" t="n">
        <v>21297.94</v>
      </c>
      <c r="P25" t="n">
        <v>248.53</v>
      </c>
      <c r="Q25" t="n">
        <v>9763.780000000001</v>
      </c>
      <c r="R25" t="n">
        <v>330.79</v>
      </c>
      <c r="S25" t="n">
        <v>142.35</v>
      </c>
      <c r="T25" t="n">
        <v>88611.81</v>
      </c>
      <c r="U25" t="n">
        <v>0.43</v>
      </c>
      <c r="V25" t="n">
        <v>0.68</v>
      </c>
      <c r="W25" t="n">
        <v>7.62</v>
      </c>
      <c r="X25" t="n">
        <v>5.39</v>
      </c>
      <c r="Y25" t="n">
        <v>4</v>
      </c>
      <c r="Z25" t="n">
        <v>10</v>
      </c>
    </row>
    <row r="26">
      <c r="A26" t="n">
        <v>0</v>
      </c>
      <c r="B26" t="n">
        <v>20</v>
      </c>
      <c r="C26" t="inlineStr">
        <is>
          <t xml:space="preserve">CONCLUIDO	</t>
        </is>
      </c>
      <c r="D26" t="n">
        <v>1.9822</v>
      </c>
      <c r="E26" t="n">
        <v>50.45</v>
      </c>
      <c r="F26" t="n">
        <v>42.74</v>
      </c>
      <c r="G26" t="n">
        <v>5.25</v>
      </c>
      <c r="H26" t="n">
        <v>0.34</v>
      </c>
      <c r="I26" t="n">
        <v>488</v>
      </c>
      <c r="J26" t="n">
        <v>51.33</v>
      </c>
      <c r="K26" t="n">
        <v>24.83</v>
      </c>
      <c r="L26" t="n">
        <v>1</v>
      </c>
      <c r="M26" t="n">
        <v>0</v>
      </c>
      <c r="N26" t="n">
        <v>5.51</v>
      </c>
      <c r="O26" t="n">
        <v>6564.78</v>
      </c>
      <c r="P26" t="n">
        <v>201.86</v>
      </c>
      <c r="Q26" t="n">
        <v>9808.219999999999</v>
      </c>
      <c r="R26" t="n">
        <v>901.24</v>
      </c>
      <c r="S26" t="n">
        <v>142.35</v>
      </c>
      <c r="T26" t="n">
        <v>371974.12</v>
      </c>
      <c r="U26" t="n">
        <v>0.16</v>
      </c>
      <c r="V26" t="n">
        <v>0.4</v>
      </c>
      <c r="W26" t="n">
        <v>8.720000000000001</v>
      </c>
      <c r="X26" t="n">
        <v>22.74</v>
      </c>
      <c r="Y26" t="n">
        <v>4</v>
      </c>
      <c r="Z26" t="n">
        <v>10</v>
      </c>
    </row>
    <row r="27">
      <c r="A27" t="n">
        <v>0</v>
      </c>
      <c r="B27" t="n">
        <v>65</v>
      </c>
      <c r="C27" t="inlineStr">
        <is>
          <t xml:space="preserve">CONCLUIDO	</t>
        </is>
      </c>
      <c r="D27" t="n">
        <v>2.7002</v>
      </c>
      <c r="E27" t="n">
        <v>37.03</v>
      </c>
      <c r="F27" t="n">
        <v>29.49</v>
      </c>
      <c r="G27" t="n">
        <v>8.98</v>
      </c>
      <c r="H27" t="n">
        <v>0.13</v>
      </c>
      <c r="I27" t="n">
        <v>197</v>
      </c>
      <c r="J27" t="n">
        <v>133.21</v>
      </c>
      <c r="K27" t="n">
        <v>46.47</v>
      </c>
      <c r="L27" t="n">
        <v>1</v>
      </c>
      <c r="M27" t="n">
        <v>157</v>
      </c>
      <c r="N27" t="n">
        <v>20.75</v>
      </c>
      <c r="O27" t="n">
        <v>16663.42</v>
      </c>
      <c r="P27" t="n">
        <v>265.81</v>
      </c>
      <c r="Q27" t="n">
        <v>9762.639999999999</v>
      </c>
      <c r="R27" t="n">
        <v>475.25</v>
      </c>
      <c r="S27" t="n">
        <v>142.35</v>
      </c>
      <c r="T27" t="n">
        <v>160435.86</v>
      </c>
      <c r="U27" t="n">
        <v>0.3</v>
      </c>
      <c r="V27" t="n">
        <v>0.58</v>
      </c>
      <c r="W27" t="n">
        <v>7.67</v>
      </c>
      <c r="X27" t="n">
        <v>9.529999999999999</v>
      </c>
      <c r="Y27" t="n">
        <v>4</v>
      </c>
      <c r="Z27" t="n">
        <v>10</v>
      </c>
    </row>
    <row r="28">
      <c r="A28" t="n">
        <v>1</v>
      </c>
      <c r="B28" t="n">
        <v>65</v>
      </c>
      <c r="C28" t="inlineStr">
        <is>
          <t xml:space="preserve">CONCLUIDO	</t>
        </is>
      </c>
      <c r="D28" t="n">
        <v>3.0065</v>
      </c>
      <c r="E28" t="n">
        <v>33.26</v>
      </c>
      <c r="F28" t="n">
        <v>26.97</v>
      </c>
      <c r="G28" t="n">
        <v>10.72</v>
      </c>
      <c r="H28" t="n">
        <v>0.26</v>
      </c>
      <c r="I28" t="n">
        <v>151</v>
      </c>
      <c r="J28" t="n">
        <v>134.55</v>
      </c>
      <c r="K28" t="n">
        <v>46.47</v>
      </c>
      <c r="L28" t="n">
        <v>2</v>
      </c>
      <c r="M28" t="n">
        <v>0</v>
      </c>
      <c r="N28" t="n">
        <v>21.09</v>
      </c>
      <c r="O28" t="n">
        <v>16828.84</v>
      </c>
      <c r="P28" t="n">
        <v>229.9</v>
      </c>
      <c r="Q28" t="n">
        <v>9767.01</v>
      </c>
      <c r="R28" t="n">
        <v>384.47</v>
      </c>
      <c r="S28" t="n">
        <v>142.35</v>
      </c>
      <c r="T28" t="n">
        <v>115274.16</v>
      </c>
      <c r="U28" t="n">
        <v>0.37</v>
      </c>
      <c r="V28" t="n">
        <v>0.64</v>
      </c>
      <c r="W28" t="n">
        <v>7.72</v>
      </c>
      <c r="X28" t="n">
        <v>7.01</v>
      </c>
      <c r="Y28" t="n">
        <v>4</v>
      </c>
      <c r="Z28" t="n">
        <v>10</v>
      </c>
    </row>
    <row r="29">
      <c r="A29" t="n">
        <v>0</v>
      </c>
      <c r="B29" t="n">
        <v>75</v>
      </c>
      <c r="C29" t="inlineStr">
        <is>
          <t xml:space="preserve">CONCLUIDO	</t>
        </is>
      </c>
      <c r="D29" t="n">
        <v>2.4094</v>
      </c>
      <c r="E29" t="n">
        <v>41.5</v>
      </c>
      <c r="F29" t="n">
        <v>31.86</v>
      </c>
      <c r="G29" t="n">
        <v>7.93</v>
      </c>
      <c r="H29" t="n">
        <v>0.12</v>
      </c>
      <c r="I29" t="n">
        <v>241</v>
      </c>
      <c r="J29" t="n">
        <v>150.44</v>
      </c>
      <c r="K29" t="n">
        <v>49.1</v>
      </c>
      <c r="L29" t="n">
        <v>1</v>
      </c>
      <c r="M29" t="n">
        <v>237</v>
      </c>
      <c r="N29" t="n">
        <v>25.34</v>
      </c>
      <c r="O29" t="n">
        <v>18787.76</v>
      </c>
      <c r="P29" t="n">
        <v>328.62</v>
      </c>
      <c r="Q29" t="n">
        <v>9764.02</v>
      </c>
      <c r="R29" t="n">
        <v>557.3099999999999</v>
      </c>
      <c r="S29" t="n">
        <v>142.35</v>
      </c>
      <c r="T29" t="n">
        <v>201243.16</v>
      </c>
      <c r="U29" t="n">
        <v>0.26</v>
      </c>
      <c r="V29" t="n">
        <v>0.54</v>
      </c>
      <c r="W29" t="n">
        <v>7.7</v>
      </c>
      <c r="X29" t="n">
        <v>11.9</v>
      </c>
      <c r="Y29" t="n">
        <v>4</v>
      </c>
      <c r="Z29" t="n">
        <v>10</v>
      </c>
    </row>
    <row r="30">
      <c r="A30" t="n">
        <v>1</v>
      </c>
      <c r="B30" t="n">
        <v>75</v>
      </c>
      <c r="C30" t="inlineStr">
        <is>
          <t xml:space="preserve">CONCLUIDO	</t>
        </is>
      </c>
      <c r="D30" t="n">
        <v>3.0959</v>
      </c>
      <c r="E30" t="n">
        <v>32.3</v>
      </c>
      <c r="F30" t="n">
        <v>26.02</v>
      </c>
      <c r="G30" t="n">
        <v>11.92</v>
      </c>
      <c r="H30" t="n">
        <v>0.23</v>
      </c>
      <c r="I30" t="n">
        <v>131</v>
      </c>
      <c r="J30" t="n">
        <v>151.83</v>
      </c>
      <c r="K30" t="n">
        <v>49.1</v>
      </c>
      <c r="L30" t="n">
        <v>2</v>
      </c>
      <c r="M30" t="n">
        <v>0</v>
      </c>
      <c r="N30" t="n">
        <v>25.73</v>
      </c>
      <c r="O30" t="n">
        <v>18959.54</v>
      </c>
      <c r="P30" t="n">
        <v>237.6</v>
      </c>
      <c r="Q30" t="n">
        <v>9766.540000000001</v>
      </c>
      <c r="R30" t="n">
        <v>352.93</v>
      </c>
      <c r="S30" t="n">
        <v>142.35</v>
      </c>
      <c r="T30" t="n">
        <v>99602.92</v>
      </c>
      <c r="U30" t="n">
        <v>0.4</v>
      </c>
      <c r="V30" t="n">
        <v>0.66</v>
      </c>
      <c r="W30" t="n">
        <v>7.67</v>
      </c>
      <c r="X30" t="n">
        <v>6.06</v>
      </c>
      <c r="Y30" t="n">
        <v>4</v>
      </c>
      <c r="Z30" t="n">
        <v>10</v>
      </c>
    </row>
    <row r="31">
      <c r="A31" t="n">
        <v>0</v>
      </c>
      <c r="B31" t="n">
        <v>95</v>
      </c>
      <c r="C31" t="inlineStr">
        <is>
          <t xml:space="preserve">CONCLUIDO	</t>
        </is>
      </c>
      <c r="D31" t="n">
        <v>1.8795</v>
      </c>
      <c r="E31" t="n">
        <v>53.21</v>
      </c>
      <c r="F31" t="n">
        <v>37.71</v>
      </c>
      <c r="G31" t="n">
        <v>6.46</v>
      </c>
      <c r="H31" t="n">
        <v>0.1</v>
      </c>
      <c r="I31" t="n">
        <v>350</v>
      </c>
      <c r="J31" t="n">
        <v>185.69</v>
      </c>
      <c r="K31" t="n">
        <v>53.44</v>
      </c>
      <c r="L31" t="n">
        <v>1</v>
      </c>
      <c r="M31" t="n">
        <v>348</v>
      </c>
      <c r="N31" t="n">
        <v>36.26</v>
      </c>
      <c r="O31" t="n">
        <v>23136.14</v>
      </c>
      <c r="P31" t="n">
        <v>475.69</v>
      </c>
      <c r="Q31" t="n">
        <v>9766.59</v>
      </c>
      <c r="R31" t="n">
        <v>756.58</v>
      </c>
      <c r="S31" t="n">
        <v>142.35</v>
      </c>
      <c r="T31" t="n">
        <v>300332.59</v>
      </c>
      <c r="U31" t="n">
        <v>0.19</v>
      </c>
      <c r="V31" t="n">
        <v>0.46</v>
      </c>
      <c r="W31" t="n">
        <v>7.88</v>
      </c>
      <c r="X31" t="n">
        <v>17.74</v>
      </c>
      <c r="Y31" t="n">
        <v>4</v>
      </c>
      <c r="Z31" t="n">
        <v>10</v>
      </c>
    </row>
    <row r="32">
      <c r="A32" t="n">
        <v>1</v>
      </c>
      <c r="B32" t="n">
        <v>95</v>
      </c>
      <c r="C32" t="inlineStr">
        <is>
          <t xml:space="preserve">CONCLUIDO	</t>
        </is>
      </c>
      <c r="D32" t="n">
        <v>3.2104</v>
      </c>
      <c r="E32" t="n">
        <v>31.15</v>
      </c>
      <c r="F32" t="n">
        <v>24.77</v>
      </c>
      <c r="G32" t="n">
        <v>14.16</v>
      </c>
      <c r="H32" t="n">
        <v>0.19</v>
      </c>
      <c r="I32" t="n">
        <v>105</v>
      </c>
      <c r="J32" t="n">
        <v>187.21</v>
      </c>
      <c r="K32" t="n">
        <v>53.44</v>
      </c>
      <c r="L32" t="n">
        <v>2</v>
      </c>
      <c r="M32" t="n">
        <v>12</v>
      </c>
      <c r="N32" t="n">
        <v>36.77</v>
      </c>
      <c r="O32" t="n">
        <v>23322.88</v>
      </c>
      <c r="P32" t="n">
        <v>255.89</v>
      </c>
      <c r="Q32" t="n">
        <v>9766.059999999999</v>
      </c>
      <c r="R32" t="n">
        <v>312.14</v>
      </c>
      <c r="S32" t="n">
        <v>142.35</v>
      </c>
      <c r="T32" t="n">
        <v>79339.49000000001</v>
      </c>
      <c r="U32" t="n">
        <v>0.46</v>
      </c>
      <c r="V32" t="n">
        <v>0.7</v>
      </c>
      <c r="W32" t="n">
        <v>7.58</v>
      </c>
      <c r="X32" t="n">
        <v>4.81</v>
      </c>
      <c r="Y32" t="n">
        <v>4</v>
      </c>
      <c r="Z32" t="n">
        <v>10</v>
      </c>
    </row>
    <row r="33">
      <c r="A33" t="n">
        <v>2</v>
      </c>
      <c r="B33" t="n">
        <v>95</v>
      </c>
      <c r="C33" t="inlineStr">
        <is>
          <t xml:space="preserve">CONCLUIDO	</t>
        </is>
      </c>
      <c r="D33" t="n">
        <v>3.2182</v>
      </c>
      <c r="E33" t="n">
        <v>31.07</v>
      </c>
      <c r="F33" t="n">
        <v>24.73</v>
      </c>
      <c r="G33" t="n">
        <v>14.27</v>
      </c>
      <c r="H33" t="n">
        <v>0.28</v>
      </c>
      <c r="I33" t="n">
        <v>104</v>
      </c>
      <c r="J33" t="n">
        <v>188.73</v>
      </c>
      <c r="K33" t="n">
        <v>53.44</v>
      </c>
      <c r="L33" t="n">
        <v>3</v>
      </c>
      <c r="M33" t="n">
        <v>0</v>
      </c>
      <c r="N33" t="n">
        <v>37.29</v>
      </c>
      <c r="O33" t="n">
        <v>23510.33</v>
      </c>
      <c r="P33" t="n">
        <v>257.18</v>
      </c>
      <c r="Q33" t="n">
        <v>9765.42</v>
      </c>
      <c r="R33" t="n">
        <v>310.07</v>
      </c>
      <c r="S33" t="n">
        <v>142.35</v>
      </c>
      <c r="T33" t="n">
        <v>78309.46000000001</v>
      </c>
      <c r="U33" t="n">
        <v>0.46</v>
      </c>
      <c r="V33" t="n">
        <v>0.7</v>
      </c>
      <c r="W33" t="n">
        <v>7.6</v>
      </c>
      <c r="X33" t="n">
        <v>4.77</v>
      </c>
      <c r="Y33" t="n">
        <v>4</v>
      </c>
      <c r="Z33" t="n">
        <v>10</v>
      </c>
    </row>
    <row r="34">
      <c r="A34" t="n">
        <v>0</v>
      </c>
      <c r="B34" t="n">
        <v>55</v>
      </c>
      <c r="C34" t="inlineStr">
        <is>
          <t xml:space="preserve">CONCLUIDO	</t>
        </is>
      </c>
      <c r="D34" t="n">
        <v>2.8425</v>
      </c>
      <c r="E34" t="n">
        <v>35.18</v>
      </c>
      <c r="F34" t="n">
        <v>28.68</v>
      </c>
      <c r="G34" t="n">
        <v>9.300000000000001</v>
      </c>
      <c r="H34" t="n">
        <v>0.15</v>
      </c>
      <c r="I34" t="n">
        <v>185</v>
      </c>
      <c r="J34" t="n">
        <v>116.05</v>
      </c>
      <c r="K34" t="n">
        <v>43.4</v>
      </c>
      <c r="L34" t="n">
        <v>1</v>
      </c>
      <c r="M34" t="n">
        <v>36</v>
      </c>
      <c r="N34" t="n">
        <v>16.65</v>
      </c>
      <c r="O34" t="n">
        <v>14546.17</v>
      </c>
      <c r="P34" t="n">
        <v>225.6</v>
      </c>
      <c r="Q34" t="n">
        <v>9768.799999999999</v>
      </c>
      <c r="R34" t="n">
        <v>441.73</v>
      </c>
      <c r="S34" t="n">
        <v>142.35</v>
      </c>
      <c r="T34" t="n">
        <v>143736.36</v>
      </c>
      <c r="U34" t="n">
        <v>0.32</v>
      </c>
      <c r="V34" t="n">
        <v>0.6</v>
      </c>
      <c r="W34" t="n">
        <v>7.79</v>
      </c>
      <c r="X34" t="n">
        <v>8.710000000000001</v>
      </c>
      <c r="Y34" t="n">
        <v>4</v>
      </c>
      <c r="Z34" t="n">
        <v>10</v>
      </c>
    </row>
    <row r="35">
      <c r="A35" t="n">
        <v>1</v>
      </c>
      <c r="B35" t="n">
        <v>55</v>
      </c>
      <c r="C35" t="inlineStr">
        <is>
          <t xml:space="preserve">CONCLUIDO	</t>
        </is>
      </c>
      <c r="D35" t="n">
        <v>2.8859</v>
      </c>
      <c r="E35" t="n">
        <v>34.65</v>
      </c>
      <c r="F35" t="n">
        <v>28.29</v>
      </c>
      <c r="G35" t="n">
        <v>9.48</v>
      </c>
      <c r="H35" t="n">
        <v>0.3</v>
      </c>
      <c r="I35" t="n">
        <v>179</v>
      </c>
      <c r="J35" t="n">
        <v>117.34</v>
      </c>
      <c r="K35" t="n">
        <v>43.4</v>
      </c>
      <c r="L35" t="n">
        <v>2</v>
      </c>
      <c r="M35" t="n">
        <v>0</v>
      </c>
      <c r="N35" t="n">
        <v>16.94</v>
      </c>
      <c r="O35" t="n">
        <v>14705.49</v>
      </c>
      <c r="P35" t="n">
        <v>223.02</v>
      </c>
      <c r="Q35" t="n">
        <v>9772.99</v>
      </c>
      <c r="R35" t="n">
        <v>426.88</v>
      </c>
      <c r="S35" t="n">
        <v>142.35</v>
      </c>
      <c r="T35" t="n">
        <v>136337.38</v>
      </c>
      <c r="U35" t="n">
        <v>0.33</v>
      </c>
      <c r="V35" t="n">
        <v>0.61</v>
      </c>
      <c r="W35" t="n">
        <v>7.82</v>
      </c>
      <c r="X35" t="n">
        <v>8.32</v>
      </c>
      <c r="Y35" t="n">
        <v>4</v>
      </c>
      <c r="Z3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INDEX(resultados!$A$2:$ZZ$35, 1, MATCH($B$1, resultados!$A$1:$ZZ$1, 0))</f>
        <v/>
      </c>
      <c r="B7">
        <f>INDEX(resultados!$A$2:$ZZ$35, 1, MATCH($B$2, resultados!$A$1:$ZZ$1, 0))</f>
        <v/>
      </c>
      <c r="C7">
        <f>INDEX(resultados!$A$2:$ZZ$35, 1, MATCH($B$3, resultados!$A$1:$ZZ$1, 0))</f>
        <v/>
      </c>
    </row>
    <row r="8">
      <c r="A8">
        <f>INDEX(resultados!$A$2:$ZZ$35, 2, MATCH($B$1, resultados!$A$1:$ZZ$1, 0))</f>
        <v/>
      </c>
      <c r="B8">
        <f>INDEX(resultados!$A$2:$ZZ$35, 2, MATCH($B$2, resultados!$A$1:$ZZ$1, 0))</f>
        <v/>
      </c>
      <c r="C8">
        <f>INDEX(resultados!$A$2:$ZZ$35, 2, MATCH($B$3, resultados!$A$1:$ZZ$1, 0))</f>
        <v/>
      </c>
    </row>
    <row r="9">
      <c r="A9">
        <f>INDEX(resultados!$A$2:$ZZ$35, 3, MATCH($B$1, resultados!$A$1:$ZZ$1, 0))</f>
        <v/>
      </c>
      <c r="B9">
        <f>INDEX(resultados!$A$2:$ZZ$35, 3, MATCH($B$2, resultados!$A$1:$ZZ$1, 0))</f>
        <v/>
      </c>
      <c r="C9">
        <f>INDEX(resultados!$A$2:$ZZ$35, 3, MATCH($B$3, resultados!$A$1:$ZZ$1, 0))</f>
        <v/>
      </c>
    </row>
    <row r="10">
      <c r="A10">
        <f>INDEX(resultados!$A$2:$ZZ$35, 4, MATCH($B$1, resultados!$A$1:$ZZ$1, 0))</f>
        <v/>
      </c>
      <c r="B10">
        <f>INDEX(resultados!$A$2:$ZZ$35, 4, MATCH($B$2, resultados!$A$1:$ZZ$1, 0))</f>
        <v/>
      </c>
      <c r="C10">
        <f>INDEX(resultados!$A$2:$ZZ$35, 4, MATCH($B$3, resultados!$A$1:$ZZ$1, 0))</f>
        <v/>
      </c>
    </row>
    <row r="11">
      <c r="A11">
        <f>INDEX(resultados!$A$2:$ZZ$35, 5, MATCH($B$1, resultados!$A$1:$ZZ$1, 0))</f>
        <v/>
      </c>
      <c r="B11">
        <f>INDEX(resultados!$A$2:$ZZ$35, 5, MATCH($B$2, resultados!$A$1:$ZZ$1, 0))</f>
        <v/>
      </c>
      <c r="C11">
        <f>INDEX(resultados!$A$2:$ZZ$35, 5, MATCH($B$3, resultados!$A$1:$ZZ$1, 0))</f>
        <v/>
      </c>
    </row>
    <row r="12">
      <c r="A12">
        <f>INDEX(resultados!$A$2:$ZZ$35, 6, MATCH($B$1, resultados!$A$1:$ZZ$1, 0))</f>
        <v/>
      </c>
      <c r="B12">
        <f>INDEX(resultados!$A$2:$ZZ$35, 6, MATCH($B$2, resultados!$A$1:$ZZ$1, 0))</f>
        <v/>
      </c>
      <c r="C12">
        <f>INDEX(resultados!$A$2:$ZZ$35, 6, MATCH($B$3, resultados!$A$1:$ZZ$1, 0))</f>
        <v/>
      </c>
    </row>
    <row r="13">
      <c r="A13">
        <f>INDEX(resultados!$A$2:$ZZ$35, 7, MATCH($B$1, resultados!$A$1:$ZZ$1, 0))</f>
        <v/>
      </c>
      <c r="B13">
        <f>INDEX(resultados!$A$2:$ZZ$35, 7, MATCH($B$2, resultados!$A$1:$ZZ$1, 0))</f>
        <v/>
      </c>
      <c r="C13">
        <f>INDEX(resultados!$A$2:$ZZ$35, 7, MATCH($B$3, resultados!$A$1:$ZZ$1, 0))</f>
        <v/>
      </c>
    </row>
    <row r="14">
      <c r="A14">
        <f>INDEX(resultados!$A$2:$ZZ$35, 8, MATCH($B$1, resultados!$A$1:$ZZ$1, 0))</f>
        <v/>
      </c>
      <c r="B14">
        <f>INDEX(resultados!$A$2:$ZZ$35, 8, MATCH($B$2, resultados!$A$1:$ZZ$1, 0))</f>
        <v/>
      </c>
      <c r="C14">
        <f>INDEX(resultados!$A$2:$ZZ$35, 8, MATCH($B$3, resultados!$A$1:$ZZ$1, 0))</f>
        <v/>
      </c>
    </row>
    <row r="15">
      <c r="A15">
        <f>INDEX(resultados!$A$2:$ZZ$35, 9, MATCH($B$1, resultados!$A$1:$ZZ$1, 0))</f>
        <v/>
      </c>
      <c r="B15">
        <f>INDEX(resultados!$A$2:$ZZ$35, 9, MATCH($B$2, resultados!$A$1:$ZZ$1, 0))</f>
        <v/>
      </c>
      <c r="C15">
        <f>INDEX(resultados!$A$2:$ZZ$35, 9, MATCH($B$3, resultados!$A$1:$ZZ$1, 0))</f>
        <v/>
      </c>
    </row>
    <row r="16">
      <c r="A16">
        <f>INDEX(resultados!$A$2:$ZZ$35, 10, MATCH($B$1, resultados!$A$1:$ZZ$1, 0))</f>
        <v/>
      </c>
      <c r="B16">
        <f>INDEX(resultados!$A$2:$ZZ$35, 10, MATCH($B$2, resultados!$A$1:$ZZ$1, 0))</f>
        <v/>
      </c>
      <c r="C16">
        <f>INDEX(resultados!$A$2:$ZZ$35, 10, MATCH($B$3, resultados!$A$1:$ZZ$1, 0))</f>
        <v/>
      </c>
    </row>
    <row r="17">
      <c r="A17">
        <f>INDEX(resultados!$A$2:$ZZ$35, 11, MATCH($B$1, resultados!$A$1:$ZZ$1, 0))</f>
        <v/>
      </c>
      <c r="B17">
        <f>INDEX(resultados!$A$2:$ZZ$35, 11, MATCH($B$2, resultados!$A$1:$ZZ$1, 0))</f>
        <v/>
      </c>
      <c r="C17">
        <f>INDEX(resultados!$A$2:$ZZ$35, 11, MATCH($B$3, resultados!$A$1:$ZZ$1, 0))</f>
        <v/>
      </c>
    </row>
    <row r="18">
      <c r="A18">
        <f>INDEX(resultados!$A$2:$ZZ$35, 12, MATCH($B$1, resultados!$A$1:$ZZ$1, 0))</f>
        <v/>
      </c>
      <c r="B18">
        <f>INDEX(resultados!$A$2:$ZZ$35, 12, MATCH($B$2, resultados!$A$1:$ZZ$1, 0))</f>
        <v/>
      </c>
      <c r="C18">
        <f>INDEX(resultados!$A$2:$ZZ$35, 12, MATCH($B$3, resultados!$A$1:$ZZ$1, 0))</f>
        <v/>
      </c>
    </row>
    <row r="19">
      <c r="A19">
        <f>INDEX(resultados!$A$2:$ZZ$35, 13, MATCH($B$1, resultados!$A$1:$ZZ$1, 0))</f>
        <v/>
      </c>
      <c r="B19">
        <f>INDEX(resultados!$A$2:$ZZ$35, 13, MATCH($B$2, resultados!$A$1:$ZZ$1, 0))</f>
        <v/>
      </c>
      <c r="C19">
        <f>INDEX(resultados!$A$2:$ZZ$35, 13, MATCH($B$3, resultados!$A$1:$ZZ$1, 0))</f>
        <v/>
      </c>
    </row>
    <row r="20">
      <c r="A20">
        <f>INDEX(resultados!$A$2:$ZZ$35, 14, MATCH($B$1, resultados!$A$1:$ZZ$1, 0))</f>
        <v/>
      </c>
      <c r="B20">
        <f>INDEX(resultados!$A$2:$ZZ$35, 14, MATCH($B$2, resultados!$A$1:$ZZ$1, 0))</f>
        <v/>
      </c>
      <c r="C20">
        <f>INDEX(resultados!$A$2:$ZZ$35, 14, MATCH($B$3, resultados!$A$1:$ZZ$1, 0))</f>
        <v/>
      </c>
    </row>
    <row r="21">
      <c r="A21">
        <f>INDEX(resultados!$A$2:$ZZ$35, 15, MATCH($B$1, resultados!$A$1:$ZZ$1, 0))</f>
        <v/>
      </c>
      <c r="B21">
        <f>INDEX(resultados!$A$2:$ZZ$35, 15, MATCH($B$2, resultados!$A$1:$ZZ$1, 0))</f>
        <v/>
      </c>
      <c r="C21">
        <f>INDEX(resultados!$A$2:$ZZ$35, 15, MATCH($B$3, resultados!$A$1:$ZZ$1, 0))</f>
        <v/>
      </c>
    </row>
    <row r="22">
      <c r="A22">
        <f>INDEX(resultados!$A$2:$ZZ$35, 16, MATCH($B$1, resultados!$A$1:$ZZ$1, 0))</f>
        <v/>
      </c>
      <c r="B22">
        <f>INDEX(resultados!$A$2:$ZZ$35, 16, MATCH($B$2, resultados!$A$1:$ZZ$1, 0))</f>
        <v/>
      </c>
      <c r="C22">
        <f>INDEX(resultados!$A$2:$ZZ$35, 16, MATCH($B$3, resultados!$A$1:$ZZ$1, 0))</f>
        <v/>
      </c>
    </row>
    <row r="23">
      <c r="A23">
        <f>INDEX(resultados!$A$2:$ZZ$35, 17, MATCH($B$1, resultados!$A$1:$ZZ$1, 0))</f>
        <v/>
      </c>
      <c r="B23">
        <f>INDEX(resultados!$A$2:$ZZ$35, 17, MATCH($B$2, resultados!$A$1:$ZZ$1, 0))</f>
        <v/>
      </c>
      <c r="C23">
        <f>INDEX(resultados!$A$2:$ZZ$35, 17, MATCH($B$3, resultados!$A$1:$ZZ$1, 0))</f>
        <v/>
      </c>
    </row>
    <row r="24">
      <c r="A24">
        <f>INDEX(resultados!$A$2:$ZZ$35, 18, MATCH($B$1, resultados!$A$1:$ZZ$1, 0))</f>
        <v/>
      </c>
      <c r="B24">
        <f>INDEX(resultados!$A$2:$ZZ$35, 18, MATCH($B$2, resultados!$A$1:$ZZ$1, 0))</f>
        <v/>
      </c>
      <c r="C24">
        <f>INDEX(resultados!$A$2:$ZZ$35, 18, MATCH($B$3, resultados!$A$1:$ZZ$1, 0))</f>
        <v/>
      </c>
    </row>
    <row r="25">
      <c r="A25">
        <f>INDEX(resultados!$A$2:$ZZ$35, 19, MATCH($B$1, resultados!$A$1:$ZZ$1, 0))</f>
        <v/>
      </c>
      <c r="B25">
        <f>INDEX(resultados!$A$2:$ZZ$35, 19, MATCH($B$2, resultados!$A$1:$ZZ$1, 0))</f>
        <v/>
      </c>
      <c r="C25">
        <f>INDEX(resultados!$A$2:$ZZ$35, 19, MATCH($B$3, resultados!$A$1:$ZZ$1, 0))</f>
        <v/>
      </c>
    </row>
    <row r="26">
      <c r="A26">
        <f>INDEX(resultados!$A$2:$ZZ$35, 20, MATCH($B$1, resultados!$A$1:$ZZ$1, 0))</f>
        <v/>
      </c>
      <c r="B26">
        <f>INDEX(resultados!$A$2:$ZZ$35, 20, MATCH($B$2, resultados!$A$1:$ZZ$1, 0))</f>
        <v/>
      </c>
      <c r="C26">
        <f>INDEX(resultados!$A$2:$ZZ$35, 20, MATCH($B$3, resultados!$A$1:$ZZ$1, 0))</f>
        <v/>
      </c>
    </row>
    <row r="27">
      <c r="A27">
        <f>INDEX(resultados!$A$2:$ZZ$35, 21, MATCH($B$1, resultados!$A$1:$ZZ$1, 0))</f>
        <v/>
      </c>
      <c r="B27">
        <f>INDEX(resultados!$A$2:$ZZ$35, 21, MATCH($B$2, resultados!$A$1:$ZZ$1, 0))</f>
        <v/>
      </c>
      <c r="C27">
        <f>INDEX(resultados!$A$2:$ZZ$35, 21, MATCH($B$3, resultados!$A$1:$ZZ$1, 0))</f>
        <v/>
      </c>
    </row>
    <row r="28">
      <c r="A28">
        <f>INDEX(resultados!$A$2:$ZZ$35, 22, MATCH($B$1, resultados!$A$1:$ZZ$1, 0))</f>
        <v/>
      </c>
      <c r="B28">
        <f>INDEX(resultados!$A$2:$ZZ$35, 22, MATCH($B$2, resultados!$A$1:$ZZ$1, 0))</f>
        <v/>
      </c>
      <c r="C28">
        <f>INDEX(resultados!$A$2:$ZZ$35, 22, MATCH($B$3, resultados!$A$1:$ZZ$1, 0))</f>
        <v/>
      </c>
    </row>
    <row r="29">
      <c r="A29">
        <f>INDEX(resultados!$A$2:$ZZ$35, 23, MATCH($B$1, resultados!$A$1:$ZZ$1, 0))</f>
        <v/>
      </c>
      <c r="B29">
        <f>INDEX(resultados!$A$2:$ZZ$35, 23, MATCH($B$2, resultados!$A$1:$ZZ$1, 0))</f>
        <v/>
      </c>
      <c r="C29">
        <f>INDEX(resultados!$A$2:$ZZ$35, 23, MATCH($B$3, resultados!$A$1:$ZZ$1, 0))</f>
        <v/>
      </c>
    </row>
    <row r="30">
      <c r="A30">
        <f>INDEX(resultados!$A$2:$ZZ$35, 24, MATCH($B$1, resultados!$A$1:$ZZ$1, 0))</f>
        <v/>
      </c>
      <c r="B30">
        <f>INDEX(resultados!$A$2:$ZZ$35, 24, MATCH($B$2, resultados!$A$1:$ZZ$1, 0))</f>
        <v/>
      </c>
      <c r="C30">
        <f>INDEX(resultados!$A$2:$ZZ$35, 24, MATCH($B$3, resultados!$A$1:$ZZ$1, 0))</f>
        <v/>
      </c>
    </row>
    <row r="31">
      <c r="A31">
        <f>INDEX(resultados!$A$2:$ZZ$35, 25, MATCH($B$1, resultados!$A$1:$ZZ$1, 0))</f>
        <v/>
      </c>
      <c r="B31">
        <f>INDEX(resultados!$A$2:$ZZ$35, 25, MATCH($B$2, resultados!$A$1:$ZZ$1, 0))</f>
        <v/>
      </c>
      <c r="C31">
        <f>INDEX(resultados!$A$2:$ZZ$35, 25, MATCH($B$3, resultados!$A$1:$ZZ$1, 0))</f>
        <v/>
      </c>
    </row>
    <row r="32">
      <c r="A32">
        <f>INDEX(resultados!$A$2:$ZZ$35, 26, MATCH($B$1, resultados!$A$1:$ZZ$1, 0))</f>
        <v/>
      </c>
      <c r="B32">
        <f>INDEX(resultados!$A$2:$ZZ$35, 26, MATCH($B$2, resultados!$A$1:$ZZ$1, 0))</f>
        <v/>
      </c>
      <c r="C32">
        <f>INDEX(resultados!$A$2:$ZZ$35, 26, MATCH($B$3, resultados!$A$1:$ZZ$1, 0))</f>
        <v/>
      </c>
    </row>
    <row r="33">
      <c r="A33">
        <f>INDEX(resultados!$A$2:$ZZ$35, 27, MATCH($B$1, resultados!$A$1:$ZZ$1, 0))</f>
        <v/>
      </c>
      <c r="B33">
        <f>INDEX(resultados!$A$2:$ZZ$35, 27, MATCH($B$2, resultados!$A$1:$ZZ$1, 0))</f>
        <v/>
      </c>
      <c r="C33">
        <f>INDEX(resultados!$A$2:$ZZ$35, 27, MATCH($B$3, resultados!$A$1:$ZZ$1, 0))</f>
        <v/>
      </c>
    </row>
    <row r="34">
      <c r="A34">
        <f>INDEX(resultados!$A$2:$ZZ$35, 28, MATCH($B$1, resultados!$A$1:$ZZ$1, 0))</f>
        <v/>
      </c>
      <c r="B34">
        <f>INDEX(resultados!$A$2:$ZZ$35, 28, MATCH($B$2, resultados!$A$1:$ZZ$1, 0))</f>
        <v/>
      </c>
      <c r="C34">
        <f>INDEX(resultados!$A$2:$ZZ$35, 28, MATCH($B$3, resultados!$A$1:$ZZ$1, 0))</f>
        <v/>
      </c>
    </row>
    <row r="35">
      <c r="A35">
        <f>INDEX(resultados!$A$2:$ZZ$35, 29, MATCH($B$1, resultados!$A$1:$ZZ$1, 0))</f>
        <v/>
      </c>
      <c r="B35">
        <f>INDEX(resultados!$A$2:$ZZ$35, 29, MATCH($B$2, resultados!$A$1:$ZZ$1, 0))</f>
        <v/>
      </c>
      <c r="C35">
        <f>INDEX(resultados!$A$2:$ZZ$35, 29, MATCH($B$3, resultados!$A$1:$ZZ$1, 0))</f>
        <v/>
      </c>
    </row>
    <row r="36">
      <c r="A36">
        <f>INDEX(resultados!$A$2:$ZZ$35, 30, MATCH($B$1, resultados!$A$1:$ZZ$1, 0))</f>
        <v/>
      </c>
      <c r="B36">
        <f>INDEX(resultados!$A$2:$ZZ$35, 30, MATCH($B$2, resultados!$A$1:$ZZ$1, 0))</f>
        <v/>
      </c>
      <c r="C36">
        <f>INDEX(resultados!$A$2:$ZZ$35, 30, MATCH($B$3, resultados!$A$1:$ZZ$1, 0))</f>
        <v/>
      </c>
    </row>
    <row r="37">
      <c r="A37">
        <f>INDEX(resultados!$A$2:$ZZ$35, 31, MATCH($B$1, resultados!$A$1:$ZZ$1, 0))</f>
        <v/>
      </c>
      <c r="B37">
        <f>INDEX(resultados!$A$2:$ZZ$35, 31, MATCH($B$2, resultados!$A$1:$ZZ$1, 0))</f>
        <v/>
      </c>
      <c r="C37">
        <f>INDEX(resultados!$A$2:$ZZ$35, 31, MATCH($B$3, resultados!$A$1:$ZZ$1, 0))</f>
        <v/>
      </c>
    </row>
    <row r="38">
      <c r="A38">
        <f>INDEX(resultados!$A$2:$ZZ$35, 32, MATCH($B$1, resultados!$A$1:$ZZ$1, 0))</f>
        <v/>
      </c>
      <c r="B38">
        <f>INDEX(resultados!$A$2:$ZZ$35, 32, MATCH($B$2, resultados!$A$1:$ZZ$1, 0))</f>
        <v/>
      </c>
      <c r="C38">
        <f>INDEX(resultados!$A$2:$ZZ$35, 32, MATCH($B$3, resultados!$A$1:$ZZ$1, 0))</f>
        <v/>
      </c>
    </row>
    <row r="39">
      <c r="A39">
        <f>INDEX(resultados!$A$2:$ZZ$35, 33, MATCH($B$1, resultados!$A$1:$ZZ$1, 0))</f>
        <v/>
      </c>
      <c r="B39">
        <f>INDEX(resultados!$A$2:$ZZ$35, 33, MATCH($B$2, resultados!$A$1:$ZZ$1, 0))</f>
        <v/>
      </c>
      <c r="C39">
        <f>INDEX(resultados!$A$2:$ZZ$35, 33, MATCH($B$3, resultados!$A$1:$ZZ$1, 0))</f>
        <v/>
      </c>
    </row>
    <row r="40">
      <c r="A40">
        <f>INDEX(resultados!$A$2:$ZZ$35, 34, MATCH($B$1, resultados!$A$1:$ZZ$1, 0))</f>
        <v/>
      </c>
      <c r="B40">
        <f>INDEX(resultados!$A$2:$ZZ$35, 34, MATCH($B$2, resultados!$A$1:$ZZ$1, 0))</f>
        <v/>
      </c>
      <c r="C40">
        <f>INDEX(resultados!$A$2:$ZZ$35, 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2024-09-26T13:23:02Z</dcterms:created>
  <dcterms:modified xmlns:dcterms="http://purl.org/dc/terms/" xmlns:xsi="http://www.w3.org/2001/XMLSchema-instance" xsi:type="dcterms:W3CDTF">2024-09-26T13:23:02Z</dcterms:modified>
</cp:coreProperties>
</file>