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gráficos!$B$7:$B$38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1.7605</v>
      </c>
      <c r="E2" t="n">
        <v>56.8</v>
      </c>
      <c r="F2" t="n">
        <v>39.66</v>
      </c>
      <c r="G2" t="n">
        <v>6.33</v>
      </c>
      <c r="H2" t="n">
        <v>0.09</v>
      </c>
      <c r="I2" t="n">
        <v>376</v>
      </c>
      <c r="J2" t="n">
        <v>194.77</v>
      </c>
      <c r="K2" t="n">
        <v>54.38</v>
      </c>
      <c r="L2" t="n">
        <v>1</v>
      </c>
      <c r="M2" t="n">
        <v>374</v>
      </c>
      <c r="N2" t="n">
        <v>39.4</v>
      </c>
      <c r="O2" t="n">
        <v>24256.19</v>
      </c>
      <c r="P2" t="n">
        <v>510.3</v>
      </c>
      <c r="Q2" t="n">
        <v>12295.35</v>
      </c>
      <c r="R2" t="n">
        <v>812.58</v>
      </c>
      <c r="S2" t="n">
        <v>146.04</v>
      </c>
      <c r="T2" t="n">
        <v>326915.75</v>
      </c>
      <c r="U2" t="n">
        <v>0.18</v>
      </c>
      <c r="V2" t="n">
        <v>0.45</v>
      </c>
      <c r="W2" t="n">
        <v>8.109999999999999</v>
      </c>
      <c r="X2" t="n">
        <v>19.29</v>
      </c>
      <c r="Y2" t="n">
        <v>4</v>
      </c>
      <c r="Z2" t="n">
        <v>10</v>
      </c>
      <c r="AA2" t="n">
        <v>363.9815162620704</v>
      </c>
      <c r="AB2" t="n">
        <v>498.0155682809655</v>
      </c>
      <c r="AC2" t="n">
        <v>450.4856614134694</v>
      </c>
      <c r="AD2" t="n">
        <v>363981.5162620704</v>
      </c>
      <c r="AE2" t="n">
        <v>498015.5682809655</v>
      </c>
      <c r="AF2" t="n">
        <v>3.60310262173045e-06</v>
      </c>
      <c r="AG2" t="n">
        <v>12</v>
      </c>
      <c r="AH2" t="n">
        <v>450485.6614134694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2.9834</v>
      </c>
      <c r="E3" t="n">
        <v>33.52</v>
      </c>
      <c r="F3" t="n">
        <v>26.14</v>
      </c>
      <c r="G3" t="n">
        <v>12.55</v>
      </c>
      <c r="H3" t="n">
        <v>0.18</v>
      </c>
      <c r="I3" t="n">
        <v>125</v>
      </c>
      <c r="J3" t="n">
        <v>196.32</v>
      </c>
      <c r="K3" t="n">
        <v>54.38</v>
      </c>
      <c r="L3" t="n">
        <v>2</v>
      </c>
      <c r="M3" t="n">
        <v>5</v>
      </c>
      <c r="N3" t="n">
        <v>39.95</v>
      </c>
      <c r="O3" t="n">
        <v>24447.22</v>
      </c>
      <c r="P3" t="n">
        <v>277.53</v>
      </c>
      <c r="Q3" t="n">
        <v>12289.72</v>
      </c>
      <c r="R3" t="n">
        <v>346.06</v>
      </c>
      <c r="S3" t="n">
        <v>146.04</v>
      </c>
      <c r="T3" t="n">
        <v>94909.77</v>
      </c>
      <c r="U3" t="n">
        <v>0.42</v>
      </c>
      <c r="V3" t="n">
        <v>0.68</v>
      </c>
      <c r="W3" t="n">
        <v>7.85</v>
      </c>
      <c r="X3" t="n">
        <v>5.78</v>
      </c>
      <c r="Y3" t="n">
        <v>4</v>
      </c>
      <c r="Z3" t="n">
        <v>10</v>
      </c>
      <c r="AA3" t="n">
        <v>141.2934291537138</v>
      </c>
      <c r="AB3" t="n">
        <v>193.3239031941864</v>
      </c>
      <c r="AC3" t="n">
        <v>174.8733412051902</v>
      </c>
      <c r="AD3" t="n">
        <v>141293.4291537137</v>
      </c>
      <c r="AE3" t="n">
        <v>193323.9031941865</v>
      </c>
      <c r="AF3" t="n">
        <v>6.105933747043809e-06</v>
      </c>
      <c r="AG3" t="n">
        <v>7</v>
      </c>
      <c r="AH3" t="n">
        <v>174873.3412051902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2.9914</v>
      </c>
      <c r="E4" t="n">
        <v>33.43</v>
      </c>
      <c r="F4" t="n">
        <v>26.09</v>
      </c>
      <c r="G4" t="n">
        <v>12.62</v>
      </c>
      <c r="H4" t="n">
        <v>0.27</v>
      </c>
      <c r="I4" t="n">
        <v>124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278.66</v>
      </c>
      <c r="Q4" t="n">
        <v>12292.16</v>
      </c>
      <c r="R4" t="n">
        <v>344.07</v>
      </c>
      <c r="S4" t="n">
        <v>146.04</v>
      </c>
      <c r="T4" t="n">
        <v>93917.27</v>
      </c>
      <c r="U4" t="n">
        <v>0.42</v>
      </c>
      <c r="V4" t="n">
        <v>0.68</v>
      </c>
      <c r="W4" t="n">
        <v>7.85</v>
      </c>
      <c r="X4" t="n">
        <v>5.73</v>
      </c>
      <c r="Y4" t="n">
        <v>4</v>
      </c>
      <c r="Z4" t="n">
        <v>10</v>
      </c>
      <c r="AA4" t="n">
        <v>141.3561188393416</v>
      </c>
      <c r="AB4" t="n">
        <v>193.4096779877362</v>
      </c>
      <c r="AC4" t="n">
        <v>174.9509297728292</v>
      </c>
      <c r="AD4" t="n">
        <v>141356.1188393416</v>
      </c>
      <c r="AE4" t="n">
        <v>193409.6779877362</v>
      </c>
      <c r="AF4" t="n">
        <v>6.12230683478811e-06</v>
      </c>
      <c r="AG4" t="n">
        <v>7</v>
      </c>
      <c r="AH4" t="n">
        <v>174950.9297728292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2.3533</v>
      </c>
      <c r="E2" t="n">
        <v>42.49</v>
      </c>
      <c r="F2" t="n">
        <v>34.74</v>
      </c>
      <c r="G2" t="n">
        <v>6.77</v>
      </c>
      <c r="H2" t="n">
        <v>0.2</v>
      </c>
      <c r="I2" t="n">
        <v>308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233.42</v>
      </c>
      <c r="Q2" t="n">
        <v>12316.38</v>
      </c>
      <c r="R2" t="n">
        <v>627.4400000000001</v>
      </c>
      <c r="S2" t="n">
        <v>146.04</v>
      </c>
      <c r="T2" t="n">
        <v>234683.69</v>
      </c>
      <c r="U2" t="n">
        <v>0.23</v>
      </c>
      <c r="V2" t="n">
        <v>0.51</v>
      </c>
      <c r="W2" t="n">
        <v>8.4</v>
      </c>
      <c r="X2" t="n">
        <v>14.35</v>
      </c>
      <c r="Y2" t="n">
        <v>4</v>
      </c>
      <c r="Z2" t="n">
        <v>10</v>
      </c>
      <c r="AA2" t="n">
        <v>160.3511198553614</v>
      </c>
      <c r="AB2" t="n">
        <v>219.3994763781432</v>
      </c>
      <c r="AC2" t="n">
        <v>198.4602982817752</v>
      </c>
      <c r="AD2" t="n">
        <v>160351.1198553614</v>
      </c>
      <c r="AE2" t="n">
        <v>219399.4763781432</v>
      </c>
      <c r="AF2" t="n">
        <v>5.034804346852711e-06</v>
      </c>
      <c r="AG2" t="n">
        <v>9</v>
      </c>
      <c r="AH2" t="n">
        <v>198460.2982817752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2.0947</v>
      </c>
      <c r="E2" t="n">
        <v>47.74</v>
      </c>
      <c r="F2" t="n">
        <v>39.52</v>
      </c>
      <c r="G2" t="n">
        <v>5.78</v>
      </c>
      <c r="H2" t="n">
        <v>0.24</v>
      </c>
      <c r="I2" t="n">
        <v>410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231.49</v>
      </c>
      <c r="Q2" t="n">
        <v>12328.5</v>
      </c>
      <c r="R2" t="n">
        <v>784.16</v>
      </c>
      <c r="S2" t="n">
        <v>146.04</v>
      </c>
      <c r="T2" t="n">
        <v>312536.16</v>
      </c>
      <c r="U2" t="n">
        <v>0.19</v>
      </c>
      <c r="V2" t="n">
        <v>0.45</v>
      </c>
      <c r="W2" t="n">
        <v>8.710000000000001</v>
      </c>
      <c r="X2" t="n">
        <v>19.13</v>
      </c>
      <c r="Y2" t="n">
        <v>4</v>
      </c>
      <c r="Z2" t="n">
        <v>10</v>
      </c>
      <c r="AA2" t="n">
        <v>178.1172653799367</v>
      </c>
      <c r="AB2" t="n">
        <v>243.7079004718785</v>
      </c>
      <c r="AC2" t="n">
        <v>220.4487604970997</v>
      </c>
      <c r="AD2" t="n">
        <v>178117.2653799367</v>
      </c>
      <c r="AE2" t="n">
        <v>243707.9004718785</v>
      </c>
      <c r="AF2" t="n">
        <v>4.531901993257845e-06</v>
      </c>
      <c r="AG2" t="n">
        <v>10</v>
      </c>
      <c r="AH2" t="n">
        <v>220448.7604970997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1.4449</v>
      </c>
      <c r="E2" t="n">
        <v>69.20999999999999</v>
      </c>
      <c r="F2" t="n">
        <v>58.46</v>
      </c>
      <c r="G2" t="n">
        <v>4.3</v>
      </c>
      <c r="H2" t="n">
        <v>0.43</v>
      </c>
      <c r="I2" t="n">
        <v>815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231.01</v>
      </c>
      <c r="Q2" t="n">
        <v>12379.68</v>
      </c>
      <c r="R2" t="n">
        <v>1406.39</v>
      </c>
      <c r="S2" t="n">
        <v>146.04</v>
      </c>
      <c r="T2" t="n">
        <v>621625.67</v>
      </c>
      <c r="U2" t="n">
        <v>0.1</v>
      </c>
      <c r="V2" t="n">
        <v>0.31</v>
      </c>
      <c r="W2" t="n">
        <v>9.869999999999999</v>
      </c>
      <c r="X2" t="n">
        <v>38.03</v>
      </c>
      <c r="Y2" t="n">
        <v>4</v>
      </c>
      <c r="Z2" t="n">
        <v>10</v>
      </c>
      <c r="AA2" t="n">
        <v>261.5991114882148</v>
      </c>
      <c r="AB2" t="n">
        <v>357.9314452764569</v>
      </c>
      <c r="AC2" t="n">
        <v>323.7709704992096</v>
      </c>
      <c r="AD2" t="n">
        <v>261599.1114882148</v>
      </c>
      <c r="AE2" t="n">
        <v>357931.4452764569</v>
      </c>
      <c r="AF2" t="n">
        <v>3.197279164517993e-06</v>
      </c>
      <c r="AG2" t="n">
        <v>15</v>
      </c>
      <c r="AH2" t="n">
        <v>323770.9704992096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2.5629</v>
      </c>
      <c r="E2" t="n">
        <v>39.02</v>
      </c>
      <c r="F2" t="n">
        <v>30.64</v>
      </c>
      <c r="G2" t="n">
        <v>8.630000000000001</v>
      </c>
      <c r="H2" t="n">
        <v>0.12</v>
      </c>
      <c r="I2" t="n">
        <v>213</v>
      </c>
      <c r="J2" t="n">
        <v>141.81</v>
      </c>
      <c r="K2" t="n">
        <v>47.83</v>
      </c>
      <c r="L2" t="n">
        <v>1</v>
      </c>
      <c r="M2" t="n">
        <v>130</v>
      </c>
      <c r="N2" t="n">
        <v>22.98</v>
      </c>
      <c r="O2" t="n">
        <v>17723.39</v>
      </c>
      <c r="P2" t="n">
        <v>281.26</v>
      </c>
      <c r="Q2" t="n">
        <v>12291.92</v>
      </c>
      <c r="R2" t="n">
        <v>501.17</v>
      </c>
      <c r="S2" t="n">
        <v>146.04</v>
      </c>
      <c r="T2" t="n">
        <v>172022.23</v>
      </c>
      <c r="U2" t="n">
        <v>0.29</v>
      </c>
      <c r="V2" t="n">
        <v>0.58</v>
      </c>
      <c r="W2" t="n">
        <v>7.93</v>
      </c>
      <c r="X2" t="n">
        <v>10.27</v>
      </c>
      <c r="Y2" t="n">
        <v>4</v>
      </c>
      <c r="Z2" t="n">
        <v>10</v>
      </c>
      <c r="AA2" t="n">
        <v>170.7506651535413</v>
      </c>
      <c r="AB2" t="n">
        <v>233.6285930506642</v>
      </c>
      <c r="AC2" t="n">
        <v>211.3314080297661</v>
      </c>
      <c r="AD2" t="n">
        <v>170750.6651535413</v>
      </c>
      <c r="AE2" t="n">
        <v>233628.5930506642</v>
      </c>
      <c r="AF2" t="n">
        <v>5.34591649005035e-06</v>
      </c>
      <c r="AG2" t="n">
        <v>9</v>
      </c>
      <c r="AH2" t="n">
        <v>211331.4080297661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2.7825</v>
      </c>
      <c r="E3" t="n">
        <v>35.94</v>
      </c>
      <c r="F3" t="n">
        <v>28.6</v>
      </c>
      <c r="G3" t="n">
        <v>9.69</v>
      </c>
      <c r="H3" t="n">
        <v>0.25</v>
      </c>
      <c r="I3" t="n">
        <v>177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252.4</v>
      </c>
      <c r="Q3" t="n">
        <v>12300.67</v>
      </c>
      <c r="R3" t="n">
        <v>426.32</v>
      </c>
      <c r="S3" t="n">
        <v>146.04</v>
      </c>
      <c r="T3" t="n">
        <v>134779.12</v>
      </c>
      <c r="U3" t="n">
        <v>0.34</v>
      </c>
      <c r="V3" t="n">
        <v>0.62</v>
      </c>
      <c r="W3" t="n">
        <v>8.01</v>
      </c>
      <c r="X3" t="n">
        <v>8.23</v>
      </c>
      <c r="Y3" t="n">
        <v>4</v>
      </c>
      <c r="Z3" t="n">
        <v>10</v>
      </c>
      <c r="AA3" t="n">
        <v>145.6129364975033</v>
      </c>
      <c r="AB3" t="n">
        <v>199.2340437051711</v>
      </c>
      <c r="AC3" t="n">
        <v>180.2194262007426</v>
      </c>
      <c r="AD3" t="n">
        <v>145612.9364975033</v>
      </c>
      <c r="AE3" t="n">
        <v>199234.0437051711</v>
      </c>
      <c r="AF3" t="n">
        <v>5.803976992299778e-06</v>
      </c>
      <c r="AG3" t="n">
        <v>8</v>
      </c>
      <c r="AH3" t="n">
        <v>180219.4262007427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2.0211</v>
      </c>
      <c r="E2" t="n">
        <v>49.48</v>
      </c>
      <c r="F2" t="n">
        <v>36.03</v>
      </c>
      <c r="G2" t="n">
        <v>6.97</v>
      </c>
      <c r="H2" t="n">
        <v>0.1</v>
      </c>
      <c r="I2" t="n">
        <v>310</v>
      </c>
      <c r="J2" t="n">
        <v>176.73</v>
      </c>
      <c r="K2" t="n">
        <v>52.44</v>
      </c>
      <c r="L2" t="n">
        <v>1</v>
      </c>
      <c r="M2" t="n">
        <v>305</v>
      </c>
      <c r="N2" t="n">
        <v>33.29</v>
      </c>
      <c r="O2" t="n">
        <v>22031.19</v>
      </c>
      <c r="P2" t="n">
        <v>422.02</v>
      </c>
      <c r="Q2" t="n">
        <v>12288.08</v>
      </c>
      <c r="R2" t="n">
        <v>688.6900000000001</v>
      </c>
      <c r="S2" t="n">
        <v>146.04</v>
      </c>
      <c r="T2" t="n">
        <v>265300.93</v>
      </c>
      <c r="U2" t="n">
        <v>0.21</v>
      </c>
      <c r="V2" t="n">
        <v>0.49</v>
      </c>
      <c r="W2" t="n">
        <v>8.01</v>
      </c>
      <c r="X2" t="n">
        <v>15.66</v>
      </c>
      <c r="Y2" t="n">
        <v>4</v>
      </c>
      <c r="Z2" t="n">
        <v>10</v>
      </c>
      <c r="AA2" t="n">
        <v>279.5269959172365</v>
      </c>
      <c r="AB2" t="n">
        <v>382.4611676746849</v>
      </c>
      <c r="AC2" t="n">
        <v>345.9596106194323</v>
      </c>
      <c r="AD2" t="n">
        <v>279526.9959172365</v>
      </c>
      <c r="AE2" t="n">
        <v>382461.1676746849</v>
      </c>
      <c r="AF2" t="n">
        <v>4.160766658882067e-06</v>
      </c>
      <c r="AG2" t="n">
        <v>11</v>
      </c>
      <c r="AH2" t="n">
        <v>345959.6106194324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2.9319</v>
      </c>
      <c r="E3" t="n">
        <v>34.11</v>
      </c>
      <c r="F3" t="n">
        <v>26.78</v>
      </c>
      <c r="G3" t="n">
        <v>11.64</v>
      </c>
      <c r="H3" t="n">
        <v>0.2</v>
      </c>
      <c r="I3" t="n">
        <v>138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268.32</v>
      </c>
      <c r="Q3" t="n">
        <v>12290.86</v>
      </c>
      <c r="R3" t="n">
        <v>366.67</v>
      </c>
      <c r="S3" t="n">
        <v>146.04</v>
      </c>
      <c r="T3" t="n">
        <v>105146.57</v>
      </c>
      <c r="U3" t="n">
        <v>0.4</v>
      </c>
      <c r="V3" t="n">
        <v>0.66</v>
      </c>
      <c r="W3" t="n">
        <v>7.9</v>
      </c>
      <c r="X3" t="n">
        <v>6.42</v>
      </c>
      <c r="Y3" t="n">
        <v>4</v>
      </c>
      <c r="Z3" t="n">
        <v>10</v>
      </c>
      <c r="AA3" t="n">
        <v>146.6135652654416</v>
      </c>
      <c r="AB3" t="n">
        <v>200.6031481300893</v>
      </c>
      <c r="AC3" t="n">
        <v>181.4578652208972</v>
      </c>
      <c r="AD3" t="n">
        <v>146613.5652654416</v>
      </c>
      <c r="AE3" t="n">
        <v>200603.1481300893</v>
      </c>
      <c r="AF3" t="n">
        <v>6.035798212446852e-06</v>
      </c>
      <c r="AG3" t="n">
        <v>8</v>
      </c>
      <c r="AH3" t="n">
        <v>181457.8652208972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1.0796</v>
      </c>
      <c r="E2" t="n">
        <v>92.63</v>
      </c>
      <c r="F2" t="n">
        <v>77.43000000000001</v>
      </c>
      <c r="G2" t="n">
        <v>3.81</v>
      </c>
      <c r="H2" t="n">
        <v>0.64</v>
      </c>
      <c r="I2" t="n">
        <v>1220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222.92</v>
      </c>
      <c r="Q2" t="n">
        <v>12431.77</v>
      </c>
      <c r="R2" t="n">
        <v>2028.05</v>
      </c>
      <c r="S2" t="n">
        <v>146.04</v>
      </c>
      <c r="T2" t="n">
        <v>930428.3</v>
      </c>
      <c r="U2" t="n">
        <v>0.07000000000000001</v>
      </c>
      <c r="V2" t="n">
        <v>0.23</v>
      </c>
      <c r="W2" t="n">
        <v>11.08</v>
      </c>
      <c r="X2" t="n">
        <v>56.96</v>
      </c>
      <c r="Y2" t="n">
        <v>4</v>
      </c>
      <c r="Z2" t="n">
        <v>10</v>
      </c>
      <c r="AA2" t="n">
        <v>345.5738554093833</v>
      </c>
      <c r="AB2" t="n">
        <v>472.8293946136363</v>
      </c>
      <c r="AC2" t="n">
        <v>427.7032208119334</v>
      </c>
      <c r="AD2" t="n">
        <v>345573.8554093832</v>
      </c>
      <c r="AE2" t="n">
        <v>472829.3946136364</v>
      </c>
      <c r="AF2" t="n">
        <v>2.414673311601874e-06</v>
      </c>
      <c r="AG2" t="n">
        <v>20</v>
      </c>
      <c r="AH2" t="n">
        <v>427703.2208119334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2.453</v>
      </c>
      <c r="E2" t="n">
        <v>40.77</v>
      </c>
      <c r="F2" t="n">
        <v>33.15</v>
      </c>
      <c r="G2" t="n">
        <v>7.26</v>
      </c>
      <c r="H2" t="n">
        <v>0.18</v>
      </c>
      <c r="I2" t="n">
        <v>274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235.36</v>
      </c>
      <c r="Q2" t="n">
        <v>12312.7</v>
      </c>
      <c r="R2" t="n">
        <v>575.3099999999999</v>
      </c>
      <c r="S2" t="n">
        <v>146.04</v>
      </c>
      <c r="T2" t="n">
        <v>208787.7</v>
      </c>
      <c r="U2" t="n">
        <v>0.25</v>
      </c>
      <c r="V2" t="n">
        <v>0.54</v>
      </c>
      <c r="W2" t="n">
        <v>8.300000000000001</v>
      </c>
      <c r="X2" t="n">
        <v>12.77</v>
      </c>
      <c r="Y2" t="n">
        <v>4</v>
      </c>
      <c r="Z2" t="n">
        <v>10</v>
      </c>
      <c r="AA2" t="n">
        <v>157.2214752485328</v>
      </c>
      <c r="AB2" t="n">
        <v>215.1173585569069</v>
      </c>
      <c r="AC2" t="n">
        <v>194.5868597754063</v>
      </c>
      <c r="AD2" t="n">
        <v>157221.4752485328</v>
      </c>
      <c r="AE2" t="n">
        <v>215117.3585569069</v>
      </c>
      <c r="AF2" t="n">
        <v>5.222334914411244e-06</v>
      </c>
      <c r="AG2" t="n">
        <v>9</v>
      </c>
      <c r="AH2" t="n">
        <v>194586.8597754063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2.6475</v>
      </c>
      <c r="E2" t="n">
        <v>37.77</v>
      </c>
      <c r="F2" t="n">
        <v>30.25</v>
      </c>
      <c r="G2" t="n">
        <v>8.6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27</v>
      </c>
      <c r="N2" t="n">
        <v>18.64</v>
      </c>
      <c r="O2" t="n">
        <v>15605.44</v>
      </c>
      <c r="P2" t="n">
        <v>247.51</v>
      </c>
      <c r="Q2" t="n">
        <v>12302.21</v>
      </c>
      <c r="R2" t="n">
        <v>482.33</v>
      </c>
      <c r="S2" t="n">
        <v>146.04</v>
      </c>
      <c r="T2" t="n">
        <v>162614.96</v>
      </c>
      <c r="U2" t="n">
        <v>0.3</v>
      </c>
      <c r="V2" t="n">
        <v>0.59</v>
      </c>
      <c r="W2" t="n">
        <v>8.06</v>
      </c>
      <c r="X2" t="n">
        <v>9.880000000000001</v>
      </c>
      <c r="Y2" t="n">
        <v>4</v>
      </c>
      <c r="Z2" t="n">
        <v>10</v>
      </c>
      <c r="AA2" t="n">
        <v>148.2519205195801</v>
      </c>
      <c r="AB2" t="n">
        <v>202.8448180679331</v>
      </c>
      <c r="AC2" t="n">
        <v>183.4855933260775</v>
      </c>
      <c r="AD2" t="n">
        <v>148251.9205195801</v>
      </c>
      <c r="AE2" t="n">
        <v>202844.8180679331</v>
      </c>
      <c r="AF2" t="n">
        <v>5.563954443662787e-06</v>
      </c>
      <c r="AG2" t="n">
        <v>8</v>
      </c>
      <c r="AH2" t="n">
        <v>183485.5933260775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2.6818</v>
      </c>
      <c r="E3" t="n">
        <v>37.29</v>
      </c>
      <c r="F3" t="n">
        <v>29.89</v>
      </c>
      <c r="G3" t="n">
        <v>8.710000000000001</v>
      </c>
      <c r="H3" t="n">
        <v>0.28</v>
      </c>
      <c r="I3" t="n">
        <v>206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244.57</v>
      </c>
      <c r="Q3" t="n">
        <v>12299.17</v>
      </c>
      <c r="R3" t="n">
        <v>470.2</v>
      </c>
      <c r="S3" t="n">
        <v>146.04</v>
      </c>
      <c r="T3" t="n">
        <v>156575.35</v>
      </c>
      <c r="U3" t="n">
        <v>0.31</v>
      </c>
      <c r="V3" t="n">
        <v>0.6</v>
      </c>
      <c r="W3" t="n">
        <v>8.050000000000001</v>
      </c>
      <c r="X3" t="n">
        <v>9.52</v>
      </c>
      <c r="Y3" t="n">
        <v>4</v>
      </c>
      <c r="Z3" t="n">
        <v>10</v>
      </c>
      <c r="AA3" t="n">
        <v>145.9743328235131</v>
      </c>
      <c r="AB3" t="n">
        <v>199.7285221020981</v>
      </c>
      <c r="AC3" t="n">
        <v>180.6667122734719</v>
      </c>
      <c r="AD3" t="n">
        <v>145974.3328235131</v>
      </c>
      <c r="AE3" t="n">
        <v>199728.5221020981</v>
      </c>
      <c r="AF3" t="n">
        <v>5.63603891483092e-06</v>
      </c>
      <c r="AG3" t="n">
        <v>8</v>
      </c>
      <c r="AH3" t="n">
        <v>180666.7122734719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2.3034</v>
      </c>
      <c r="E2" t="n">
        <v>43.41</v>
      </c>
      <c r="F2" t="n">
        <v>32.94</v>
      </c>
      <c r="G2" t="n">
        <v>7.81</v>
      </c>
      <c r="H2" t="n">
        <v>0.11</v>
      </c>
      <c r="I2" t="n">
        <v>253</v>
      </c>
      <c r="J2" t="n">
        <v>159.12</v>
      </c>
      <c r="K2" t="n">
        <v>50.28</v>
      </c>
      <c r="L2" t="n">
        <v>1</v>
      </c>
      <c r="M2" t="n">
        <v>237</v>
      </c>
      <c r="N2" t="n">
        <v>27.84</v>
      </c>
      <c r="O2" t="n">
        <v>19859.16</v>
      </c>
      <c r="P2" t="n">
        <v>344.46</v>
      </c>
      <c r="Q2" t="n">
        <v>12290.99</v>
      </c>
      <c r="R2" t="n">
        <v>582.22</v>
      </c>
      <c r="S2" t="n">
        <v>146.04</v>
      </c>
      <c r="T2" t="n">
        <v>212349.14</v>
      </c>
      <c r="U2" t="n">
        <v>0.25</v>
      </c>
      <c r="V2" t="n">
        <v>0.54</v>
      </c>
      <c r="W2" t="n">
        <v>7.93</v>
      </c>
      <c r="X2" t="n">
        <v>12.57</v>
      </c>
      <c r="Y2" t="n">
        <v>4</v>
      </c>
      <c r="Z2" t="n">
        <v>10</v>
      </c>
      <c r="AA2" t="n">
        <v>215.8447183099078</v>
      </c>
      <c r="AB2" t="n">
        <v>295.3282659883938</v>
      </c>
      <c r="AC2" t="n">
        <v>267.1425507783732</v>
      </c>
      <c r="AD2" t="n">
        <v>215844.7183099078</v>
      </c>
      <c r="AE2" t="n">
        <v>295328.2659883937</v>
      </c>
      <c r="AF2" t="n">
        <v>4.771900386721694e-06</v>
      </c>
      <c r="AG2" t="n">
        <v>10</v>
      </c>
      <c r="AH2" t="n">
        <v>267142.5507783731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2.8663</v>
      </c>
      <c r="E3" t="n">
        <v>34.89</v>
      </c>
      <c r="F3" t="n">
        <v>27.57</v>
      </c>
      <c r="G3" t="n">
        <v>10.67</v>
      </c>
      <c r="H3" t="n">
        <v>0.22</v>
      </c>
      <c r="I3" t="n">
        <v>155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260.02</v>
      </c>
      <c r="Q3" t="n">
        <v>12298.26</v>
      </c>
      <c r="R3" t="n">
        <v>392.24</v>
      </c>
      <c r="S3" t="n">
        <v>146.04</v>
      </c>
      <c r="T3" t="n">
        <v>117847.04</v>
      </c>
      <c r="U3" t="n">
        <v>0.37</v>
      </c>
      <c r="V3" t="n">
        <v>0.65</v>
      </c>
      <c r="W3" t="n">
        <v>7.95</v>
      </c>
      <c r="X3" t="n">
        <v>7.2</v>
      </c>
      <c r="Y3" t="n">
        <v>4</v>
      </c>
      <c r="Z3" t="n">
        <v>10</v>
      </c>
      <c r="AA3" t="n">
        <v>145.7306910741614</v>
      </c>
      <c r="AB3" t="n">
        <v>199.3951607119199</v>
      </c>
      <c r="AC3" t="n">
        <v>180.3651664264966</v>
      </c>
      <c r="AD3" t="n">
        <v>145730.6910741614</v>
      </c>
      <c r="AE3" t="n">
        <v>199395.1607119199</v>
      </c>
      <c r="AF3" t="n">
        <v>5.93804726858574e-06</v>
      </c>
      <c r="AG3" t="n">
        <v>8</v>
      </c>
      <c r="AH3" t="n">
        <v>180365.1664264966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2.2364</v>
      </c>
      <c r="E2" t="n">
        <v>44.72</v>
      </c>
      <c r="F2" t="n">
        <v>36.76</v>
      </c>
      <c r="G2" t="n">
        <v>6.27</v>
      </c>
      <c r="H2" t="n">
        <v>0.22</v>
      </c>
      <c r="I2" t="n">
        <v>352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231.54</v>
      </c>
      <c r="Q2" t="n">
        <v>12328.4</v>
      </c>
      <c r="R2" t="n">
        <v>694.58</v>
      </c>
      <c r="S2" t="n">
        <v>146.04</v>
      </c>
      <c r="T2" t="n">
        <v>268033.88</v>
      </c>
      <c r="U2" t="n">
        <v>0.21</v>
      </c>
      <c r="V2" t="n">
        <v>0.48</v>
      </c>
      <c r="W2" t="n">
        <v>8.51</v>
      </c>
      <c r="X2" t="n">
        <v>16.37</v>
      </c>
      <c r="Y2" t="n">
        <v>4</v>
      </c>
      <c r="Z2" t="n">
        <v>10</v>
      </c>
      <c r="AA2" t="n">
        <v>171.2504896726058</v>
      </c>
      <c r="AB2" t="n">
        <v>234.3124750083495</v>
      </c>
      <c r="AC2" t="n">
        <v>211.9500212532444</v>
      </c>
      <c r="AD2" t="n">
        <v>171250.4896726058</v>
      </c>
      <c r="AE2" t="n">
        <v>234312.4750083495</v>
      </c>
      <c r="AF2" t="n">
        <v>4.810285995591857e-06</v>
      </c>
      <c r="AG2" t="n">
        <v>10</v>
      </c>
      <c r="AH2" t="n">
        <v>211950.0212532444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2.5377</v>
      </c>
      <c r="E2" t="n">
        <v>39.4</v>
      </c>
      <c r="F2" t="n">
        <v>31.88</v>
      </c>
      <c r="G2" t="n">
        <v>7.74</v>
      </c>
      <c r="H2" t="n">
        <v>0.16</v>
      </c>
      <c r="I2" t="n">
        <v>247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237.65</v>
      </c>
      <c r="Q2" t="n">
        <v>12309.14</v>
      </c>
      <c r="R2" t="n">
        <v>533.98</v>
      </c>
      <c r="S2" t="n">
        <v>146.04</v>
      </c>
      <c r="T2" t="n">
        <v>188258.86</v>
      </c>
      <c r="U2" t="n">
        <v>0.27</v>
      </c>
      <c r="V2" t="n">
        <v>0.5600000000000001</v>
      </c>
      <c r="W2" t="n">
        <v>8.220000000000001</v>
      </c>
      <c r="X2" t="n">
        <v>11.5</v>
      </c>
      <c r="Y2" t="n">
        <v>4</v>
      </c>
      <c r="Z2" t="n">
        <v>10</v>
      </c>
      <c r="AA2" t="n">
        <v>155.0388211160199</v>
      </c>
      <c r="AB2" t="n">
        <v>212.1309548809</v>
      </c>
      <c r="AC2" t="n">
        <v>191.8854742747926</v>
      </c>
      <c r="AD2" t="n">
        <v>155038.8211160199</v>
      </c>
      <c r="AE2" t="n">
        <v>212130.9548809</v>
      </c>
      <c r="AF2" t="n">
        <v>5.377944343709186e-06</v>
      </c>
      <c r="AG2" t="n">
        <v>9</v>
      </c>
      <c r="AH2" t="n">
        <v>191885.4742747926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2.5374</v>
      </c>
      <c r="E3" t="n">
        <v>39.41</v>
      </c>
      <c r="F3" t="n">
        <v>31.88</v>
      </c>
      <c r="G3" t="n">
        <v>7.75</v>
      </c>
      <c r="H3" t="n">
        <v>0.32</v>
      </c>
      <c r="I3" t="n">
        <v>247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240.36</v>
      </c>
      <c r="Q3" t="n">
        <v>12310.42</v>
      </c>
      <c r="R3" t="n">
        <v>533.88</v>
      </c>
      <c r="S3" t="n">
        <v>146.04</v>
      </c>
      <c r="T3" t="n">
        <v>188207.51</v>
      </c>
      <c r="U3" t="n">
        <v>0.27</v>
      </c>
      <c r="V3" t="n">
        <v>0.5600000000000001</v>
      </c>
      <c r="W3" t="n">
        <v>8.220000000000001</v>
      </c>
      <c r="X3" t="n">
        <v>11.51</v>
      </c>
      <c r="Y3" t="n">
        <v>4</v>
      </c>
      <c r="Z3" t="n">
        <v>10</v>
      </c>
      <c r="AA3" t="n">
        <v>155.9797907129849</v>
      </c>
      <c r="AB3" t="n">
        <v>213.4184309961156</v>
      </c>
      <c r="AC3" t="n">
        <v>193.0500754765565</v>
      </c>
      <c r="AD3" t="n">
        <v>155979.7907129849</v>
      </c>
      <c r="AE3" t="n">
        <v>213418.4309961156</v>
      </c>
      <c r="AF3" t="n">
        <v>5.377308577738775e-06</v>
      </c>
      <c r="AG3" t="n">
        <v>9</v>
      </c>
      <c r="AH3" t="n">
        <v>193050.0754765566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1.9249</v>
      </c>
      <c r="E2" t="n">
        <v>51.95</v>
      </c>
      <c r="F2" t="n">
        <v>43.33</v>
      </c>
      <c r="G2" t="n">
        <v>5.3</v>
      </c>
      <c r="H2" t="n">
        <v>0.28</v>
      </c>
      <c r="I2" t="n">
        <v>491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230.93</v>
      </c>
      <c r="Q2" t="n">
        <v>12341.16</v>
      </c>
      <c r="R2" t="n">
        <v>909.37</v>
      </c>
      <c r="S2" t="n">
        <v>146.04</v>
      </c>
      <c r="T2" t="n">
        <v>374733.46</v>
      </c>
      <c r="U2" t="n">
        <v>0.16</v>
      </c>
      <c r="V2" t="n">
        <v>0.41</v>
      </c>
      <c r="W2" t="n">
        <v>8.949999999999999</v>
      </c>
      <c r="X2" t="n">
        <v>22.93</v>
      </c>
      <c r="Y2" t="n">
        <v>4</v>
      </c>
      <c r="Z2" t="n">
        <v>10</v>
      </c>
      <c r="AA2" t="n">
        <v>194.2062681430099</v>
      </c>
      <c r="AB2" t="n">
        <v>265.7215838490112</v>
      </c>
      <c r="AC2" t="n">
        <v>240.3614888291245</v>
      </c>
      <c r="AD2" t="n">
        <v>194206.2681430099</v>
      </c>
      <c r="AE2" t="n">
        <v>265721.5838490112</v>
      </c>
      <c r="AF2" t="n">
        <v>4.191682895744476e-06</v>
      </c>
      <c r="AG2" t="n">
        <v>11</v>
      </c>
      <c r="AH2" t="n">
        <v>240361.4888291245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2.1557</v>
      </c>
      <c r="E2" t="n">
        <v>46.39</v>
      </c>
      <c r="F2" t="n">
        <v>34.49</v>
      </c>
      <c r="G2" t="n">
        <v>7.37</v>
      </c>
      <c r="H2" t="n">
        <v>0.11</v>
      </c>
      <c r="I2" t="n">
        <v>281</v>
      </c>
      <c r="J2" t="n">
        <v>167.88</v>
      </c>
      <c r="K2" t="n">
        <v>51.39</v>
      </c>
      <c r="L2" t="n">
        <v>1</v>
      </c>
      <c r="M2" t="n">
        <v>274</v>
      </c>
      <c r="N2" t="n">
        <v>30.49</v>
      </c>
      <c r="O2" t="n">
        <v>20939.59</v>
      </c>
      <c r="P2" t="n">
        <v>383.07</v>
      </c>
      <c r="Q2" t="n">
        <v>12291.94</v>
      </c>
      <c r="R2" t="n">
        <v>635.1</v>
      </c>
      <c r="S2" t="n">
        <v>146.04</v>
      </c>
      <c r="T2" t="n">
        <v>238647.22</v>
      </c>
      <c r="U2" t="n">
        <v>0.23</v>
      </c>
      <c r="V2" t="n">
        <v>0.52</v>
      </c>
      <c r="W2" t="n">
        <v>7.98</v>
      </c>
      <c r="X2" t="n">
        <v>14.12</v>
      </c>
      <c r="Y2" t="n">
        <v>4</v>
      </c>
      <c r="Z2" t="n">
        <v>10</v>
      </c>
      <c r="AA2" t="n">
        <v>242.8736977906698</v>
      </c>
      <c r="AB2" t="n">
        <v>332.3105081483707</v>
      </c>
      <c r="AC2" t="n">
        <v>300.5952596515165</v>
      </c>
      <c r="AD2" t="n">
        <v>242873.6977906698</v>
      </c>
      <c r="AE2" t="n">
        <v>332310.5081483707</v>
      </c>
      <c r="AF2" t="n">
        <v>4.451597870872042e-06</v>
      </c>
      <c r="AG2" t="n">
        <v>10</v>
      </c>
      <c r="AH2" t="n">
        <v>300595.2596515165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2.9004</v>
      </c>
      <c r="E3" t="n">
        <v>34.48</v>
      </c>
      <c r="F3" t="n">
        <v>27.16</v>
      </c>
      <c r="G3" t="n">
        <v>11.16</v>
      </c>
      <c r="H3" t="n">
        <v>0.21</v>
      </c>
      <c r="I3" t="n">
        <v>146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264.45</v>
      </c>
      <c r="Q3" t="n">
        <v>12297.49</v>
      </c>
      <c r="R3" t="n">
        <v>378.72</v>
      </c>
      <c r="S3" t="n">
        <v>146.04</v>
      </c>
      <c r="T3" t="n">
        <v>111135.89</v>
      </c>
      <c r="U3" t="n">
        <v>0.39</v>
      </c>
      <c r="V3" t="n">
        <v>0.65</v>
      </c>
      <c r="W3" t="n">
        <v>7.92</v>
      </c>
      <c r="X3" t="n">
        <v>6.79</v>
      </c>
      <c r="Y3" t="n">
        <v>4</v>
      </c>
      <c r="Z3" t="n">
        <v>10</v>
      </c>
      <c r="AA3" t="n">
        <v>146.2237572032886</v>
      </c>
      <c r="AB3" t="n">
        <v>200.0697955423338</v>
      </c>
      <c r="AC3" t="n">
        <v>180.9754150555519</v>
      </c>
      <c r="AD3" t="n">
        <v>146223.7572032886</v>
      </c>
      <c r="AE3" t="n">
        <v>200069.7955423339</v>
      </c>
      <c r="AF3" t="n">
        <v>5.989430099121987e-06</v>
      </c>
      <c r="AG3" t="n">
        <v>8</v>
      </c>
      <c r="AH3" t="n">
        <v>180975.4150555519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1.7174</v>
      </c>
      <c r="E2" t="n">
        <v>58.23</v>
      </c>
      <c r="F2" t="n">
        <v>48.99</v>
      </c>
      <c r="G2" t="n">
        <v>4.79</v>
      </c>
      <c r="H2" t="n">
        <v>0.34</v>
      </c>
      <c r="I2" t="n">
        <v>613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231.22</v>
      </c>
      <c r="Q2" t="n">
        <v>12361.23</v>
      </c>
      <c r="R2" t="n">
        <v>1096.01</v>
      </c>
      <c r="S2" t="n">
        <v>146.04</v>
      </c>
      <c r="T2" t="n">
        <v>467444.97</v>
      </c>
      <c r="U2" t="n">
        <v>0.13</v>
      </c>
      <c r="V2" t="n">
        <v>0.36</v>
      </c>
      <c r="W2" t="n">
        <v>9.26</v>
      </c>
      <c r="X2" t="n">
        <v>28.57</v>
      </c>
      <c r="Y2" t="n">
        <v>4</v>
      </c>
      <c r="Z2" t="n">
        <v>10</v>
      </c>
      <c r="AA2" t="n">
        <v>222.2348629159765</v>
      </c>
      <c r="AB2" t="n">
        <v>304.0715437516961</v>
      </c>
      <c r="AC2" t="n">
        <v>275.0513823832162</v>
      </c>
      <c r="AD2" t="n">
        <v>222234.8629159765</v>
      </c>
      <c r="AE2" t="n">
        <v>304071.5437516961</v>
      </c>
      <c r="AF2" t="n">
        <v>3.76752690425756e-06</v>
      </c>
      <c r="AG2" t="n">
        <v>13</v>
      </c>
      <c r="AH2" t="n">
        <v>275051.3823832162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2.6354</v>
      </c>
      <c r="E2" t="n">
        <v>37.94</v>
      </c>
      <c r="F2" t="n">
        <v>30.16</v>
      </c>
      <c r="G2" t="n">
        <v>8.779999999999999</v>
      </c>
      <c r="H2" t="n">
        <v>0.13</v>
      </c>
      <c r="I2" t="n">
        <v>206</v>
      </c>
      <c r="J2" t="n">
        <v>133.21</v>
      </c>
      <c r="K2" t="n">
        <v>46.47</v>
      </c>
      <c r="L2" t="n">
        <v>1</v>
      </c>
      <c r="M2" t="n">
        <v>70</v>
      </c>
      <c r="N2" t="n">
        <v>20.75</v>
      </c>
      <c r="O2" t="n">
        <v>16663.42</v>
      </c>
      <c r="P2" t="n">
        <v>260.5</v>
      </c>
      <c r="Q2" t="n">
        <v>12297.34</v>
      </c>
      <c r="R2" t="n">
        <v>481.2</v>
      </c>
      <c r="S2" t="n">
        <v>146.04</v>
      </c>
      <c r="T2" t="n">
        <v>162074.74</v>
      </c>
      <c r="U2" t="n">
        <v>0.3</v>
      </c>
      <c r="V2" t="n">
        <v>0.59</v>
      </c>
      <c r="W2" t="n">
        <v>8.01</v>
      </c>
      <c r="X2" t="n">
        <v>9.789999999999999</v>
      </c>
      <c r="Y2" t="n">
        <v>4</v>
      </c>
      <c r="Z2" t="n">
        <v>10</v>
      </c>
      <c r="AA2" t="n">
        <v>153.4519994645937</v>
      </c>
      <c r="AB2" t="n">
        <v>209.9597954917892</v>
      </c>
      <c r="AC2" t="n">
        <v>189.9215272905365</v>
      </c>
      <c r="AD2" t="n">
        <v>153451.9994645937</v>
      </c>
      <c r="AE2" t="n">
        <v>209959.7954917892</v>
      </c>
      <c r="AF2" t="n">
        <v>5.517281370433297e-06</v>
      </c>
      <c r="AG2" t="n">
        <v>8</v>
      </c>
      <c r="AH2" t="n">
        <v>189921.5272905365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2.7331</v>
      </c>
      <c r="E3" t="n">
        <v>36.59</v>
      </c>
      <c r="F3" t="n">
        <v>29.24</v>
      </c>
      <c r="G3" t="n">
        <v>9.23</v>
      </c>
      <c r="H3" t="n">
        <v>0.26</v>
      </c>
      <c r="I3" t="n">
        <v>190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248.99</v>
      </c>
      <c r="Q3" t="n">
        <v>12304.94</v>
      </c>
      <c r="R3" t="n">
        <v>446.48</v>
      </c>
      <c r="S3" t="n">
        <v>146.04</v>
      </c>
      <c r="T3" t="n">
        <v>144791.77</v>
      </c>
      <c r="U3" t="n">
        <v>0.33</v>
      </c>
      <c r="V3" t="n">
        <v>0.61</v>
      </c>
      <c r="W3" t="n">
        <v>8.07</v>
      </c>
      <c r="X3" t="n">
        <v>8.859999999999999</v>
      </c>
      <c r="Y3" t="n">
        <v>4</v>
      </c>
      <c r="Z3" t="n">
        <v>10</v>
      </c>
      <c r="AA3" t="n">
        <v>145.9340601221365</v>
      </c>
      <c r="AB3" t="n">
        <v>199.6734192153686</v>
      </c>
      <c r="AC3" t="n">
        <v>180.6168683289144</v>
      </c>
      <c r="AD3" t="n">
        <v>145934.0601221365</v>
      </c>
      <c r="AE3" t="n">
        <v>199673.4192153686</v>
      </c>
      <c r="AF3" t="n">
        <v>5.721818969997435e-06</v>
      </c>
      <c r="AG3" t="n">
        <v>8</v>
      </c>
      <c r="AH3" t="n">
        <v>180616.8683289144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2.4424</v>
      </c>
      <c r="E2" t="n">
        <v>40.94</v>
      </c>
      <c r="F2" t="n">
        <v>31.64</v>
      </c>
      <c r="G2" t="n">
        <v>8.25</v>
      </c>
      <c r="H2" t="n">
        <v>0.12</v>
      </c>
      <c r="I2" t="n">
        <v>230</v>
      </c>
      <c r="J2" t="n">
        <v>150.44</v>
      </c>
      <c r="K2" t="n">
        <v>49.1</v>
      </c>
      <c r="L2" t="n">
        <v>1</v>
      </c>
      <c r="M2" t="n">
        <v>188</v>
      </c>
      <c r="N2" t="n">
        <v>25.34</v>
      </c>
      <c r="O2" t="n">
        <v>18787.76</v>
      </c>
      <c r="P2" t="n">
        <v>310.32</v>
      </c>
      <c r="Q2" t="n">
        <v>12290.56</v>
      </c>
      <c r="R2" t="n">
        <v>537.35</v>
      </c>
      <c r="S2" t="n">
        <v>146.04</v>
      </c>
      <c r="T2" t="n">
        <v>190030.17</v>
      </c>
      <c r="U2" t="n">
        <v>0.27</v>
      </c>
      <c r="V2" t="n">
        <v>0.5600000000000001</v>
      </c>
      <c r="W2" t="n">
        <v>7.9</v>
      </c>
      <c r="X2" t="n">
        <v>11.27</v>
      </c>
      <c r="Y2" t="n">
        <v>4</v>
      </c>
      <c r="Z2" t="n">
        <v>10</v>
      </c>
      <c r="AA2" t="n">
        <v>187.4279683239031</v>
      </c>
      <c r="AB2" t="n">
        <v>256.447214999031</v>
      </c>
      <c r="AC2" t="n">
        <v>231.972252725525</v>
      </c>
      <c r="AD2" t="n">
        <v>187427.9683239031</v>
      </c>
      <c r="AE2" t="n">
        <v>256447.214999031</v>
      </c>
      <c r="AF2" t="n">
        <v>5.0768107305112e-06</v>
      </c>
      <c r="AG2" t="n">
        <v>9</v>
      </c>
      <c r="AH2" t="n">
        <v>231972.252725525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2.8302</v>
      </c>
      <c r="E3" t="n">
        <v>35.33</v>
      </c>
      <c r="F3" t="n">
        <v>28.02</v>
      </c>
      <c r="G3" t="n">
        <v>10.19</v>
      </c>
      <c r="H3" t="n">
        <v>0.23</v>
      </c>
      <c r="I3" t="n">
        <v>165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255.14</v>
      </c>
      <c r="Q3" t="n">
        <v>12297.18</v>
      </c>
      <c r="R3" t="n">
        <v>407.64</v>
      </c>
      <c r="S3" t="n">
        <v>146.04</v>
      </c>
      <c r="T3" t="n">
        <v>125497.87</v>
      </c>
      <c r="U3" t="n">
        <v>0.36</v>
      </c>
      <c r="V3" t="n">
        <v>0.63</v>
      </c>
      <c r="W3" t="n">
        <v>7.96</v>
      </c>
      <c r="X3" t="n">
        <v>7.65</v>
      </c>
      <c r="Y3" t="n">
        <v>4</v>
      </c>
      <c r="Z3" t="n">
        <v>10</v>
      </c>
      <c r="AA3" t="n">
        <v>145.1458343643415</v>
      </c>
      <c r="AB3" t="n">
        <v>198.5949339594877</v>
      </c>
      <c r="AC3" t="n">
        <v>179.6413121921909</v>
      </c>
      <c r="AD3" t="n">
        <v>145145.8343643415</v>
      </c>
      <c r="AE3" t="n">
        <v>198594.9339594877</v>
      </c>
      <c r="AF3" t="n">
        <v>5.882897858455945e-06</v>
      </c>
      <c r="AG3" t="n">
        <v>8</v>
      </c>
      <c r="AH3" t="n">
        <v>179641.3121921909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1.8958</v>
      </c>
      <c r="E2" t="n">
        <v>52.75</v>
      </c>
      <c r="F2" t="n">
        <v>37.62</v>
      </c>
      <c r="G2" t="n">
        <v>6.64</v>
      </c>
      <c r="H2" t="n">
        <v>0.1</v>
      </c>
      <c r="I2" t="n">
        <v>340</v>
      </c>
      <c r="J2" t="n">
        <v>185.69</v>
      </c>
      <c r="K2" t="n">
        <v>53.44</v>
      </c>
      <c r="L2" t="n">
        <v>1</v>
      </c>
      <c r="M2" t="n">
        <v>337</v>
      </c>
      <c r="N2" t="n">
        <v>36.26</v>
      </c>
      <c r="O2" t="n">
        <v>23136.14</v>
      </c>
      <c r="P2" t="n">
        <v>462.66</v>
      </c>
      <c r="Q2" t="n">
        <v>12292.59</v>
      </c>
      <c r="R2" t="n">
        <v>742.74</v>
      </c>
      <c r="S2" t="n">
        <v>146.04</v>
      </c>
      <c r="T2" t="n">
        <v>292175.69</v>
      </c>
      <c r="U2" t="n">
        <v>0.2</v>
      </c>
      <c r="V2" t="n">
        <v>0.47</v>
      </c>
      <c r="W2" t="n">
        <v>8.06</v>
      </c>
      <c r="X2" t="n">
        <v>17.25</v>
      </c>
      <c r="Y2" t="n">
        <v>4</v>
      </c>
      <c r="Z2" t="n">
        <v>10</v>
      </c>
      <c r="AA2" t="n">
        <v>313.2662653928689</v>
      </c>
      <c r="AB2" t="n">
        <v>428.6247246427634</v>
      </c>
      <c r="AC2" t="n">
        <v>387.7173825014366</v>
      </c>
      <c r="AD2" t="n">
        <v>313266.265392869</v>
      </c>
      <c r="AE2" t="n">
        <v>428624.7246427634</v>
      </c>
      <c r="AF2" t="n">
        <v>3.891201739967402e-06</v>
      </c>
      <c r="AG2" t="n">
        <v>11</v>
      </c>
      <c r="AH2" t="n">
        <v>387717.3825014366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2.9586</v>
      </c>
      <c r="E3" t="n">
        <v>33.8</v>
      </c>
      <c r="F3" t="n">
        <v>26.46</v>
      </c>
      <c r="G3" t="n">
        <v>12.12</v>
      </c>
      <c r="H3" t="n">
        <v>0.19</v>
      </c>
      <c r="I3" t="n">
        <v>131</v>
      </c>
      <c r="J3" t="n">
        <v>187.21</v>
      </c>
      <c r="K3" t="n">
        <v>53.44</v>
      </c>
      <c r="L3" t="n">
        <v>2</v>
      </c>
      <c r="M3" t="n">
        <v>1</v>
      </c>
      <c r="N3" t="n">
        <v>36.77</v>
      </c>
      <c r="O3" t="n">
        <v>23322.88</v>
      </c>
      <c r="P3" t="n">
        <v>273.37</v>
      </c>
      <c r="Q3" t="n">
        <v>12296.23</v>
      </c>
      <c r="R3" t="n">
        <v>356.25</v>
      </c>
      <c r="S3" t="n">
        <v>146.04</v>
      </c>
      <c r="T3" t="n">
        <v>99973.39</v>
      </c>
      <c r="U3" t="n">
        <v>0.41</v>
      </c>
      <c r="V3" t="n">
        <v>0.67</v>
      </c>
      <c r="W3" t="n">
        <v>7.86</v>
      </c>
      <c r="X3" t="n">
        <v>6.09</v>
      </c>
      <c r="Y3" t="n">
        <v>4</v>
      </c>
      <c r="Z3" t="n">
        <v>10</v>
      </c>
      <c r="AA3" t="n">
        <v>147.4980943064384</v>
      </c>
      <c r="AB3" t="n">
        <v>201.8133997866478</v>
      </c>
      <c r="AC3" t="n">
        <v>182.552612157953</v>
      </c>
      <c r="AD3" t="n">
        <v>147498.0943064384</v>
      </c>
      <c r="AE3" t="n">
        <v>201813.3997866478</v>
      </c>
      <c r="AF3" t="n">
        <v>6.072639238246417e-06</v>
      </c>
      <c r="AG3" t="n">
        <v>8</v>
      </c>
      <c r="AH3" t="n">
        <v>182552.612157953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2.9593</v>
      </c>
      <c r="E4" t="n">
        <v>33.79</v>
      </c>
      <c r="F4" t="n">
        <v>26.45</v>
      </c>
      <c r="G4" t="n">
        <v>12.11</v>
      </c>
      <c r="H4" t="n">
        <v>0.28</v>
      </c>
      <c r="I4" t="n">
        <v>131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275.1</v>
      </c>
      <c r="Q4" t="n">
        <v>12295.44</v>
      </c>
      <c r="R4" t="n">
        <v>356.21</v>
      </c>
      <c r="S4" t="n">
        <v>146.04</v>
      </c>
      <c r="T4" t="n">
        <v>99951.94</v>
      </c>
      <c r="U4" t="n">
        <v>0.41</v>
      </c>
      <c r="V4" t="n">
        <v>0.67</v>
      </c>
      <c r="W4" t="n">
        <v>7.86</v>
      </c>
      <c r="X4" t="n">
        <v>6.08</v>
      </c>
      <c r="Y4" t="n">
        <v>4</v>
      </c>
      <c r="Z4" t="n">
        <v>10</v>
      </c>
      <c r="AA4" t="n">
        <v>147.9814305286631</v>
      </c>
      <c r="AB4" t="n">
        <v>202.4747217291844</v>
      </c>
      <c r="AC4" t="n">
        <v>183.1508184624653</v>
      </c>
      <c r="AD4" t="n">
        <v>147981.4305286631</v>
      </c>
      <c r="AE4" t="n">
        <v>202474.7217291844</v>
      </c>
      <c r="AF4" t="n">
        <v>6.074076014920104e-06</v>
      </c>
      <c r="AG4" t="n">
        <v>8</v>
      </c>
      <c r="AH4" t="n">
        <v>183150.8184624653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2.6112</v>
      </c>
      <c r="E2" t="n">
        <v>38.3</v>
      </c>
      <c r="F2" t="n">
        <v>30.84</v>
      </c>
      <c r="G2" t="n">
        <v>8.220000000000001</v>
      </c>
      <c r="H2" t="n">
        <v>0.15</v>
      </c>
      <c r="I2" t="n">
        <v>225</v>
      </c>
      <c r="J2" t="n">
        <v>116.05</v>
      </c>
      <c r="K2" t="n">
        <v>43.4</v>
      </c>
      <c r="L2" t="n">
        <v>1</v>
      </c>
      <c r="M2" t="n">
        <v>6</v>
      </c>
      <c r="N2" t="n">
        <v>16.65</v>
      </c>
      <c r="O2" t="n">
        <v>14546.17</v>
      </c>
      <c r="P2" t="n">
        <v>240.76</v>
      </c>
      <c r="Q2" t="n">
        <v>12305.72</v>
      </c>
      <c r="R2" t="n">
        <v>499.95</v>
      </c>
      <c r="S2" t="n">
        <v>146.04</v>
      </c>
      <c r="T2" t="n">
        <v>171351.7</v>
      </c>
      <c r="U2" t="n">
        <v>0.29</v>
      </c>
      <c r="V2" t="n">
        <v>0.58</v>
      </c>
      <c r="W2" t="n">
        <v>8.140000000000001</v>
      </c>
      <c r="X2" t="n">
        <v>10.46</v>
      </c>
      <c r="Y2" t="n">
        <v>4</v>
      </c>
      <c r="Z2" t="n">
        <v>10</v>
      </c>
      <c r="AA2" t="n">
        <v>146.9644388087445</v>
      </c>
      <c r="AB2" t="n">
        <v>201.0832287914844</v>
      </c>
      <c r="AC2" t="n">
        <v>181.8921276577663</v>
      </c>
      <c r="AD2" t="n">
        <v>146964.4388087445</v>
      </c>
      <c r="AE2" t="n">
        <v>201083.2287914844</v>
      </c>
      <c r="AF2" t="n">
        <v>5.509965589599643e-06</v>
      </c>
      <c r="AG2" t="n">
        <v>8</v>
      </c>
      <c r="AH2" t="n">
        <v>181892.1276577663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2.6157</v>
      </c>
      <c r="E3" t="n">
        <v>38.23</v>
      </c>
      <c r="F3" t="n">
        <v>30.8</v>
      </c>
      <c r="G3" t="n">
        <v>8.25</v>
      </c>
      <c r="H3" t="n">
        <v>0.3</v>
      </c>
      <c r="I3" t="n">
        <v>224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242.43</v>
      </c>
      <c r="Q3" t="n">
        <v>12308.19</v>
      </c>
      <c r="R3" t="n">
        <v>498.33</v>
      </c>
      <c r="S3" t="n">
        <v>146.04</v>
      </c>
      <c r="T3" t="n">
        <v>170546.28</v>
      </c>
      <c r="U3" t="n">
        <v>0.29</v>
      </c>
      <c r="V3" t="n">
        <v>0.58</v>
      </c>
      <c r="W3" t="n">
        <v>8.140000000000001</v>
      </c>
      <c r="X3" t="n">
        <v>10.42</v>
      </c>
      <c r="Y3" t="n">
        <v>4</v>
      </c>
      <c r="Z3" t="n">
        <v>10</v>
      </c>
      <c r="AA3" t="n">
        <v>147.3476587636345</v>
      </c>
      <c r="AB3" t="n">
        <v>201.6075672402357</v>
      </c>
      <c r="AC3" t="n">
        <v>182.3664239808827</v>
      </c>
      <c r="AD3" t="n">
        <v>147347.6587636345</v>
      </c>
      <c r="AE3" t="n">
        <v>201607.5672402357</v>
      </c>
      <c r="AF3" t="n">
        <v>5.519461164489807e-06</v>
      </c>
      <c r="AG3" t="n">
        <v>8</v>
      </c>
      <c r="AH3" t="n">
        <v>182366.4239808827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1.7605</v>
      </c>
      <c r="E2" t="n">
        <v>56.8</v>
      </c>
      <c r="F2" t="n">
        <v>39.66</v>
      </c>
      <c r="G2" t="n">
        <v>6.33</v>
      </c>
      <c r="H2" t="n">
        <v>0.09</v>
      </c>
      <c r="I2" t="n">
        <v>376</v>
      </c>
      <c r="J2" t="n">
        <v>194.77</v>
      </c>
      <c r="K2" t="n">
        <v>54.38</v>
      </c>
      <c r="L2" t="n">
        <v>1</v>
      </c>
      <c r="M2" t="n">
        <v>374</v>
      </c>
      <c r="N2" t="n">
        <v>39.4</v>
      </c>
      <c r="O2" t="n">
        <v>24256.19</v>
      </c>
      <c r="P2" t="n">
        <v>510.3</v>
      </c>
      <c r="Q2" t="n">
        <v>12295.35</v>
      </c>
      <c r="R2" t="n">
        <v>812.58</v>
      </c>
      <c r="S2" t="n">
        <v>146.04</v>
      </c>
      <c r="T2" t="n">
        <v>326915.75</v>
      </c>
      <c r="U2" t="n">
        <v>0.18</v>
      </c>
      <c r="V2" t="n">
        <v>0.45</v>
      </c>
      <c r="W2" t="n">
        <v>8.109999999999999</v>
      </c>
      <c r="X2" t="n">
        <v>19.29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2.9834</v>
      </c>
      <c r="E3" t="n">
        <v>33.52</v>
      </c>
      <c r="F3" t="n">
        <v>26.14</v>
      </c>
      <c r="G3" t="n">
        <v>12.55</v>
      </c>
      <c r="H3" t="n">
        <v>0.18</v>
      </c>
      <c r="I3" t="n">
        <v>125</v>
      </c>
      <c r="J3" t="n">
        <v>196.32</v>
      </c>
      <c r="K3" t="n">
        <v>54.38</v>
      </c>
      <c r="L3" t="n">
        <v>2</v>
      </c>
      <c r="M3" t="n">
        <v>5</v>
      </c>
      <c r="N3" t="n">
        <v>39.95</v>
      </c>
      <c r="O3" t="n">
        <v>24447.22</v>
      </c>
      <c r="P3" t="n">
        <v>277.53</v>
      </c>
      <c r="Q3" t="n">
        <v>12289.72</v>
      </c>
      <c r="R3" t="n">
        <v>346.06</v>
      </c>
      <c r="S3" t="n">
        <v>146.04</v>
      </c>
      <c r="T3" t="n">
        <v>94909.77</v>
      </c>
      <c r="U3" t="n">
        <v>0.42</v>
      </c>
      <c r="V3" t="n">
        <v>0.68</v>
      </c>
      <c r="W3" t="n">
        <v>7.85</v>
      </c>
      <c r="X3" t="n">
        <v>5.78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2.9914</v>
      </c>
      <c r="E4" t="n">
        <v>33.43</v>
      </c>
      <c r="F4" t="n">
        <v>26.09</v>
      </c>
      <c r="G4" t="n">
        <v>12.62</v>
      </c>
      <c r="H4" t="n">
        <v>0.27</v>
      </c>
      <c r="I4" t="n">
        <v>124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278.66</v>
      </c>
      <c r="Q4" t="n">
        <v>12292.16</v>
      </c>
      <c r="R4" t="n">
        <v>344.07</v>
      </c>
      <c r="S4" t="n">
        <v>146.04</v>
      </c>
      <c r="T4" t="n">
        <v>93917.27</v>
      </c>
      <c r="U4" t="n">
        <v>0.42</v>
      </c>
      <c r="V4" t="n">
        <v>0.68</v>
      </c>
      <c r="W4" t="n">
        <v>7.85</v>
      </c>
      <c r="X4" t="n">
        <v>5.73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2.3533</v>
      </c>
      <c r="E5" t="n">
        <v>42.49</v>
      </c>
      <c r="F5" t="n">
        <v>34.74</v>
      </c>
      <c r="G5" t="n">
        <v>6.77</v>
      </c>
      <c r="H5" t="n">
        <v>0.2</v>
      </c>
      <c r="I5" t="n">
        <v>308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233.42</v>
      </c>
      <c r="Q5" t="n">
        <v>12316.38</v>
      </c>
      <c r="R5" t="n">
        <v>627.4400000000001</v>
      </c>
      <c r="S5" t="n">
        <v>146.04</v>
      </c>
      <c r="T5" t="n">
        <v>234683.69</v>
      </c>
      <c r="U5" t="n">
        <v>0.23</v>
      </c>
      <c r="V5" t="n">
        <v>0.51</v>
      </c>
      <c r="W5" t="n">
        <v>8.4</v>
      </c>
      <c r="X5" t="n">
        <v>14.35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2.0947</v>
      </c>
      <c r="E6" t="n">
        <v>47.74</v>
      </c>
      <c r="F6" t="n">
        <v>39.52</v>
      </c>
      <c r="G6" t="n">
        <v>5.78</v>
      </c>
      <c r="H6" t="n">
        <v>0.24</v>
      </c>
      <c r="I6" t="n">
        <v>410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231.49</v>
      </c>
      <c r="Q6" t="n">
        <v>12328.5</v>
      </c>
      <c r="R6" t="n">
        <v>784.16</v>
      </c>
      <c r="S6" t="n">
        <v>146.04</v>
      </c>
      <c r="T6" t="n">
        <v>312536.16</v>
      </c>
      <c r="U6" t="n">
        <v>0.19</v>
      </c>
      <c r="V6" t="n">
        <v>0.45</v>
      </c>
      <c r="W6" t="n">
        <v>8.710000000000001</v>
      </c>
      <c r="X6" t="n">
        <v>19.13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1.4449</v>
      </c>
      <c r="E7" t="n">
        <v>69.20999999999999</v>
      </c>
      <c r="F7" t="n">
        <v>58.46</v>
      </c>
      <c r="G7" t="n">
        <v>4.3</v>
      </c>
      <c r="H7" t="n">
        <v>0.43</v>
      </c>
      <c r="I7" t="n">
        <v>815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231.01</v>
      </c>
      <c r="Q7" t="n">
        <v>12379.68</v>
      </c>
      <c r="R7" t="n">
        <v>1406.39</v>
      </c>
      <c r="S7" t="n">
        <v>146.04</v>
      </c>
      <c r="T7" t="n">
        <v>621625.67</v>
      </c>
      <c r="U7" t="n">
        <v>0.1</v>
      </c>
      <c r="V7" t="n">
        <v>0.31</v>
      </c>
      <c r="W7" t="n">
        <v>9.869999999999999</v>
      </c>
      <c r="X7" t="n">
        <v>38.03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2.5629</v>
      </c>
      <c r="E8" t="n">
        <v>39.02</v>
      </c>
      <c r="F8" t="n">
        <v>30.64</v>
      </c>
      <c r="G8" t="n">
        <v>8.630000000000001</v>
      </c>
      <c r="H8" t="n">
        <v>0.12</v>
      </c>
      <c r="I8" t="n">
        <v>213</v>
      </c>
      <c r="J8" t="n">
        <v>141.81</v>
      </c>
      <c r="K8" t="n">
        <v>47.83</v>
      </c>
      <c r="L8" t="n">
        <v>1</v>
      </c>
      <c r="M8" t="n">
        <v>130</v>
      </c>
      <c r="N8" t="n">
        <v>22.98</v>
      </c>
      <c r="O8" t="n">
        <v>17723.39</v>
      </c>
      <c r="P8" t="n">
        <v>281.26</v>
      </c>
      <c r="Q8" t="n">
        <v>12291.92</v>
      </c>
      <c r="R8" t="n">
        <v>501.17</v>
      </c>
      <c r="S8" t="n">
        <v>146.04</v>
      </c>
      <c r="T8" t="n">
        <v>172022.23</v>
      </c>
      <c r="U8" t="n">
        <v>0.29</v>
      </c>
      <c r="V8" t="n">
        <v>0.58</v>
      </c>
      <c r="W8" t="n">
        <v>7.93</v>
      </c>
      <c r="X8" t="n">
        <v>10.27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2.7825</v>
      </c>
      <c r="E9" t="n">
        <v>35.94</v>
      </c>
      <c r="F9" t="n">
        <v>28.6</v>
      </c>
      <c r="G9" t="n">
        <v>9.69</v>
      </c>
      <c r="H9" t="n">
        <v>0.25</v>
      </c>
      <c r="I9" t="n">
        <v>177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252.4</v>
      </c>
      <c r="Q9" t="n">
        <v>12300.67</v>
      </c>
      <c r="R9" t="n">
        <v>426.32</v>
      </c>
      <c r="S9" t="n">
        <v>146.04</v>
      </c>
      <c r="T9" t="n">
        <v>134779.12</v>
      </c>
      <c r="U9" t="n">
        <v>0.34</v>
      </c>
      <c r="V9" t="n">
        <v>0.62</v>
      </c>
      <c r="W9" t="n">
        <v>8.01</v>
      </c>
      <c r="X9" t="n">
        <v>8.23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2.0211</v>
      </c>
      <c r="E10" t="n">
        <v>49.48</v>
      </c>
      <c r="F10" t="n">
        <v>36.03</v>
      </c>
      <c r="G10" t="n">
        <v>6.97</v>
      </c>
      <c r="H10" t="n">
        <v>0.1</v>
      </c>
      <c r="I10" t="n">
        <v>310</v>
      </c>
      <c r="J10" t="n">
        <v>176.73</v>
      </c>
      <c r="K10" t="n">
        <v>52.44</v>
      </c>
      <c r="L10" t="n">
        <v>1</v>
      </c>
      <c r="M10" t="n">
        <v>305</v>
      </c>
      <c r="N10" t="n">
        <v>33.29</v>
      </c>
      <c r="O10" t="n">
        <v>22031.19</v>
      </c>
      <c r="P10" t="n">
        <v>422.02</v>
      </c>
      <c r="Q10" t="n">
        <v>12288.08</v>
      </c>
      <c r="R10" t="n">
        <v>688.6900000000001</v>
      </c>
      <c r="S10" t="n">
        <v>146.04</v>
      </c>
      <c r="T10" t="n">
        <v>265300.93</v>
      </c>
      <c r="U10" t="n">
        <v>0.21</v>
      </c>
      <c r="V10" t="n">
        <v>0.49</v>
      </c>
      <c r="W10" t="n">
        <v>8.01</v>
      </c>
      <c r="X10" t="n">
        <v>15.66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2.9319</v>
      </c>
      <c r="E11" t="n">
        <v>34.11</v>
      </c>
      <c r="F11" t="n">
        <v>26.78</v>
      </c>
      <c r="G11" t="n">
        <v>11.64</v>
      </c>
      <c r="H11" t="n">
        <v>0.2</v>
      </c>
      <c r="I11" t="n">
        <v>138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268.32</v>
      </c>
      <c r="Q11" t="n">
        <v>12290.86</v>
      </c>
      <c r="R11" t="n">
        <v>366.67</v>
      </c>
      <c r="S11" t="n">
        <v>146.04</v>
      </c>
      <c r="T11" t="n">
        <v>105146.57</v>
      </c>
      <c r="U11" t="n">
        <v>0.4</v>
      </c>
      <c r="V11" t="n">
        <v>0.66</v>
      </c>
      <c r="W11" t="n">
        <v>7.9</v>
      </c>
      <c r="X11" t="n">
        <v>6.42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1.0796</v>
      </c>
      <c r="E12" t="n">
        <v>92.63</v>
      </c>
      <c r="F12" t="n">
        <v>77.43000000000001</v>
      </c>
      <c r="G12" t="n">
        <v>3.81</v>
      </c>
      <c r="H12" t="n">
        <v>0.64</v>
      </c>
      <c r="I12" t="n">
        <v>1220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222.92</v>
      </c>
      <c r="Q12" t="n">
        <v>12431.77</v>
      </c>
      <c r="R12" t="n">
        <v>2028.05</v>
      </c>
      <c r="S12" t="n">
        <v>146.04</v>
      </c>
      <c r="T12" t="n">
        <v>930428.3</v>
      </c>
      <c r="U12" t="n">
        <v>0.07000000000000001</v>
      </c>
      <c r="V12" t="n">
        <v>0.23</v>
      </c>
      <c r="W12" t="n">
        <v>11.08</v>
      </c>
      <c r="X12" t="n">
        <v>56.96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2.453</v>
      </c>
      <c r="E13" t="n">
        <v>40.77</v>
      </c>
      <c r="F13" t="n">
        <v>33.15</v>
      </c>
      <c r="G13" t="n">
        <v>7.26</v>
      </c>
      <c r="H13" t="n">
        <v>0.18</v>
      </c>
      <c r="I13" t="n">
        <v>274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235.36</v>
      </c>
      <c r="Q13" t="n">
        <v>12312.7</v>
      </c>
      <c r="R13" t="n">
        <v>575.3099999999999</v>
      </c>
      <c r="S13" t="n">
        <v>146.04</v>
      </c>
      <c r="T13" t="n">
        <v>208787.7</v>
      </c>
      <c r="U13" t="n">
        <v>0.25</v>
      </c>
      <c r="V13" t="n">
        <v>0.54</v>
      </c>
      <c r="W13" t="n">
        <v>8.300000000000001</v>
      </c>
      <c r="X13" t="n">
        <v>12.77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2.6475</v>
      </c>
      <c r="E14" t="n">
        <v>37.77</v>
      </c>
      <c r="F14" t="n">
        <v>30.25</v>
      </c>
      <c r="G14" t="n">
        <v>8.6</v>
      </c>
      <c r="H14" t="n">
        <v>0.14</v>
      </c>
      <c r="I14" t="n">
        <v>211</v>
      </c>
      <c r="J14" t="n">
        <v>124.63</v>
      </c>
      <c r="K14" t="n">
        <v>45</v>
      </c>
      <c r="L14" t="n">
        <v>1</v>
      </c>
      <c r="M14" t="n">
        <v>27</v>
      </c>
      <c r="N14" t="n">
        <v>18.64</v>
      </c>
      <c r="O14" t="n">
        <v>15605.44</v>
      </c>
      <c r="P14" t="n">
        <v>247.51</v>
      </c>
      <c r="Q14" t="n">
        <v>12302.21</v>
      </c>
      <c r="R14" t="n">
        <v>482.33</v>
      </c>
      <c r="S14" t="n">
        <v>146.04</v>
      </c>
      <c r="T14" t="n">
        <v>162614.96</v>
      </c>
      <c r="U14" t="n">
        <v>0.3</v>
      </c>
      <c r="V14" t="n">
        <v>0.59</v>
      </c>
      <c r="W14" t="n">
        <v>8.06</v>
      </c>
      <c r="X14" t="n">
        <v>9.880000000000001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2.6818</v>
      </c>
      <c r="E15" t="n">
        <v>37.29</v>
      </c>
      <c r="F15" t="n">
        <v>29.89</v>
      </c>
      <c r="G15" t="n">
        <v>8.710000000000001</v>
      </c>
      <c r="H15" t="n">
        <v>0.28</v>
      </c>
      <c r="I15" t="n">
        <v>206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244.57</v>
      </c>
      <c r="Q15" t="n">
        <v>12299.17</v>
      </c>
      <c r="R15" t="n">
        <v>470.2</v>
      </c>
      <c r="S15" t="n">
        <v>146.04</v>
      </c>
      <c r="T15" t="n">
        <v>156575.35</v>
      </c>
      <c r="U15" t="n">
        <v>0.31</v>
      </c>
      <c r="V15" t="n">
        <v>0.6</v>
      </c>
      <c r="W15" t="n">
        <v>8.050000000000001</v>
      </c>
      <c r="X15" t="n">
        <v>9.52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2.3034</v>
      </c>
      <c r="E16" t="n">
        <v>43.41</v>
      </c>
      <c r="F16" t="n">
        <v>32.94</v>
      </c>
      <c r="G16" t="n">
        <v>7.81</v>
      </c>
      <c r="H16" t="n">
        <v>0.11</v>
      </c>
      <c r="I16" t="n">
        <v>253</v>
      </c>
      <c r="J16" t="n">
        <v>159.12</v>
      </c>
      <c r="K16" t="n">
        <v>50.28</v>
      </c>
      <c r="L16" t="n">
        <v>1</v>
      </c>
      <c r="M16" t="n">
        <v>237</v>
      </c>
      <c r="N16" t="n">
        <v>27.84</v>
      </c>
      <c r="O16" t="n">
        <v>19859.16</v>
      </c>
      <c r="P16" t="n">
        <v>344.46</v>
      </c>
      <c r="Q16" t="n">
        <v>12290.99</v>
      </c>
      <c r="R16" t="n">
        <v>582.22</v>
      </c>
      <c r="S16" t="n">
        <v>146.04</v>
      </c>
      <c r="T16" t="n">
        <v>212349.14</v>
      </c>
      <c r="U16" t="n">
        <v>0.25</v>
      </c>
      <c r="V16" t="n">
        <v>0.54</v>
      </c>
      <c r="W16" t="n">
        <v>7.93</v>
      </c>
      <c r="X16" t="n">
        <v>12.57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2.8663</v>
      </c>
      <c r="E17" t="n">
        <v>34.89</v>
      </c>
      <c r="F17" t="n">
        <v>27.57</v>
      </c>
      <c r="G17" t="n">
        <v>10.67</v>
      </c>
      <c r="H17" t="n">
        <v>0.22</v>
      </c>
      <c r="I17" t="n">
        <v>155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260.02</v>
      </c>
      <c r="Q17" t="n">
        <v>12298.26</v>
      </c>
      <c r="R17" t="n">
        <v>392.24</v>
      </c>
      <c r="S17" t="n">
        <v>146.04</v>
      </c>
      <c r="T17" t="n">
        <v>117847.04</v>
      </c>
      <c r="U17" t="n">
        <v>0.37</v>
      </c>
      <c r="V17" t="n">
        <v>0.65</v>
      </c>
      <c r="W17" t="n">
        <v>7.95</v>
      </c>
      <c r="X17" t="n">
        <v>7.2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2.2364</v>
      </c>
      <c r="E18" t="n">
        <v>44.72</v>
      </c>
      <c r="F18" t="n">
        <v>36.76</v>
      </c>
      <c r="G18" t="n">
        <v>6.27</v>
      </c>
      <c r="H18" t="n">
        <v>0.22</v>
      </c>
      <c r="I18" t="n">
        <v>352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231.54</v>
      </c>
      <c r="Q18" t="n">
        <v>12328.4</v>
      </c>
      <c r="R18" t="n">
        <v>694.58</v>
      </c>
      <c r="S18" t="n">
        <v>146.04</v>
      </c>
      <c r="T18" t="n">
        <v>268033.88</v>
      </c>
      <c r="U18" t="n">
        <v>0.21</v>
      </c>
      <c r="V18" t="n">
        <v>0.48</v>
      </c>
      <c r="W18" t="n">
        <v>8.51</v>
      </c>
      <c r="X18" t="n">
        <v>16.37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2.5377</v>
      </c>
      <c r="E19" t="n">
        <v>39.4</v>
      </c>
      <c r="F19" t="n">
        <v>31.88</v>
      </c>
      <c r="G19" t="n">
        <v>7.74</v>
      </c>
      <c r="H19" t="n">
        <v>0.16</v>
      </c>
      <c r="I19" t="n">
        <v>247</v>
      </c>
      <c r="J19" t="n">
        <v>107.41</v>
      </c>
      <c r="K19" t="n">
        <v>41.65</v>
      </c>
      <c r="L19" t="n">
        <v>1</v>
      </c>
      <c r="M19" t="n">
        <v>1</v>
      </c>
      <c r="N19" t="n">
        <v>14.77</v>
      </c>
      <c r="O19" t="n">
        <v>13481.73</v>
      </c>
      <c r="P19" t="n">
        <v>237.65</v>
      </c>
      <c r="Q19" t="n">
        <v>12309.14</v>
      </c>
      <c r="R19" t="n">
        <v>533.98</v>
      </c>
      <c r="S19" t="n">
        <v>146.04</v>
      </c>
      <c r="T19" t="n">
        <v>188258.86</v>
      </c>
      <c r="U19" t="n">
        <v>0.27</v>
      </c>
      <c r="V19" t="n">
        <v>0.5600000000000001</v>
      </c>
      <c r="W19" t="n">
        <v>8.220000000000001</v>
      </c>
      <c r="X19" t="n">
        <v>11.5</v>
      </c>
      <c r="Y19" t="n">
        <v>4</v>
      </c>
      <c r="Z19" t="n">
        <v>10</v>
      </c>
    </row>
    <row r="20">
      <c r="A20" t="n">
        <v>1</v>
      </c>
      <c r="B20" t="n">
        <v>50</v>
      </c>
      <c r="C20" t="inlineStr">
        <is>
          <t xml:space="preserve">CONCLUIDO	</t>
        </is>
      </c>
      <c r="D20" t="n">
        <v>2.5374</v>
      </c>
      <c r="E20" t="n">
        <v>39.41</v>
      </c>
      <c r="F20" t="n">
        <v>31.88</v>
      </c>
      <c r="G20" t="n">
        <v>7.75</v>
      </c>
      <c r="H20" t="n">
        <v>0.32</v>
      </c>
      <c r="I20" t="n">
        <v>247</v>
      </c>
      <c r="J20" t="n">
        <v>108.68</v>
      </c>
      <c r="K20" t="n">
        <v>41.65</v>
      </c>
      <c r="L20" t="n">
        <v>2</v>
      </c>
      <c r="M20" t="n">
        <v>0</v>
      </c>
      <c r="N20" t="n">
        <v>15.03</v>
      </c>
      <c r="O20" t="n">
        <v>13638.32</v>
      </c>
      <c r="P20" t="n">
        <v>240.36</v>
      </c>
      <c r="Q20" t="n">
        <v>12310.42</v>
      </c>
      <c r="R20" t="n">
        <v>533.88</v>
      </c>
      <c r="S20" t="n">
        <v>146.04</v>
      </c>
      <c r="T20" t="n">
        <v>188207.51</v>
      </c>
      <c r="U20" t="n">
        <v>0.27</v>
      </c>
      <c r="V20" t="n">
        <v>0.5600000000000001</v>
      </c>
      <c r="W20" t="n">
        <v>8.220000000000001</v>
      </c>
      <c r="X20" t="n">
        <v>11.51</v>
      </c>
      <c r="Y20" t="n">
        <v>4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1.9249</v>
      </c>
      <c r="E21" t="n">
        <v>51.95</v>
      </c>
      <c r="F21" t="n">
        <v>43.33</v>
      </c>
      <c r="G21" t="n">
        <v>5.3</v>
      </c>
      <c r="H21" t="n">
        <v>0.28</v>
      </c>
      <c r="I21" t="n">
        <v>491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230.93</v>
      </c>
      <c r="Q21" t="n">
        <v>12341.16</v>
      </c>
      <c r="R21" t="n">
        <v>909.37</v>
      </c>
      <c r="S21" t="n">
        <v>146.04</v>
      </c>
      <c r="T21" t="n">
        <v>374733.46</v>
      </c>
      <c r="U21" t="n">
        <v>0.16</v>
      </c>
      <c r="V21" t="n">
        <v>0.41</v>
      </c>
      <c r="W21" t="n">
        <v>8.949999999999999</v>
      </c>
      <c r="X21" t="n">
        <v>22.93</v>
      </c>
      <c r="Y21" t="n">
        <v>4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2.1557</v>
      </c>
      <c r="E22" t="n">
        <v>46.39</v>
      </c>
      <c r="F22" t="n">
        <v>34.49</v>
      </c>
      <c r="G22" t="n">
        <v>7.37</v>
      </c>
      <c r="H22" t="n">
        <v>0.11</v>
      </c>
      <c r="I22" t="n">
        <v>281</v>
      </c>
      <c r="J22" t="n">
        <v>167.88</v>
      </c>
      <c r="K22" t="n">
        <v>51.39</v>
      </c>
      <c r="L22" t="n">
        <v>1</v>
      </c>
      <c r="M22" t="n">
        <v>274</v>
      </c>
      <c r="N22" t="n">
        <v>30.49</v>
      </c>
      <c r="O22" t="n">
        <v>20939.59</v>
      </c>
      <c r="P22" t="n">
        <v>383.07</v>
      </c>
      <c r="Q22" t="n">
        <v>12291.94</v>
      </c>
      <c r="R22" t="n">
        <v>635.1</v>
      </c>
      <c r="S22" t="n">
        <v>146.04</v>
      </c>
      <c r="T22" t="n">
        <v>238647.22</v>
      </c>
      <c r="U22" t="n">
        <v>0.23</v>
      </c>
      <c r="V22" t="n">
        <v>0.52</v>
      </c>
      <c r="W22" t="n">
        <v>7.98</v>
      </c>
      <c r="X22" t="n">
        <v>14.12</v>
      </c>
      <c r="Y22" t="n">
        <v>4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2.9004</v>
      </c>
      <c r="E23" t="n">
        <v>34.48</v>
      </c>
      <c r="F23" t="n">
        <v>27.16</v>
      </c>
      <c r="G23" t="n">
        <v>11.16</v>
      </c>
      <c r="H23" t="n">
        <v>0.21</v>
      </c>
      <c r="I23" t="n">
        <v>146</v>
      </c>
      <c r="J23" t="n">
        <v>169.33</v>
      </c>
      <c r="K23" t="n">
        <v>51.39</v>
      </c>
      <c r="L23" t="n">
        <v>2</v>
      </c>
      <c r="M23" t="n">
        <v>0</v>
      </c>
      <c r="N23" t="n">
        <v>30.94</v>
      </c>
      <c r="O23" t="n">
        <v>21118.46</v>
      </c>
      <c r="P23" t="n">
        <v>264.45</v>
      </c>
      <c r="Q23" t="n">
        <v>12297.49</v>
      </c>
      <c r="R23" t="n">
        <v>378.72</v>
      </c>
      <c r="S23" t="n">
        <v>146.04</v>
      </c>
      <c r="T23" t="n">
        <v>111135.89</v>
      </c>
      <c r="U23" t="n">
        <v>0.39</v>
      </c>
      <c r="V23" t="n">
        <v>0.65</v>
      </c>
      <c r="W23" t="n">
        <v>7.92</v>
      </c>
      <c r="X23" t="n">
        <v>6.79</v>
      </c>
      <c r="Y23" t="n">
        <v>4</v>
      </c>
      <c r="Z23" t="n">
        <v>10</v>
      </c>
    </row>
    <row r="24">
      <c r="A24" t="n">
        <v>0</v>
      </c>
      <c r="B24" t="n">
        <v>20</v>
      </c>
      <c r="C24" t="inlineStr">
        <is>
          <t xml:space="preserve">CONCLUIDO	</t>
        </is>
      </c>
      <c r="D24" t="n">
        <v>1.7174</v>
      </c>
      <c r="E24" t="n">
        <v>58.23</v>
      </c>
      <c r="F24" t="n">
        <v>48.99</v>
      </c>
      <c r="G24" t="n">
        <v>4.79</v>
      </c>
      <c r="H24" t="n">
        <v>0.34</v>
      </c>
      <c r="I24" t="n">
        <v>613</v>
      </c>
      <c r="J24" t="n">
        <v>51.33</v>
      </c>
      <c r="K24" t="n">
        <v>24.83</v>
      </c>
      <c r="L24" t="n">
        <v>1</v>
      </c>
      <c r="M24" t="n">
        <v>0</v>
      </c>
      <c r="N24" t="n">
        <v>5.51</v>
      </c>
      <c r="O24" t="n">
        <v>6564.78</v>
      </c>
      <c r="P24" t="n">
        <v>231.22</v>
      </c>
      <c r="Q24" t="n">
        <v>12361.23</v>
      </c>
      <c r="R24" t="n">
        <v>1096.01</v>
      </c>
      <c r="S24" t="n">
        <v>146.04</v>
      </c>
      <c r="T24" t="n">
        <v>467444.97</v>
      </c>
      <c r="U24" t="n">
        <v>0.13</v>
      </c>
      <c r="V24" t="n">
        <v>0.36</v>
      </c>
      <c r="W24" t="n">
        <v>9.26</v>
      </c>
      <c r="X24" t="n">
        <v>28.57</v>
      </c>
      <c r="Y24" t="n">
        <v>4</v>
      </c>
      <c r="Z24" t="n">
        <v>10</v>
      </c>
    </row>
    <row r="25">
      <c r="A25" t="n">
        <v>0</v>
      </c>
      <c r="B25" t="n">
        <v>65</v>
      </c>
      <c r="C25" t="inlineStr">
        <is>
          <t xml:space="preserve">CONCLUIDO	</t>
        </is>
      </c>
      <c r="D25" t="n">
        <v>2.6354</v>
      </c>
      <c r="E25" t="n">
        <v>37.94</v>
      </c>
      <c r="F25" t="n">
        <v>30.16</v>
      </c>
      <c r="G25" t="n">
        <v>8.779999999999999</v>
      </c>
      <c r="H25" t="n">
        <v>0.13</v>
      </c>
      <c r="I25" t="n">
        <v>206</v>
      </c>
      <c r="J25" t="n">
        <v>133.21</v>
      </c>
      <c r="K25" t="n">
        <v>46.47</v>
      </c>
      <c r="L25" t="n">
        <v>1</v>
      </c>
      <c r="M25" t="n">
        <v>70</v>
      </c>
      <c r="N25" t="n">
        <v>20.75</v>
      </c>
      <c r="O25" t="n">
        <v>16663.42</v>
      </c>
      <c r="P25" t="n">
        <v>260.5</v>
      </c>
      <c r="Q25" t="n">
        <v>12297.34</v>
      </c>
      <c r="R25" t="n">
        <v>481.2</v>
      </c>
      <c r="S25" t="n">
        <v>146.04</v>
      </c>
      <c r="T25" t="n">
        <v>162074.74</v>
      </c>
      <c r="U25" t="n">
        <v>0.3</v>
      </c>
      <c r="V25" t="n">
        <v>0.59</v>
      </c>
      <c r="W25" t="n">
        <v>8.01</v>
      </c>
      <c r="X25" t="n">
        <v>9.789999999999999</v>
      </c>
      <c r="Y25" t="n">
        <v>4</v>
      </c>
      <c r="Z25" t="n">
        <v>10</v>
      </c>
    </row>
    <row r="26">
      <c r="A26" t="n">
        <v>1</v>
      </c>
      <c r="B26" t="n">
        <v>65</v>
      </c>
      <c r="C26" t="inlineStr">
        <is>
          <t xml:space="preserve">CONCLUIDO	</t>
        </is>
      </c>
      <c r="D26" t="n">
        <v>2.7331</v>
      </c>
      <c r="E26" t="n">
        <v>36.59</v>
      </c>
      <c r="F26" t="n">
        <v>29.24</v>
      </c>
      <c r="G26" t="n">
        <v>9.23</v>
      </c>
      <c r="H26" t="n">
        <v>0.26</v>
      </c>
      <c r="I26" t="n">
        <v>190</v>
      </c>
      <c r="J26" t="n">
        <v>134.55</v>
      </c>
      <c r="K26" t="n">
        <v>46.47</v>
      </c>
      <c r="L26" t="n">
        <v>2</v>
      </c>
      <c r="M26" t="n">
        <v>0</v>
      </c>
      <c r="N26" t="n">
        <v>21.09</v>
      </c>
      <c r="O26" t="n">
        <v>16828.84</v>
      </c>
      <c r="P26" t="n">
        <v>248.99</v>
      </c>
      <c r="Q26" t="n">
        <v>12304.94</v>
      </c>
      <c r="R26" t="n">
        <v>446.48</v>
      </c>
      <c r="S26" t="n">
        <v>146.04</v>
      </c>
      <c r="T26" t="n">
        <v>144791.77</v>
      </c>
      <c r="U26" t="n">
        <v>0.33</v>
      </c>
      <c r="V26" t="n">
        <v>0.61</v>
      </c>
      <c r="W26" t="n">
        <v>8.07</v>
      </c>
      <c r="X26" t="n">
        <v>8.859999999999999</v>
      </c>
      <c r="Y26" t="n">
        <v>4</v>
      </c>
      <c r="Z26" t="n">
        <v>10</v>
      </c>
    </row>
    <row r="27">
      <c r="A27" t="n">
        <v>0</v>
      </c>
      <c r="B27" t="n">
        <v>75</v>
      </c>
      <c r="C27" t="inlineStr">
        <is>
          <t xml:space="preserve">CONCLUIDO	</t>
        </is>
      </c>
      <c r="D27" t="n">
        <v>2.4424</v>
      </c>
      <c r="E27" t="n">
        <v>40.94</v>
      </c>
      <c r="F27" t="n">
        <v>31.64</v>
      </c>
      <c r="G27" t="n">
        <v>8.25</v>
      </c>
      <c r="H27" t="n">
        <v>0.12</v>
      </c>
      <c r="I27" t="n">
        <v>230</v>
      </c>
      <c r="J27" t="n">
        <v>150.44</v>
      </c>
      <c r="K27" t="n">
        <v>49.1</v>
      </c>
      <c r="L27" t="n">
        <v>1</v>
      </c>
      <c r="M27" t="n">
        <v>188</v>
      </c>
      <c r="N27" t="n">
        <v>25.34</v>
      </c>
      <c r="O27" t="n">
        <v>18787.76</v>
      </c>
      <c r="P27" t="n">
        <v>310.32</v>
      </c>
      <c r="Q27" t="n">
        <v>12290.56</v>
      </c>
      <c r="R27" t="n">
        <v>537.35</v>
      </c>
      <c r="S27" t="n">
        <v>146.04</v>
      </c>
      <c r="T27" t="n">
        <v>190030.17</v>
      </c>
      <c r="U27" t="n">
        <v>0.27</v>
      </c>
      <c r="V27" t="n">
        <v>0.5600000000000001</v>
      </c>
      <c r="W27" t="n">
        <v>7.9</v>
      </c>
      <c r="X27" t="n">
        <v>11.27</v>
      </c>
      <c r="Y27" t="n">
        <v>4</v>
      </c>
      <c r="Z27" t="n">
        <v>10</v>
      </c>
    </row>
    <row r="28">
      <c r="A28" t="n">
        <v>1</v>
      </c>
      <c r="B28" t="n">
        <v>75</v>
      </c>
      <c r="C28" t="inlineStr">
        <is>
          <t xml:space="preserve">CONCLUIDO	</t>
        </is>
      </c>
      <c r="D28" t="n">
        <v>2.8302</v>
      </c>
      <c r="E28" t="n">
        <v>35.33</v>
      </c>
      <c r="F28" t="n">
        <v>28.02</v>
      </c>
      <c r="G28" t="n">
        <v>10.19</v>
      </c>
      <c r="H28" t="n">
        <v>0.23</v>
      </c>
      <c r="I28" t="n">
        <v>165</v>
      </c>
      <c r="J28" t="n">
        <v>151.83</v>
      </c>
      <c r="K28" t="n">
        <v>49.1</v>
      </c>
      <c r="L28" t="n">
        <v>2</v>
      </c>
      <c r="M28" t="n">
        <v>0</v>
      </c>
      <c r="N28" t="n">
        <v>25.73</v>
      </c>
      <c r="O28" t="n">
        <v>18959.54</v>
      </c>
      <c r="P28" t="n">
        <v>255.14</v>
      </c>
      <c r="Q28" t="n">
        <v>12297.18</v>
      </c>
      <c r="R28" t="n">
        <v>407.64</v>
      </c>
      <c r="S28" t="n">
        <v>146.04</v>
      </c>
      <c r="T28" t="n">
        <v>125497.87</v>
      </c>
      <c r="U28" t="n">
        <v>0.36</v>
      </c>
      <c r="V28" t="n">
        <v>0.63</v>
      </c>
      <c r="W28" t="n">
        <v>7.96</v>
      </c>
      <c r="X28" t="n">
        <v>7.65</v>
      </c>
      <c r="Y28" t="n">
        <v>4</v>
      </c>
      <c r="Z28" t="n">
        <v>10</v>
      </c>
    </row>
    <row r="29">
      <c r="A29" t="n">
        <v>0</v>
      </c>
      <c r="B29" t="n">
        <v>95</v>
      </c>
      <c r="C29" t="inlineStr">
        <is>
          <t xml:space="preserve">CONCLUIDO	</t>
        </is>
      </c>
      <c r="D29" t="n">
        <v>1.8958</v>
      </c>
      <c r="E29" t="n">
        <v>52.75</v>
      </c>
      <c r="F29" t="n">
        <v>37.62</v>
      </c>
      <c r="G29" t="n">
        <v>6.64</v>
      </c>
      <c r="H29" t="n">
        <v>0.1</v>
      </c>
      <c r="I29" t="n">
        <v>340</v>
      </c>
      <c r="J29" t="n">
        <v>185.69</v>
      </c>
      <c r="K29" t="n">
        <v>53.44</v>
      </c>
      <c r="L29" t="n">
        <v>1</v>
      </c>
      <c r="M29" t="n">
        <v>337</v>
      </c>
      <c r="N29" t="n">
        <v>36.26</v>
      </c>
      <c r="O29" t="n">
        <v>23136.14</v>
      </c>
      <c r="P29" t="n">
        <v>462.66</v>
      </c>
      <c r="Q29" t="n">
        <v>12292.59</v>
      </c>
      <c r="R29" t="n">
        <v>742.74</v>
      </c>
      <c r="S29" t="n">
        <v>146.04</v>
      </c>
      <c r="T29" t="n">
        <v>292175.69</v>
      </c>
      <c r="U29" t="n">
        <v>0.2</v>
      </c>
      <c r="V29" t="n">
        <v>0.47</v>
      </c>
      <c r="W29" t="n">
        <v>8.06</v>
      </c>
      <c r="X29" t="n">
        <v>17.25</v>
      </c>
      <c r="Y29" t="n">
        <v>4</v>
      </c>
      <c r="Z29" t="n">
        <v>10</v>
      </c>
    </row>
    <row r="30">
      <c r="A30" t="n">
        <v>1</v>
      </c>
      <c r="B30" t="n">
        <v>95</v>
      </c>
      <c r="C30" t="inlineStr">
        <is>
          <t xml:space="preserve">CONCLUIDO	</t>
        </is>
      </c>
      <c r="D30" t="n">
        <v>2.9586</v>
      </c>
      <c r="E30" t="n">
        <v>33.8</v>
      </c>
      <c r="F30" t="n">
        <v>26.46</v>
      </c>
      <c r="G30" t="n">
        <v>12.12</v>
      </c>
      <c r="H30" t="n">
        <v>0.19</v>
      </c>
      <c r="I30" t="n">
        <v>131</v>
      </c>
      <c r="J30" t="n">
        <v>187.21</v>
      </c>
      <c r="K30" t="n">
        <v>53.44</v>
      </c>
      <c r="L30" t="n">
        <v>2</v>
      </c>
      <c r="M30" t="n">
        <v>1</v>
      </c>
      <c r="N30" t="n">
        <v>36.77</v>
      </c>
      <c r="O30" t="n">
        <v>23322.88</v>
      </c>
      <c r="P30" t="n">
        <v>273.37</v>
      </c>
      <c r="Q30" t="n">
        <v>12296.23</v>
      </c>
      <c r="R30" t="n">
        <v>356.25</v>
      </c>
      <c r="S30" t="n">
        <v>146.04</v>
      </c>
      <c r="T30" t="n">
        <v>99973.39</v>
      </c>
      <c r="U30" t="n">
        <v>0.41</v>
      </c>
      <c r="V30" t="n">
        <v>0.67</v>
      </c>
      <c r="W30" t="n">
        <v>7.86</v>
      </c>
      <c r="X30" t="n">
        <v>6.09</v>
      </c>
      <c r="Y30" t="n">
        <v>4</v>
      </c>
      <c r="Z30" t="n">
        <v>10</v>
      </c>
    </row>
    <row r="31">
      <c r="A31" t="n">
        <v>2</v>
      </c>
      <c r="B31" t="n">
        <v>95</v>
      </c>
      <c r="C31" t="inlineStr">
        <is>
          <t xml:space="preserve">CONCLUIDO	</t>
        </is>
      </c>
      <c r="D31" t="n">
        <v>2.9593</v>
      </c>
      <c r="E31" t="n">
        <v>33.79</v>
      </c>
      <c r="F31" t="n">
        <v>26.45</v>
      </c>
      <c r="G31" t="n">
        <v>12.11</v>
      </c>
      <c r="H31" t="n">
        <v>0.28</v>
      </c>
      <c r="I31" t="n">
        <v>131</v>
      </c>
      <c r="J31" t="n">
        <v>188.73</v>
      </c>
      <c r="K31" t="n">
        <v>53.44</v>
      </c>
      <c r="L31" t="n">
        <v>3</v>
      </c>
      <c r="M31" t="n">
        <v>0</v>
      </c>
      <c r="N31" t="n">
        <v>37.29</v>
      </c>
      <c r="O31" t="n">
        <v>23510.33</v>
      </c>
      <c r="P31" t="n">
        <v>275.1</v>
      </c>
      <c r="Q31" t="n">
        <v>12295.44</v>
      </c>
      <c r="R31" t="n">
        <v>356.21</v>
      </c>
      <c r="S31" t="n">
        <v>146.04</v>
      </c>
      <c r="T31" t="n">
        <v>99951.94</v>
      </c>
      <c r="U31" t="n">
        <v>0.41</v>
      </c>
      <c r="V31" t="n">
        <v>0.67</v>
      </c>
      <c r="W31" t="n">
        <v>7.86</v>
      </c>
      <c r="X31" t="n">
        <v>6.08</v>
      </c>
      <c r="Y31" t="n">
        <v>4</v>
      </c>
      <c r="Z31" t="n">
        <v>10</v>
      </c>
    </row>
    <row r="32">
      <c r="A32" t="n">
        <v>0</v>
      </c>
      <c r="B32" t="n">
        <v>55</v>
      </c>
      <c r="C32" t="inlineStr">
        <is>
          <t xml:space="preserve">CONCLUIDO	</t>
        </is>
      </c>
      <c r="D32" t="n">
        <v>2.6112</v>
      </c>
      <c r="E32" t="n">
        <v>38.3</v>
      </c>
      <c r="F32" t="n">
        <v>30.84</v>
      </c>
      <c r="G32" t="n">
        <v>8.220000000000001</v>
      </c>
      <c r="H32" t="n">
        <v>0.15</v>
      </c>
      <c r="I32" t="n">
        <v>225</v>
      </c>
      <c r="J32" t="n">
        <v>116.05</v>
      </c>
      <c r="K32" t="n">
        <v>43.4</v>
      </c>
      <c r="L32" t="n">
        <v>1</v>
      </c>
      <c r="M32" t="n">
        <v>6</v>
      </c>
      <c r="N32" t="n">
        <v>16.65</v>
      </c>
      <c r="O32" t="n">
        <v>14546.17</v>
      </c>
      <c r="P32" t="n">
        <v>240.76</v>
      </c>
      <c r="Q32" t="n">
        <v>12305.72</v>
      </c>
      <c r="R32" t="n">
        <v>499.95</v>
      </c>
      <c r="S32" t="n">
        <v>146.04</v>
      </c>
      <c r="T32" t="n">
        <v>171351.7</v>
      </c>
      <c r="U32" t="n">
        <v>0.29</v>
      </c>
      <c r="V32" t="n">
        <v>0.58</v>
      </c>
      <c r="W32" t="n">
        <v>8.140000000000001</v>
      </c>
      <c r="X32" t="n">
        <v>10.46</v>
      </c>
      <c r="Y32" t="n">
        <v>4</v>
      </c>
      <c r="Z32" t="n">
        <v>10</v>
      </c>
    </row>
    <row r="33">
      <c r="A33" t="n">
        <v>1</v>
      </c>
      <c r="B33" t="n">
        <v>55</v>
      </c>
      <c r="C33" t="inlineStr">
        <is>
          <t xml:space="preserve">CONCLUIDO	</t>
        </is>
      </c>
      <c r="D33" t="n">
        <v>2.6157</v>
      </c>
      <c r="E33" t="n">
        <v>38.23</v>
      </c>
      <c r="F33" t="n">
        <v>30.8</v>
      </c>
      <c r="G33" t="n">
        <v>8.25</v>
      </c>
      <c r="H33" t="n">
        <v>0.3</v>
      </c>
      <c r="I33" t="n">
        <v>224</v>
      </c>
      <c r="J33" t="n">
        <v>117.34</v>
      </c>
      <c r="K33" t="n">
        <v>43.4</v>
      </c>
      <c r="L33" t="n">
        <v>2</v>
      </c>
      <c r="M33" t="n">
        <v>0</v>
      </c>
      <c r="N33" t="n">
        <v>16.94</v>
      </c>
      <c r="O33" t="n">
        <v>14705.49</v>
      </c>
      <c r="P33" t="n">
        <v>242.43</v>
      </c>
      <c r="Q33" t="n">
        <v>12308.19</v>
      </c>
      <c r="R33" t="n">
        <v>498.33</v>
      </c>
      <c r="S33" t="n">
        <v>146.04</v>
      </c>
      <c r="T33" t="n">
        <v>170546.28</v>
      </c>
      <c r="U33" t="n">
        <v>0.29</v>
      </c>
      <c r="V33" t="n">
        <v>0.58</v>
      </c>
      <c r="W33" t="n">
        <v>8.140000000000001</v>
      </c>
      <c r="X33" t="n">
        <v>10.42</v>
      </c>
      <c r="Y33" t="n">
        <v>4</v>
      </c>
      <c r="Z3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INDEX(resultados!$A$2:$ZZ$33, 1, MATCH($B$1, resultados!$A$1:$ZZ$1, 0))</f>
        <v/>
      </c>
      <c r="B7">
        <f>INDEX(resultados!$A$2:$ZZ$33, 1, MATCH($B$2, resultados!$A$1:$ZZ$1, 0))</f>
        <v/>
      </c>
      <c r="C7">
        <f>INDEX(resultados!$A$2:$ZZ$33, 1, MATCH($B$3, resultados!$A$1:$ZZ$1, 0))</f>
        <v/>
      </c>
    </row>
    <row r="8">
      <c r="A8">
        <f>INDEX(resultados!$A$2:$ZZ$33, 2, MATCH($B$1, resultados!$A$1:$ZZ$1, 0))</f>
        <v/>
      </c>
      <c r="B8">
        <f>INDEX(resultados!$A$2:$ZZ$33, 2, MATCH($B$2, resultados!$A$1:$ZZ$1, 0))</f>
        <v/>
      </c>
      <c r="C8">
        <f>INDEX(resultados!$A$2:$ZZ$33, 2, MATCH($B$3, resultados!$A$1:$ZZ$1, 0))</f>
        <v/>
      </c>
    </row>
    <row r="9">
      <c r="A9">
        <f>INDEX(resultados!$A$2:$ZZ$33, 3, MATCH($B$1, resultados!$A$1:$ZZ$1, 0))</f>
        <v/>
      </c>
      <c r="B9">
        <f>INDEX(resultados!$A$2:$ZZ$33, 3, MATCH($B$2, resultados!$A$1:$ZZ$1, 0))</f>
        <v/>
      </c>
      <c r="C9">
        <f>INDEX(resultados!$A$2:$ZZ$33, 3, MATCH($B$3, resultados!$A$1:$ZZ$1, 0))</f>
        <v/>
      </c>
    </row>
    <row r="10">
      <c r="A10">
        <f>INDEX(resultados!$A$2:$ZZ$33, 4, MATCH($B$1, resultados!$A$1:$ZZ$1, 0))</f>
        <v/>
      </c>
      <c r="B10">
        <f>INDEX(resultados!$A$2:$ZZ$33, 4, MATCH($B$2, resultados!$A$1:$ZZ$1, 0))</f>
        <v/>
      </c>
      <c r="C10">
        <f>INDEX(resultados!$A$2:$ZZ$33, 4, MATCH($B$3, resultados!$A$1:$ZZ$1, 0))</f>
        <v/>
      </c>
    </row>
    <row r="11">
      <c r="A11">
        <f>INDEX(resultados!$A$2:$ZZ$33, 5, MATCH($B$1, resultados!$A$1:$ZZ$1, 0))</f>
        <v/>
      </c>
      <c r="B11">
        <f>INDEX(resultados!$A$2:$ZZ$33, 5, MATCH($B$2, resultados!$A$1:$ZZ$1, 0))</f>
        <v/>
      </c>
      <c r="C11">
        <f>INDEX(resultados!$A$2:$ZZ$33, 5, MATCH($B$3, resultados!$A$1:$ZZ$1, 0))</f>
        <v/>
      </c>
    </row>
    <row r="12">
      <c r="A12">
        <f>INDEX(resultados!$A$2:$ZZ$33, 6, MATCH($B$1, resultados!$A$1:$ZZ$1, 0))</f>
        <v/>
      </c>
      <c r="B12">
        <f>INDEX(resultados!$A$2:$ZZ$33, 6, MATCH($B$2, resultados!$A$1:$ZZ$1, 0))</f>
        <v/>
      </c>
      <c r="C12">
        <f>INDEX(resultados!$A$2:$ZZ$33, 6, MATCH($B$3, resultados!$A$1:$ZZ$1, 0))</f>
        <v/>
      </c>
    </row>
    <row r="13">
      <c r="A13">
        <f>INDEX(resultados!$A$2:$ZZ$33, 7, MATCH($B$1, resultados!$A$1:$ZZ$1, 0))</f>
        <v/>
      </c>
      <c r="B13">
        <f>INDEX(resultados!$A$2:$ZZ$33, 7, MATCH($B$2, resultados!$A$1:$ZZ$1, 0))</f>
        <v/>
      </c>
      <c r="C13">
        <f>INDEX(resultados!$A$2:$ZZ$33, 7, MATCH($B$3, resultados!$A$1:$ZZ$1, 0))</f>
        <v/>
      </c>
    </row>
    <row r="14">
      <c r="A14">
        <f>INDEX(resultados!$A$2:$ZZ$33, 8, MATCH($B$1, resultados!$A$1:$ZZ$1, 0))</f>
        <v/>
      </c>
      <c r="B14">
        <f>INDEX(resultados!$A$2:$ZZ$33, 8, MATCH($B$2, resultados!$A$1:$ZZ$1, 0))</f>
        <v/>
      </c>
      <c r="C14">
        <f>INDEX(resultados!$A$2:$ZZ$33, 8, MATCH($B$3, resultados!$A$1:$ZZ$1, 0))</f>
        <v/>
      </c>
    </row>
    <row r="15">
      <c r="A15">
        <f>INDEX(resultados!$A$2:$ZZ$33, 9, MATCH($B$1, resultados!$A$1:$ZZ$1, 0))</f>
        <v/>
      </c>
      <c r="B15">
        <f>INDEX(resultados!$A$2:$ZZ$33, 9, MATCH($B$2, resultados!$A$1:$ZZ$1, 0))</f>
        <v/>
      </c>
      <c r="C15">
        <f>INDEX(resultados!$A$2:$ZZ$33, 9, MATCH($B$3, resultados!$A$1:$ZZ$1, 0))</f>
        <v/>
      </c>
    </row>
    <row r="16">
      <c r="A16">
        <f>INDEX(resultados!$A$2:$ZZ$33, 10, MATCH($B$1, resultados!$A$1:$ZZ$1, 0))</f>
        <v/>
      </c>
      <c r="B16">
        <f>INDEX(resultados!$A$2:$ZZ$33, 10, MATCH($B$2, resultados!$A$1:$ZZ$1, 0))</f>
        <v/>
      </c>
      <c r="C16">
        <f>INDEX(resultados!$A$2:$ZZ$33, 10, MATCH($B$3, resultados!$A$1:$ZZ$1, 0))</f>
        <v/>
      </c>
    </row>
    <row r="17">
      <c r="A17">
        <f>INDEX(resultados!$A$2:$ZZ$33, 11, MATCH($B$1, resultados!$A$1:$ZZ$1, 0))</f>
        <v/>
      </c>
      <c r="B17">
        <f>INDEX(resultados!$A$2:$ZZ$33, 11, MATCH($B$2, resultados!$A$1:$ZZ$1, 0))</f>
        <v/>
      </c>
      <c r="C17">
        <f>INDEX(resultados!$A$2:$ZZ$33, 11, MATCH($B$3, resultados!$A$1:$ZZ$1, 0))</f>
        <v/>
      </c>
    </row>
    <row r="18">
      <c r="A18">
        <f>INDEX(resultados!$A$2:$ZZ$33, 12, MATCH($B$1, resultados!$A$1:$ZZ$1, 0))</f>
        <v/>
      </c>
      <c r="B18">
        <f>INDEX(resultados!$A$2:$ZZ$33, 12, MATCH($B$2, resultados!$A$1:$ZZ$1, 0))</f>
        <v/>
      </c>
      <c r="C18">
        <f>INDEX(resultados!$A$2:$ZZ$33, 12, MATCH($B$3, resultados!$A$1:$ZZ$1, 0))</f>
        <v/>
      </c>
    </row>
    <row r="19">
      <c r="A19">
        <f>INDEX(resultados!$A$2:$ZZ$33, 13, MATCH($B$1, resultados!$A$1:$ZZ$1, 0))</f>
        <v/>
      </c>
      <c r="B19">
        <f>INDEX(resultados!$A$2:$ZZ$33, 13, MATCH($B$2, resultados!$A$1:$ZZ$1, 0))</f>
        <v/>
      </c>
      <c r="C19">
        <f>INDEX(resultados!$A$2:$ZZ$33, 13, MATCH($B$3, resultados!$A$1:$ZZ$1, 0))</f>
        <v/>
      </c>
    </row>
    <row r="20">
      <c r="A20">
        <f>INDEX(resultados!$A$2:$ZZ$33, 14, MATCH($B$1, resultados!$A$1:$ZZ$1, 0))</f>
        <v/>
      </c>
      <c r="B20">
        <f>INDEX(resultados!$A$2:$ZZ$33, 14, MATCH($B$2, resultados!$A$1:$ZZ$1, 0))</f>
        <v/>
      </c>
      <c r="C20">
        <f>INDEX(resultados!$A$2:$ZZ$33, 14, MATCH($B$3, resultados!$A$1:$ZZ$1, 0))</f>
        <v/>
      </c>
    </row>
    <row r="21">
      <c r="A21">
        <f>INDEX(resultados!$A$2:$ZZ$33, 15, MATCH($B$1, resultados!$A$1:$ZZ$1, 0))</f>
        <v/>
      </c>
      <c r="B21">
        <f>INDEX(resultados!$A$2:$ZZ$33, 15, MATCH($B$2, resultados!$A$1:$ZZ$1, 0))</f>
        <v/>
      </c>
      <c r="C21">
        <f>INDEX(resultados!$A$2:$ZZ$33, 15, MATCH($B$3, resultados!$A$1:$ZZ$1, 0))</f>
        <v/>
      </c>
    </row>
    <row r="22">
      <c r="A22">
        <f>INDEX(resultados!$A$2:$ZZ$33, 16, MATCH($B$1, resultados!$A$1:$ZZ$1, 0))</f>
        <v/>
      </c>
      <c r="B22">
        <f>INDEX(resultados!$A$2:$ZZ$33, 16, MATCH($B$2, resultados!$A$1:$ZZ$1, 0))</f>
        <v/>
      </c>
      <c r="C22">
        <f>INDEX(resultados!$A$2:$ZZ$33, 16, MATCH($B$3, resultados!$A$1:$ZZ$1, 0))</f>
        <v/>
      </c>
    </row>
    <row r="23">
      <c r="A23">
        <f>INDEX(resultados!$A$2:$ZZ$33, 17, MATCH($B$1, resultados!$A$1:$ZZ$1, 0))</f>
        <v/>
      </c>
      <c r="B23">
        <f>INDEX(resultados!$A$2:$ZZ$33, 17, MATCH($B$2, resultados!$A$1:$ZZ$1, 0))</f>
        <v/>
      </c>
      <c r="C23">
        <f>INDEX(resultados!$A$2:$ZZ$33, 17, MATCH($B$3, resultados!$A$1:$ZZ$1, 0))</f>
        <v/>
      </c>
    </row>
    <row r="24">
      <c r="A24">
        <f>INDEX(resultados!$A$2:$ZZ$33, 18, MATCH($B$1, resultados!$A$1:$ZZ$1, 0))</f>
        <v/>
      </c>
      <c r="B24">
        <f>INDEX(resultados!$A$2:$ZZ$33, 18, MATCH($B$2, resultados!$A$1:$ZZ$1, 0))</f>
        <v/>
      </c>
      <c r="C24">
        <f>INDEX(resultados!$A$2:$ZZ$33, 18, MATCH($B$3, resultados!$A$1:$ZZ$1, 0))</f>
        <v/>
      </c>
    </row>
    <row r="25">
      <c r="A25">
        <f>INDEX(resultados!$A$2:$ZZ$33, 19, MATCH($B$1, resultados!$A$1:$ZZ$1, 0))</f>
        <v/>
      </c>
      <c r="B25">
        <f>INDEX(resultados!$A$2:$ZZ$33, 19, MATCH($B$2, resultados!$A$1:$ZZ$1, 0))</f>
        <v/>
      </c>
      <c r="C25">
        <f>INDEX(resultados!$A$2:$ZZ$33, 19, MATCH($B$3, resultados!$A$1:$ZZ$1, 0))</f>
        <v/>
      </c>
    </row>
    <row r="26">
      <c r="A26">
        <f>INDEX(resultados!$A$2:$ZZ$33, 20, MATCH($B$1, resultados!$A$1:$ZZ$1, 0))</f>
        <v/>
      </c>
      <c r="B26">
        <f>INDEX(resultados!$A$2:$ZZ$33, 20, MATCH($B$2, resultados!$A$1:$ZZ$1, 0))</f>
        <v/>
      </c>
      <c r="C26">
        <f>INDEX(resultados!$A$2:$ZZ$33, 20, MATCH($B$3, resultados!$A$1:$ZZ$1, 0))</f>
        <v/>
      </c>
    </row>
    <row r="27">
      <c r="A27">
        <f>INDEX(resultados!$A$2:$ZZ$33, 21, MATCH($B$1, resultados!$A$1:$ZZ$1, 0))</f>
        <v/>
      </c>
      <c r="B27">
        <f>INDEX(resultados!$A$2:$ZZ$33, 21, MATCH($B$2, resultados!$A$1:$ZZ$1, 0))</f>
        <v/>
      </c>
      <c r="C27">
        <f>INDEX(resultados!$A$2:$ZZ$33, 21, MATCH($B$3, resultados!$A$1:$ZZ$1, 0))</f>
        <v/>
      </c>
    </row>
    <row r="28">
      <c r="A28">
        <f>INDEX(resultados!$A$2:$ZZ$33, 22, MATCH($B$1, resultados!$A$1:$ZZ$1, 0))</f>
        <v/>
      </c>
      <c r="B28">
        <f>INDEX(resultados!$A$2:$ZZ$33, 22, MATCH($B$2, resultados!$A$1:$ZZ$1, 0))</f>
        <v/>
      </c>
      <c r="C28">
        <f>INDEX(resultados!$A$2:$ZZ$33, 22, MATCH($B$3, resultados!$A$1:$ZZ$1, 0))</f>
        <v/>
      </c>
    </row>
    <row r="29">
      <c r="A29">
        <f>INDEX(resultados!$A$2:$ZZ$33, 23, MATCH($B$1, resultados!$A$1:$ZZ$1, 0))</f>
        <v/>
      </c>
      <c r="B29">
        <f>INDEX(resultados!$A$2:$ZZ$33, 23, MATCH($B$2, resultados!$A$1:$ZZ$1, 0))</f>
        <v/>
      </c>
      <c r="C29">
        <f>INDEX(resultados!$A$2:$ZZ$33, 23, MATCH($B$3, resultados!$A$1:$ZZ$1, 0))</f>
        <v/>
      </c>
    </row>
    <row r="30">
      <c r="A30">
        <f>INDEX(resultados!$A$2:$ZZ$33, 24, MATCH($B$1, resultados!$A$1:$ZZ$1, 0))</f>
        <v/>
      </c>
      <c r="B30">
        <f>INDEX(resultados!$A$2:$ZZ$33, 24, MATCH($B$2, resultados!$A$1:$ZZ$1, 0))</f>
        <v/>
      </c>
      <c r="C30">
        <f>INDEX(resultados!$A$2:$ZZ$33, 24, MATCH($B$3, resultados!$A$1:$ZZ$1, 0))</f>
        <v/>
      </c>
    </row>
    <row r="31">
      <c r="A31">
        <f>INDEX(resultados!$A$2:$ZZ$33, 25, MATCH($B$1, resultados!$A$1:$ZZ$1, 0))</f>
        <v/>
      </c>
      <c r="B31">
        <f>INDEX(resultados!$A$2:$ZZ$33, 25, MATCH($B$2, resultados!$A$1:$ZZ$1, 0))</f>
        <v/>
      </c>
      <c r="C31">
        <f>INDEX(resultados!$A$2:$ZZ$33, 25, MATCH($B$3, resultados!$A$1:$ZZ$1, 0))</f>
        <v/>
      </c>
    </row>
    <row r="32">
      <c r="A32">
        <f>INDEX(resultados!$A$2:$ZZ$33, 26, MATCH($B$1, resultados!$A$1:$ZZ$1, 0))</f>
        <v/>
      </c>
      <c r="B32">
        <f>INDEX(resultados!$A$2:$ZZ$33, 26, MATCH($B$2, resultados!$A$1:$ZZ$1, 0))</f>
        <v/>
      </c>
      <c r="C32">
        <f>INDEX(resultados!$A$2:$ZZ$33, 26, MATCH($B$3, resultados!$A$1:$ZZ$1, 0))</f>
        <v/>
      </c>
    </row>
    <row r="33">
      <c r="A33">
        <f>INDEX(resultados!$A$2:$ZZ$33, 27, MATCH($B$1, resultados!$A$1:$ZZ$1, 0))</f>
        <v/>
      </c>
      <c r="B33">
        <f>INDEX(resultados!$A$2:$ZZ$33, 27, MATCH($B$2, resultados!$A$1:$ZZ$1, 0))</f>
        <v/>
      </c>
      <c r="C33">
        <f>INDEX(resultados!$A$2:$ZZ$33, 27, MATCH($B$3, resultados!$A$1:$ZZ$1, 0))</f>
        <v/>
      </c>
    </row>
    <row r="34">
      <c r="A34">
        <f>INDEX(resultados!$A$2:$ZZ$33, 28, MATCH($B$1, resultados!$A$1:$ZZ$1, 0))</f>
        <v/>
      </c>
      <c r="B34">
        <f>INDEX(resultados!$A$2:$ZZ$33, 28, MATCH($B$2, resultados!$A$1:$ZZ$1, 0))</f>
        <v/>
      </c>
      <c r="C34">
        <f>INDEX(resultados!$A$2:$ZZ$33, 28, MATCH($B$3, resultados!$A$1:$ZZ$1, 0))</f>
        <v/>
      </c>
    </row>
    <row r="35">
      <c r="A35">
        <f>INDEX(resultados!$A$2:$ZZ$33, 29, MATCH($B$1, resultados!$A$1:$ZZ$1, 0))</f>
        <v/>
      </c>
      <c r="B35">
        <f>INDEX(resultados!$A$2:$ZZ$33, 29, MATCH($B$2, resultados!$A$1:$ZZ$1, 0))</f>
        <v/>
      </c>
      <c r="C35">
        <f>INDEX(resultados!$A$2:$ZZ$33, 29, MATCH($B$3, resultados!$A$1:$ZZ$1, 0))</f>
        <v/>
      </c>
    </row>
    <row r="36">
      <c r="A36">
        <f>INDEX(resultados!$A$2:$ZZ$33, 30, MATCH($B$1, resultados!$A$1:$ZZ$1, 0))</f>
        <v/>
      </c>
      <c r="B36">
        <f>INDEX(resultados!$A$2:$ZZ$33, 30, MATCH($B$2, resultados!$A$1:$ZZ$1, 0))</f>
        <v/>
      </c>
      <c r="C36">
        <f>INDEX(resultados!$A$2:$ZZ$33, 30, MATCH($B$3, resultados!$A$1:$ZZ$1, 0))</f>
        <v/>
      </c>
    </row>
    <row r="37">
      <c r="A37">
        <f>INDEX(resultados!$A$2:$ZZ$33, 31, MATCH($B$1, resultados!$A$1:$ZZ$1, 0))</f>
        <v/>
      </c>
      <c r="B37">
        <f>INDEX(resultados!$A$2:$ZZ$33, 31, MATCH($B$2, resultados!$A$1:$ZZ$1, 0))</f>
        <v/>
      </c>
      <c r="C37">
        <f>INDEX(resultados!$A$2:$ZZ$33, 31, MATCH($B$3, resultados!$A$1:$ZZ$1, 0))</f>
        <v/>
      </c>
    </row>
    <row r="38">
      <c r="A38">
        <f>INDEX(resultados!$A$2:$ZZ$33, 32, MATCH($B$1, resultados!$A$1:$ZZ$1, 0))</f>
        <v/>
      </c>
      <c r="B38">
        <f>INDEX(resultados!$A$2:$ZZ$33, 32, MATCH($B$2, resultados!$A$1:$ZZ$1, 0))</f>
        <v/>
      </c>
      <c r="C38">
        <f>INDEX(resultados!$A$2:$ZZ$33, 32,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2024-09-26T13:24:02Z</dcterms:created>
  <dcterms:modified xmlns:dcterms="http://purl.org/dc/terms/" xmlns:xsi="http://www.w3.org/2001/XMLSchema-instance" xsi:type="dcterms:W3CDTF">2024-09-26T13:24:02Z</dcterms:modified>
</cp:coreProperties>
</file>