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xVal>
          <yVal>
            <numRef>
              <f>gráficos!$B$7:$B$44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6.5701</v>
      </c>
      <c r="E2" t="n">
        <v>15.22</v>
      </c>
      <c r="F2" t="n">
        <v>9.199999999999999</v>
      </c>
      <c r="G2" t="n">
        <v>6.14</v>
      </c>
      <c r="H2" t="n">
        <v>0.09</v>
      </c>
      <c r="I2" t="n">
        <v>90</v>
      </c>
      <c r="J2" t="n">
        <v>194.77</v>
      </c>
      <c r="K2" t="n">
        <v>54.38</v>
      </c>
      <c r="L2" t="n">
        <v>1</v>
      </c>
      <c r="M2" t="n">
        <v>88</v>
      </c>
      <c r="N2" t="n">
        <v>39.4</v>
      </c>
      <c r="O2" t="n">
        <v>24256.19</v>
      </c>
      <c r="P2" t="n">
        <v>123.45</v>
      </c>
      <c r="Q2" t="n">
        <v>2116.75</v>
      </c>
      <c r="R2" t="n">
        <v>95.48</v>
      </c>
      <c r="S2" t="n">
        <v>37.14</v>
      </c>
      <c r="T2" t="n">
        <v>28270.02</v>
      </c>
      <c r="U2" t="n">
        <v>0.39</v>
      </c>
      <c r="V2" t="n">
        <v>0.7</v>
      </c>
      <c r="W2" t="n">
        <v>3.86</v>
      </c>
      <c r="X2" t="n">
        <v>1.83</v>
      </c>
      <c r="Y2" t="n">
        <v>4</v>
      </c>
      <c r="Z2" t="n">
        <v>10</v>
      </c>
      <c r="AA2" t="n">
        <v>251.6914257173397</v>
      </c>
      <c r="AB2" t="n">
        <v>344.3753125083354</v>
      </c>
      <c r="AC2" t="n">
        <v>311.5086160164292</v>
      </c>
      <c r="AD2" t="n">
        <v>251691.4257173397</v>
      </c>
      <c r="AE2" t="n">
        <v>344375.3125083354</v>
      </c>
      <c r="AF2" t="n">
        <v>2.151456475776766e-06</v>
      </c>
      <c r="AG2" t="n">
        <v>20</v>
      </c>
      <c r="AH2" t="n">
        <v>311508.6160164293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8.3003</v>
      </c>
      <c r="E3" t="n">
        <v>12.05</v>
      </c>
      <c r="F3" t="n">
        <v>8.09</v>
      </c>
      <c r="G3" t="n">
        <v>13.12</v>
      </c>
      <c r="H3" t="n">
        <v>0.18</v>
      </c>
      <c r="I3" t="n">
        <v>37</v>
      </c>
      <c r="J3" t="n">
        <v>196.32</v>
      </c>
      <c r="K3" t="n">
        <v>54.38</v>
      </c>
      <c r="L3" t="n">
        <v>2</v>
      </c>
      <c r="M3" t="n">
        <v>35</v>
      </c>
      <c r="N3" t="n">
        <v>39.95</v>
      </c>
      <c r="O3" t="n">
        <v>24447.22</v>
      </c>
      <c r="P3" t="n">
        <v>98.2</v>
      </c>
      <c r="Q3" t="n">
        <v>2112.46</v>
      </c>
      <c r="R3" t="n">
        <v>61.43</v>
      </c>
      <c r="S3" t="n">
        <v>37.14</v>
      </c>
      <c r="T3" t="n">
        <v>11507.83</v>
      </c>
      <c r="U3" t="n">
        <v>0.6</v>
      </c>
      <c r="V3" t="n">
        <v>0.8</v>
      </c>
      <c r="W3" t="n">
        <v>3.76</v>
      </c>
      <c r="X3" t="n">
        <v>0.73</v>
      </c>
      <c r="Y3" t="n">
        <v>4</v>
      </c>
      <c r="Z3" t="n">
        <v>10</v>
      </c>
      <c r="AA3" t="n">
        <v>183.102619592109</v>
      </c>
      <c r="AB3" t="n">
        <v>250.5290820432747</v>
      </c>
      <c r="AC3" t="n">
        <v>226.6189380729124</v>
      </c>
      <c r="AD3" t="n">
        <v>183102.619592109</v>
      </c>
      <c r="AE3" t="n">
        <v>250529.0820432747</v>
      </c>
      <c r="AF3" t="n">
        <v>2.718030804080591e-06</v>
      </c>
      <c r="AG3" t="n">
        <v>16</v>
      </c>
      <c r="AH3" t="n">
        <v>226618.9380729124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8.8893</v>
      </c>
      <c r="E4" t="n">
        <v>11.25</v>
      </c>
      <c r="F4" t="n">
        <v>7.84</v>
      </c>
      <c r="G4" t="n">
        <v>20.45</v>
      </c>
      <c r="H4" t="n">
        <v>0.27</v>
      </c>
      <c r="I4" t="n">
        <v>23</v>
      </c>
      <c r="J4" t="n">
        <v>197.88</v>
      </c>
      <c r="K4" t="n">
        <v>54.38</v>
      </c>
      <c r="L4" t="n">
        <v>3</v>
      </c>
      <c r="M4" t="n">
        <v>2</v>
      </c>
      <c r="N4" t="n">
        <v>40.5</v>
      </c>
      <c r="O4" t="n">
        <v>24639</v>
      </c>
      <c r="P4" t="n">
        <v>84.66</v>
      </c>
      <c r="Q4" t="n">
        <v>2114.25</v>
      </c>
      <c r="R4" t="n">
        <v>52.41</v>
      </c>
      <c r="S4" t="n">
        <v>37.14</v>
      </c>
      <c r="T4" t="n">
        <v>7070.97</v>
      </c>
      <c r="U4" t="n">
        <v>0.71</v>
      </c>
      <c r="V4" t="n">
        <v>0.82</v>
      </c>
      <c r="W4" t="n">
        <v>3.77</v>
      </c>
      <c r="X4" t="n">
        <v>0.47</v>
      </c>
      <c r="Y4" t="n">
        <v>4</v>
      </c>
      <c r="Z4" t="n">
        <v>10</v>
      </c>
      <c r="AA4" t="n">
        <v>162.973480731811</v>
      </c>
      <c r="AB4" t="n">
        <v>222.9875062196966</v>
      </c>
      <c r="AC4" t="n">
        <v>201.7058915910834</v>
      </c>
      <c r="AD4" t="n">
        <v>162973.480731811</v>
      </c>
      <c r="AE4" t="n">
        <v>222987.5062196966</v>
      </c>
      <c r="AF4" t="n">
        <v>2.910905777708468e-06</v>
      </c>
      <c r="AG4" t="n">
        <v>15</v>
      </c>
      <c r="AH4" t="n">
        <v>201705.8915910834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8.888400000000001</v>
      </c>
      <c r="E5" t="n">
        <v>11.25</v>
      </c>
      <c r="F5" t="n">
        <v>7.84</v>
      </c>
      <c r="G5" t="n">
        <v>20.45</v>
      </c>
      <c r="H5" t="n">
        <v>0.36</v>
      </c>
      <c r="I5" t="n">
        <v>23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85.23</v>
      </c>
      <c r="Q5" t="n">
        <v>2114.12</v>
      </c>
      <c r="R5" t="n">
        <v>52.48</v>
      </c>
      <c r="S5" t="n">
        <v>37.14</v>
      </c>
      <c r="T5" t="n">
        <v>7102.02</v>
      </c>
      <c r="U5" t="n">
        <v>0.71</v>
      </c>
      <c r="V5" t="n">
        <v>0.82</v>
      </c>
      <c r="W5" t="n">
        <v>3.77</v>
      </c>
      <c r="X5" t="n">
        <v>0.48</v>
      </c>
      <c r="Y5" t="n">
        <v>4</v>
      </c>
      <c r="Z5" t="n">
        <v>10</v>
      </c>
      <c r="AA5" t="n">
        <v>163.3284030753487</v>
      </c>
      <c r="AB5" t="n">
        <v>223.4731266281933</v>
      </c>
      <c r="AC5" t="n">
        <v>202.1451650693659</v>
      </c>
      <c r="AD5" t="n">
        <v>163328.4030753487</v>
      </c>
      <c r="AE5" t="n">
        <v>223473.1266281933</v>
      </c>
      <c r="AF5" t="n">
        <v>2.910611062129071e-06</v>
      </c>
      <c r="AG5" t="n">
        <v>15</v>
      </c>
      <c r="AH5" t="n">
        <v>202145.1650693659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7.3657</v>
      </c>
      <c r="E2" t="n">
        <v>13.58</v>
      </c>
      <c r="F2" t="n">
        <v>8.869999999999999</v>
      </c>
      <c r="G2" t="n">
        <v>7.19</v>
      </c>
      <c r="H2" t="n">
        <v>0.11</v>
      </c>
      <c r="I2" t="n">
        <v>74</v>
      </c>
      <c r="J2" t="n">
        <v>159.12</v>
      </c>
      <c r="K2" t="n">
        <v>50.28</v>
      </c>
      <c r="L2" t="n">
        <v>1</v>
      </c>
      <c r="M2" t="n">
        <v>72</v>
      </c>
      <c r="N2" t="n">
        <v>27.84</v>
      </c>
      <c r="O2" t="n">
        <v>19859.16</v>
      </c>
      <c r="P2" t="n">
        <v>101.52</v>
      </c>
      <c r="Q2" t="n">
        <v>2115.3</v>
      </c>
      <c r="R2" t="n">
        <v>84.92</v>
      </c>
      <c r="S2" t="n">
        <v>37.14</v>
      </c>
      <c r="T2" t="n">
        <v>23067.19</v>
      </c>
      <c r="U2" t="n">
        <v>0.44</v>
      </c>
      <c r="V2" t="n">
        <v>0.73</v>
      </c>
      <c r="W2" t="n">
        <v>3.84</v>
      </c>
      <c r="X2" t="n">
        <v>1.5</v>
      </c>
      <c r="Y2" t="n">
        <v>4</v>
      </c>
      <c r="Z2" t="n">
        <v>10</v>
      </c>
      <c r="AA2" t="n">
        <v>207.4087886308516</v>
      </c>
      <c r="AB2" t="n">
        <v>283.7858548345636</v>
      </c>
      <c r="AC2" t="n">
        <v>256.7017311451851</v>
      </c>
      <c r="AD2" t="n">
        <v>207408.7886308516</v>
      </c>
      <c r="AE2" t="n">
        <v>283785.8548345636</v>
      </c>
      <c r="AF2" t="n">
        <v>2.44149599225326e-06</v>
      </c>
      <c r="AG2" t="n">
        <v>18</v>
      </c>
      <c r="AH2" t="n">
        <v>256701.7311451851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8.891999999999999</v>
      </c>
      <c r="E3" t="n">
        <v>11.25</v>
      </c>
      <c r="F3" t="n">
        <v>7.96</v>
      </c>
      <c r="G3" t="n">
        <v>15.91</v>
      </c>
      <c r="H3" t="n">
        <v>0.22</v>
      </c>
      <c r="I3" t="n">
        <v>30</v>
      </c>
      <c r="J3" t="n">
        <v>160.54</v>
      </c>
      <c r="K3" t="n">
        <v>50.28</v>
      </c>
      <c r="L3" t="n">
        <v>2</v>
      </c>
      <c r="M3" t="n">
        <v>19</v>
      </c>
      <c r="N3" t="n">
        <v>28.26</v>
      </c>
      <c r="O3" t="n">
        <v>20034.4</v>
      </c>
      <c r="P3" t="n">
        <v>77.53</v>
      </c>
      <c r="Q3" t="n">
        <v>2112.17</v>
      </c>
      <c r="R3" t="n">
        <v>56.49</v>
      </c>
      <c r="S3" t="n">
        <v>37.14</v>
      </c>
      <c r="T3" t="n">
        <v>9074.309999999999</v>
      </c>
      <c r="U3" t="n">
        <v>0.66</v>
      </c>
      <c r="V3" t="n">
        <v>0.8100000000000001</v>
      </c>
      <c r="W3" t="n">
        <v>3.77</v>
      </c>
      <c r="X3" t="n">
        <v>0.59</v>
      </c>
      <c r="Y3" t="n">
        <v>4</v>
      </c>
      <c r="Z3" t="n">
        <v>10</v>
      </c>
      <c r="AA3" t="n">
        <v>157.2640092236423</v>
      </c>
      <c r="AB3" t="n">
        <v>215.1755554181183</v>
      </c>
      <c r="AC3" t="n">
        <v>194.6395024098635</v>
      </c>
      <c r="AD3" t="n">
        <v>157264.0092236424</v>
      </c>
      <c r="AE3" t="n">
        <v>215175.5554181183</v>
      </c>
      <c r="AF3" t="n">
        <v>2.947416045062381e-06</v>
      </c>
      <c r="AG3" t="n">
        <v>15</v>
      </c>
      <c r="AH3" t="n">
        <v>194639.5024098635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8.9528</v>
      </c>
      <c r="E4" t="n">
        <v>11.17</v>
      </c>
      <c r="F4" t="n">
        <v>7.94</v>
      </c>
      <c r="G4" t="n">
        <v>17.02</v>
      </c>
      <c r="H4" t="n">
        <v>0.33</v>
      </c>
      <c r="I4" t="n">
        <v>28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76.61</v>
      </c>
      <c r="Q4" t="n">
        <v>2113.53</v>
      </c>
      <c r="R4" t="n">
        <v>55.44</v>
      </c>
      <c r="S4" t="n">
        <v>37.14</v>
      </c>
      <c r="T4" t="n">
        <v>8561.15</v>
      </c>
      <c r="U4" t="n">
        <v>0.67</v>
      </c>
      <c r="V4" t="n">
        <v>0.8100000000000001</v>
      </c>
      <c r="W4" t="n">
        <v>3.79</v>
      </c>
      <c r="X4" t="n">
        <v>0.58</v>
      </c>
      <c r="Y4" t="n">
        <v>4</v>
      </c>
      <c r="Z4" t="n">
        <v>10</v>
      </c>
      <c r="AA4" t="n">
        <v>156.3238794512235</v>
      </c>
      <c r="AB4" t="n">
        <v>213.8892283878972</v>
      </c>
      <c r="AC4" t="n">
        <v>193.4759406260349</v>
      </c>
      <c r="AD4" t="n">
        <v>156323.8794512235</v>
      </c>
      <c r="AE4" t="n">
        <v>213889.2283878972</v>
      </c>
      <c r="AF4" t="n">
        <v>2.967569317165372e-06</v>
      </c>
      <c r="AG4" t="n">
        <v>15</v>
      </c>
      <c r="AH4" t="n">
        <v>193475.9406260349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8.601699999999999</v>
      </c>
      <c r="E2" t="n">
        <v>11.63</v>
      </c>
      <c r="F2" t="n">
        <v>8.67</v>
      </c>
      <c r="G2" t="n">
        <v>8.390000000000001</v>
      </c>
      <c r="H2" t="n">
        <v>0.22</v>
      </c>
      <c r="I2" t="n">
        <v>62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55.85</v>
      </c>
      <c r="Q2" t="n">
        <v>2119.04</v>
      </c>
      <c r="R2" t="n">
        <v>76.45999999999999</v>
      </c>
      <c r="S2" t="n">
        <v>37.14</v>
      </c>
      <c r="T2" t="n">
        <v>18901.7</v>
      </c>
      <c r="U2" t="n">
        <v>0.49</v>
      </c>
      <c r="V2" t="n">
        <v>0.74</v>
      </c>
      <c r="W2" t="n">
        <v>3.88</v>
      </c>
      <c r="X2" t="n">
        <v>1.3</v>
      </c>
      <c r="Y2" t="n">
        <v>4</v>
      </c>
      <c r="Z2" t="n">
        <v>10</v>
      </c>
      <c r="AA2" t="n">
        <v>148.0416630036753</v>
      </c>
      <c r="AB2" t="n">
        <v>202.5571344587653</v>
      </c>
      <c r="AC2" t="n">
        <v>183.225365836802</v>
      </c>
      <c r="AD2" t="n">
        <v>148041.6630036753</v>
      </c>
      <c r="AE2" t="n">
        <v>202557.1344587653</v>
      </c>
      <c r="AF2" t="n">
        <v>2.960231589932568e-06</v>
      </c>
      <c r="AG2" t="n">
        <v>16</v>
      </c>
      <c r="AH2" t="n">
        <v>183225.3658368021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8.7133</v>
      </c>
      <c r="E2" t="n">
        <v>11.48</v>
      </c>
      <c r="F2" t="n">
        <v>8.35</v>
      </c>
      <c r="G2" t="n">
        <v>10.23</v>
      </c>
      <c r="H2" t="n">
        <v>0.16</v>
      </c>
      <c r="I2" t="n">
        <v>49</v>
      </c>
      <c r="J2" t="n">
        <v>107.41</v>
      </c>
      <c r="K2" t="n">
        <v>41.65</v>
      </c>
      <c r="L2" t="n">
        <v>1</v>
      </c>
      <c r="M2" t="n">
        <v>32</v>
      </c>
      <c r="N2" t="n">
        <v>14.77</v>
      </c>
      <c r="O2" t="n">
        <v>13481.73</v>
      </c>
      <c r="P2" t="n">
        <v>65.38</v>
      </c>
      <c r="Q2" t="n">
        <v>2113.63</v>
      </c>
      <c r="R2" t="n">
        <v>68.59999999999999</v>
      </c>
      <c r="S2" t="n">
        <v>37.14</v>
      </c>
      <c r="T2" t="n">
        <v>15035.5</v>
      </c>
      <c r="U2" t="n">
        <v>0.54</v>
      </c>
      <c r="V2" t="n">
        <v>0.77</v>
      </c>
      <c r="W2" t="n">
        <v>3.81</v>
      </c>
      <c r="X2" t="n">
        <v>0.99</v>
      </c>
      <c r="Y2" t="n">
        <v>4</v>
      </c>
      <c r="Z2" t="n">
        <v>10</v>
      </c>
      <c r="AA2" t="n">
        <v>148.3910786806255</v>
      </c>
      <c r="AB2" t="n">
        <v>203.0352204031001</v>
      </c>
      <c r="AC2" t="n">
        <v>183.6578239296075</v>
      </c>
      <c r="AD2" t="n">
        <v>148391.0786806255</v>
      </c>
      <c r="AE2" t="n">
        <v>203035.2204031001</v>
      </c>
      <c r="AF2" t="n">
        <v>2.95446380265855e-06</v>
      </c>
      <c r="AG2" t="n">
        <v>15</v>
      </c>
      <c r="AH2" t="n">
        <v>183657.8239296075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8.8439</v>
      </c>
      <c r="E3" t="n">
        <v>11.31</v>
      </c>
      <c r="F3" t="n">
        <v>8.289999999999999</v>
      </c>
      <c r="G3" t="n">
        <v>11.31</v>
      </c>
      <c r="H3" t="n">
        <v>0.32</v>
      </c>
      <c r="I3" t="n">
        <v>44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63.91</v>
      </c>
      <c r="Q3" t="n">
        <v>2115.8</v>
      </c>
      <c r="R3" t="n">
        <v>65.48999999999999</v>
      </c>
      <c r="S3" t="n">
        <v>37.14</v>
      </c>
      <c r="T3" t="n">
        <v>13502.29</v>
      </c>
      <c r="U3" t="n">
        <v>0.57</v>
      </c>
      <c r="V3" t="n">
        <v>0.78</v>
      </c>
      <c r="W3" t="n">
        <v>3.84</v>
      </c>
      <c r="X3" t="n">
        <v>0.93</v>
      </c>
      <c r="Y3" t="n">
        <v>4</v>
      </c>
      <c r="Z3" t="n">
        <v>10</v>
      </c>
      <c r="AA3" t="n">
        <v>146.7612938000682</v>
      </c>
      <c r="AB3" t="n">
        <v>200.8052768284883</v>
      </c>
      <c r="AC3" t="n">
        <v>181.6407030400105</v>
      </c>
      <c r="AD3" t="n">
        <v>146761.2938000682</v>
      </c>
      <c r="AE3" t="n">
        <v>200805.2768284883</v>
      </c>
      <c r="AF3" t="n">
        <v>2.998747021717598e-06</v>
      </c>
      <c r="AG3" t="n">
        <v>15</v>
      </c>
      <c r="AH3" t="n">
        <v>181640.7030400105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8.1943</v>
      </c>
      <c r="E2" t="n">
        <v>12.2</v>
      </c>
      <c r="F2" t="n">
        <v>9.210000000000001</v>
      </c>
      <c r="G2" t="n">
        <v>6.43</v>
      </c>
      <c r="H2" t="n">
        <v>0.28</v>
      </c>
      <c r="I2" t="n">
        <v>86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50.18</v>
      </c>
      <c r="Q2" t="n">
        <v>2120.31</v>
      </c>
      <c r="R2" t="n">
        <v>92.05</v>
      </c>
      <c r="S2" t="n">
        <v>37.14</v>
      </c>
      <c r="T2" t="n">
        <v>26575.3</v>
      </c>
      <c r="U2" t="n">
        <v>0.4</v>
      </c>
      <c r="V2" t="n">
        <v>0.7</v>
      </c>
      <c r="W2" t="n">
        <v>3.97</v>
      </c>
      <c r="X2" t="n">
        <v>1.84</v>
      </c>
      <c r="Y2" t="n">
        <v>4</v>
      </c>
      <c r="Z2" t="n">
        <v>10</v>
      </c>
      <c r="AA2" t="n">
        <v>145.0360584168527</v>
      </c>
      <c r="AB2" t="n">
        <v>198.4447336651607</v>
      </c>
      <c r="AC2" t="n">
        <v>179.505446803147</v>
      </c>
      <c r="AD2" t="n">
        <v>145036.0584168527</v>
      </c>
      <c r="AE2" t="n">
        <v>198444.7336651607</v>
      </c>
      <c r="AF2" t="n">
        <v>2.855039297841879e-06</v>
      </c>
      <c r="AG2" t="n">
        <v>16</v>
      </c>
      <c r="AH2" t="n">
        <v>179505.446803147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7.1606</v>
      </c>
      <c r="E2" t="n">
        <v>13.97</v>
      </c>
      <c r="F2" t="n">
        <v>8.949999999999999</v>
      </c>
      <c r="G2" t="n">
        <v>6.88</v>
      </c>
      <c r="H2" t="n">
        <v>0.11</v>
      </c>
      <c r="I2" t="n">
        <v>78</v>
      </c>
      <c r="J2" t="n">
        <v>167.88</v>
      </c>
      <c r="K2" t="n">
        <v>51.39</v>
      </c>
      <c r="L2" t="n">
        <v>1</v>
      </c>
      <c r="M2" t="n">
        <v>76</v>
      </c>
      <c r="N2" t="n">
        <v>30.49</v>
      </c>
      <c r="O2" t="n">
        <v>20939.59</v>
      </c>
      <c r="P2" t="n">
        <v>106.96</v>
      </c>
      <c r="Q2" t="n">
        <v>2116.69</v>
      </c>
      <c r="R2" t="n">
        <v>87.8</v>
      </c>
      <c r="S2" t="n">
        <v>37.14</v>
      </c>
      <c r="T2" t="n">
        <v>24491.49</v>
      </c>
      <c r="U2" t="n">
        <v>0.42</v>
      </c>
      <c r="V2" t="n">
        <v>0.72</v>
      </c>
      <c r="W2" t="n">
        <v>3.83</v>
      </c>
      <c r="X2" t="n">
        <v>1.58</v>
      </c>
      <c r="Y2" t="n">
        <v>4</v>
      </c>
      <c r="Z2" t="n">
        <v>10</v>
      </c>
      <c r="AA2" t="n">
        <v>221.313223350421</v>
      </c>
      <c r="AB2" t="n">
        <v>302.8105158382357</v>
      </c>
      <c r="AC2" t="n">
        <v>273.9107052039521</v>
      </c>
      <c r="AD2" t="n">
        <v>221313.223350421</v>
      </c>
      <c r="AE2" t="n">
        <v>302810.5158382357</v>
      </c>
      <c r="AF2" t="n">
        <v>2.365903360517055e-06</v>
      </c>
      <c r="AG2" t="n">
        <v>19</v>
      </c>
      <c r="AH2" t="n">
        <v>273910.7052039522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8.787800000000001</v>
      </c>
      <c r="E3" t="n">
        <v>11.38</v>
      </c>
      <c r="F3" t="n">
        <v>7.96</v>
      </c>
      <c r="G3" t="n">
        <v>15.4</v>
      </c>
      <c r="H3" t="n">
        <v>0.21</v>
      </c>
      <c r="I3" t="n">
        <v>31</v>
      </c>
      <c r="J3" t="n">
        <v>169.33</v>
      </c>
      <c r="K3" t="n">
        <v>51.39</v>
      </c>
      <c r="L3" t="n">
        <v>2</v>
      </c>
      <c r="M3" t="n">
        <v>28</v>
      </c>
      <c r="N3" t="n">
        <v>30.94</v>
      </c>
      <c r="O3" t="n">
        <v>21118.46</v>
      </c>
      <c r="P3" t="n">
        <v>82.34999999999999</v>
      </c>
      <c r="Q3" t="n">
        <v>2113.45</v>
      </c>
      <c r="R3" t="n">
        <v>56.92</v>
      </c>
      <c r="S3" t="n">
        <v>37.14</v>
      </c>
      <c r="T3" t="n">
        <v>9285.83</v>
      </c>
      <c r="U3" t="n">
        <v>0.65</v>
      </c>
      <c r="V3" t="n">
        <v>0.8100000000000001</v>
      </c>
      <c r="W3" t="n">
        <v>3.76</v>
      </c>
      <c r="X3" t="n">
        <v>0.59</v>
      </c>
      <c r="Y3" t="n">
        <v>4</v>
      </c>
      <c r="Z3" t="n">
        <v>10</v>
      </c>
      <c r="AA3" t="n">
        <v>161.2647073997975</v>
      </c>
      <c r="AB3" t="n">
        <v>220.649487161078</v>
      </c>
      <c r="AC3" t="n">
        <v>199.5910097899882</v>
      </c>
      <c r="AD3" t="n">
        <v>161264.7073997975</v>
      </c>
      <c r="AE3" t="n">
        <v>220649.487161078</v>
      </c>
      <c r="AF3" t="n">
        <v>2.903539584888386e-06</v>
      </c>
      <c r="AG3" t="n">
        <v>15</v>
      </c>
      <c r="AH3" t="n">
        <v>199591.0097899882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8.967700000000001</v>
      </c>
      <c r="E4" t="n">
        <v>11.15</v>
      </c>
      <c r="F4" t="n">
        <v>7.9</v>
      </c>
      <c r="G4" t="n">
        <v>18.23</v>
      </c>
      <c r="H4" t="n">
        <v>0.31</v>
      </c>
      <c r="I4" t="n">
        <v>26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78.70999999999999</v>
      </c>
      <c r="Q4" t="n">
        <v>2113.06</v>
      </c>
      <c r="R4" t="n">
        <v>54.05</v>
      </c>
      <c r="S4" t="n">
        <v>37.14</v>
      </c>
      <c r="T4" t="n">
        <v>7872.46</v>
      </c>
      <c r="U4" t="n">
        <v>0.6899999999999999</v>
      </c>
      <c r="V4" t="n">
        <v>0.82</v>
      </c>
      <c r="W4" t="n">
        <v>3.78</v>
      </c>
      <c r="X4" t="n">
        <v>0.53</v>
      </c>
      <c r="Y4" t="n">
        <v>4</v>
      </c>
      <c r="Z4" t="n">
        <v>10</v>
      </c>
      <c r="AA4" t="n">
        <v>157.8529616880184</v>
      </c>
      <c r="AB4" t="n">
        <v>215.9813861626262</v>
      </c>
      <c r="AC4" t="n">
        <v>195.3684257991063</v>
      </c>
      <c r="AD4" t="n">
        <v>157852.9616880184</v>
      </c>
      <c r="AE4" t="n">
        <v>215981.3861626262</v>
      </c>
      <c r="AF4" t="n">
        <v>2.96297957798352e-06</v>
      </c>
      <c r="AG4" t="n">
        <v>15</v>
      </c>
      <c r="AH4" t="n">
        <v>195368.4257991063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7.8561</v>
      </c>
      <c r="E2" t="n">
        <v>12.73</v>
      </c>
      <c r="F2" t="n">
        <v>9.67</v>
      </c>
      <c r="G2" t="n">
        <v>5.42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46.69</v>
      </c>
      <c r="Q2" t="n">
        <v>2124.81</v>
      </c>
      <c r="R2" t="n">
        <v>105.5</v>
      </c>
      <c r="S2" t="n">
        <v>37.14</v>
      </c>
      <c r="T2" t="n">
        <v>33193.09</v>
      </c>
      <c r="U2" t="n">
        <v>0.35</v>
      </c>
      <c r="V2" t="n">
        <v>0.67</v>
      </c>
      <c r="W2" t="n">
        <v>4.03</v>
      </c>
      <c r="X2" t="n">
        <v>2.3</v>
      </c>
      <c r="Y2" t="n">
        <v>4</v>
      </c>
      <c r="Z2" t="n">
        <v>10</v>
      </c>
      <c r="AA2" t="n">
        <v>150.0955181527736</v>
      </c>
      <c r="AB2" t="n">
        <v>205.3673096834546</v>
      </c>
      <c r="AC2" t="n">
        <v>185.7673418821536</v>
      </c>
      <c r="AD2" t="n">
        <v>150095.5181527736</v>
      </c>
      <c r="AE2" t="n">
        <v>205367.3096834546</v>
      </c>
      <c r="AF2" t="n">
        <v>2.757476940727873e-06</v>
      </c>
      <c r="AG2" t="n">
        <v>17</v>
      </c>
      <c r="AH2" t="n">
        <v>185767.3418821536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8.0564</v>
      </c>
      <c r="E2" t="n">
        <v>12.41</v>
      </c>
      <c r="F2" t="n">
        <v>8.57</v>
      </c>
      <c r="G2" t="n">
        <v>8.43</v>
      </c>
      <c r="H2" t="n">
        <v>0.13</v>
      </c>
      <c r="I2" t="n">
        <v>61</v>
      </c>
      <c r="J2" t="n">
        <v>133.21</v>
      </c>
      <c r="K2" t="n">
        <v>46.47</v>
      </c>
      <c r="L2" t="n">
        <v>1</v>
      </c>
      <c r="M2" t="n">
        <v>59</v>
      </c>
      <c r="N2" t="n">
        <v>20.75</v>
      </c>
      <c r="O2" t="n">
        <v>16663.42</v>
      </c>
      <c r="P2" t="n">
        <v>83.70999999999999</v>
      </c>
      <c r="Q2" t="n">
        <v>2114.12</v>
      </c>
      <c r="R2" t="n">
        <v>75.90000000000001</v>
      </c>
      <c r="S2" t="n">
        <v>37.14</v>
      </c>
      <c r="T2" t="n">
        <v>18623.39</v>
      </c>
      <c r="U2" t="n">
        <v>0.49</v>
      </c>
      <c r="V2" t="n">
        <v>0.75</v>
      </c>
      <c r="W2" t="n">
        <v>3.81</v>
      </c>
      <c r="X2" t="n">
        <v>1.2</v>
      </c>
      <c r="Y2" t="n">
        <v>4</v>
      </c>
      <c r="Z2" t="n">
        <v>10</v>
      </c>
      <c r="AA2" t="n">
        <v>179.7415702353354</v>
      </c>
      <c r="AB2" t="n">
        <v>245.9303460343067</v>
      </c>
      <c r="AC2" t="n">
        <v>222.4590989742724</v>
      </c>
      <c r="AD2" t="n">
        <v>179741.5702353354</v>
      </c>
      <c r="AE2" t="n">
        <v>245930.3460343067</v>
      </c>
      <c r="AF2" t="n">
        <v>2.698606701541098e-06</v>
      </c>
      <c r="AG2" t="n">
        <v>17</v>
      </c>
      <c r="AH2" t="n">
        <v>222459.0989742724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8.9468</v>
      </c>
      <c r="E3" t="n">
        <v>11.18</v>
      </c>
      <c r="F3" t="n">
        <v>8.07</v>
      </c>
      <c r="G3" t="n">
        <v>14.24</v>
      </c>
      <c r="H3" t="n">
        <v>0.26</v>
      </c>
      <c r="I3" t="n">
        <v>34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70.23999999999999</v>
      </c>
      <c r="Q3" t="n">
        <v>2114.13</v>
      </c>
      <c r="R3" t="n">
        <v>59.26</v>
      </c>
      <c r="S3" t="n">
        <v>37.14</v>
      </c>
      <c r="T3" t="n">
        <v>10437.04</v>
      </c>
      <c r="U3" t="n">
        <v>0.63</v>
      </c>
      <c r="V3" t="n">
        <v>0.8</v>
      </c>
      <c r="W3" t="n">
        <v>3.8</v>
      </c>
      <c r="X3" t="n">
        <v>0.71</v>
      </c>
      <c r="Y3" t="n">
        <v>4</v>
      </c>
      <c r="Z3" t="n">
        <v>10</v>
      </c>
      <c r="AA3" t="n">
        <v>151.361600357339</v>
      </c>
      <c r="AB3" t="n">
        <v>207.0996192113448</v>
      </c>
      <c r="AC3" t="n">
        <v>187.3343222200142</v>
      </c>
      <c r="AD3" t="n">
        <v>151361.600357339</v>
      </c>
      <c r="AE3" t="n">
        <v>207099.6192113448</v>
      </c>
      <c r="AF3" t="n">
        <v>2.99685894907749e-06</v>
      </c>
      <c r="AG3" t="n">
        <v>15</v>
      </c>
      <c r="AH3" t="n">
        <v>187334.3222200142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7.5916</v>
      </c>
      <c r="E2" t="n">
        <v>13.17</v>
      </c>
      <c r="F2" t="n">
        <v>8.76</v>
      </c>
      <c r="G2" t="n">
        <v>7.51</v>
      </c>
      <c r="H2" t="n">
        <v>0.12</v>
      </c>
      <c r="I2" t="n">
        <v>70</v>
      </c>
      <c r="J2" t="n">
        <v>150.44</v>
      </c>
      <c r="K2" t="n">
        <v>49.1</v>
      </c>
      <c r="L2" t="n">
        <v>1</v>
      </c>
      <c r="M2" t="n">
        <v>68</v>
      </c>
      <c r="N2" t="n">
        <v>25.34</v>
      </c>
      <c r="O2" t="n">
        <v>18787.76</v>
      </c>
      <c r="P2" t="n">
        <v>95.58</v>
      </c>
      <c r="Q2" t="n">
        <v>2114.08</v>
      </c>
      <c r="R2" t="n">
        <v>81.77</v>
      </c>
      <c r="S2" t="n">
        <v>37.14</v>
      </c>
      <c r="T2" t="n">
        <v>21513.5</v>
      </c>
      <c r="U2" t="n">
        <v>0.45</v>
      </c>
      <c r="V2" t="n">
        <v>0.74</v>
      </c>
      <c r="W2" t="n">
        <v>3.82</v>
      </c>
      <c r="X2" t="n">
        <v>1.39</v>
      </c>
      <c r="Y2" t="n">
        <v>4</v>
      </c>
      <c r="Z2" t="n">
        <v>10</v>
      </c>
      <c r="AA2" t="n">
        <v>200.080292474201</v>
      </c>
      <c r="AB2" t="n">
        <v>273.7586830826069</v>
      </c>
      <c r="AC2" t="n">
        <v>247.631538592008</v>
      </c>
      <c r="AD2" t="n">
        <v>200080.292474201</v>
      </c>
      <c r="AE2" t="n">
        <v>273758.6830826069</v>
      </c>
      <c r="AF2" t="n">
        <v>2.524802904798482e-06</v>
      </c>
      <c r="AG2" t="n">
        <v>18</v>
      </c>
      <c r="AH2" t="n">
        <v>247631.538592008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8.9526</v>
      </c>
      <c r="E3" t="n">
        <v>11.17</v>
      </c>
      <c r="F3" t="n">
        <v>7.98</v>
      </c>
      <c r="G3" t="n">
        <v>15.95</v>
      </c>
      <c r="H3" t="n">
        <v>0.23</v>
      </c>
      <c r="I3" t="n">
        <v>30</v>
      </c>
      <c r="J3" t="n">
        <v>151.83</v>
      </c>
      <c r="K3" t="n">
        <v>49.1</v>
      </c>
      <c r="L3" t="n">
        <v>2</v>
      </c>
      <c r="M3" t="n">
        <v>2</v>
      </c>
      <c r="N3" t="n">
        <v>25.73</v>
      </c>
      <c r="O3" t="n">
        <v>18959.54</v>
      </c>
      <c r="P3" t="n">
        <v>73.87</v>
      </c>
      <c r="Q3" t="n">
        <v>2113.38</v>
      </c>
      <c r="R3" t="n">
        <v>56.51</v>
      </c>
      <c r="S3" t="n">
        <v>37.14</v>
      </c>
      <c r="T3" t="n">
        <v>9082.27</v>
      </c>
      <c r="U3" t="n">
        <v>0.66</v>
      </c>
      <c r="V3" t="n">
        <v>0.8100000000000001</v>
      </c>
      <c r="W3" t="n">
        <v>3.79</v>
      </c>
      <c r="X3" t="n">
        <v>0.61</v>
      </c>
      <c r="Y3" t="n">
        <v>4</v>
      </c>
      <c r="Z3" t="n">
        <v>10</v>
      </c>
      <c r="AA3" t="n">
        <v>154.3009652760264</v>
      </c>
      <c r="AB3" t="n">
        <v>211.121387968719</v>
      </c>
      <c r="AC3" t="n">
        <v>190.9722590117738</v>
      </c>
      <c r="AD3" t="n">
        <v>154300.9652760264</v>
      </c>
      <c r="AE3" t="n">
        <v>211121.387968719</v>
      </c>
      <c r="AF3" t="n">
        <v>2.97744223688009e-06</v>
      </c>
      <c r="AG3" t="n">
        <v>15</v>
      </c>
      <c r="AH3" t="n">
        <v>190972.2590117738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8.9512</v>
      </c>
      <c r="E4" t="n">
        <v>11.17</v>
      </c>
      <c r="F4" t="n">
        <v>7.98</v>
      </c>
      <c r="G4" t="n">
        <v>15.96</v>
      </c>
      <c r="H4" t="n">
        <v>0.35</v>
      </c>
      <c r="I4" t="n">
        <v>30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74.53</v>
      </c>
      <c r="Q4" t="n">
        <v>2114.08</v>
      </c>
      <c r="R4" t="n">
        <v>56.44</v>
      </c>
      <c r="S4" t="n">
        <v>37.14</v>
      </c>
      <c r="T4" t="n">
        <v>9051.41</v>
      </c>
      <c r="U4" t="n">
        <v>0.66</v>
      </c>
      <c r="V4" t="n">
        <v>0.8100000000000001</v>
      </c>
      <c r="W4" t="n">
        <v>3.79</v>
      </c>
      <c r="X4" t="n">
        <v>0.62</v>
      </c>
      <c r="Y4" t="n">
        <v>4</v>
      </c>
      <c r="Z4" t="n">
        <v>10</v>
      </c>
      <c r="AA4" t="n">
        <v>154.710199564055</v>
      </c>
      <c r="AB4" t="n">
        <v>211.681320375742</v>
      </c>
      <c r="AC4" t="n">
        <v>191.4787522557407</v>
      </c>
      <c r="AD4" t="n">
        <v>154710.199564055</v>
      </c>
      <c r="AE4" t="n">
        <v>211681.320375742</v>
      </c>
      <c r="AF4" t="n">
        <v>2.976976626986693e-06</v>
      </c>
      <c r="AG4" t="n">
        <v>15</v>
      </c>
      <c r="AH4" t="n">
        <v>191478.7522557408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6.7973</v>
      </c>
      <c r="E2" t="n">
        <v>14.71</v>
      </c>
      <c r="F2" t="n">
        <v>9.08</v>
      </c>
      <c r="G2" t="n">
        <v>6.41</v>
      </c>
      <c r="H2" t="n">
        <v>0.1</v>
      </c>
      <c r="I2" t="n">
        <v>85</v>
      </c>
      <c r="J2" t="n">
        <v>185.69</v>
      </c>
      <c r="K2" t="n">
        <v>53.44</v>
      </c>
      <c r="L2" t="n">
        <v>1</v>
      </c>
      <c r="M2" t="n">
        <v>83</v>
      </c>
      <c r="N2" t="n">
        <v>36.26</v>
      </c>
      <c r="O2" t="n">
        <v>23136.14</v>
      </c>
      <c r="P2" t="n">
        <v>117.38</v>
      </c>
      <c r="Q2" t="n">
        <v>2115.68</v>
      </c>
      <c r="R2" t="n">
        <v>91.81</v>
      </c>
      <c r="S2" t="n">
        <v>37.14</v>
      </c>
      <c r="T2" t="n">
        <v>26458.73</v>
      </c>
      <c r="U2" t="n">
        <v>0.4</v>
      </c>
      <c r="V2" t="n">
        <v>0.71</v>
      </c>
      <c r="W2" t="n">
        <v>3.84</v>
      </c>
      <c r="X2" t="n">
        <v>1.71</v>
      </c>
      <c r="Y2" t="n">
        <v>4</v>
      </c>
      <c r="Z2" t="n">
        <v>10</v>
      </c>
      <c r="AA2" t="n">
        <v>242.4393424389201</v>
      </c>
      <c r="AB2" t="n">
        <v>331.7162039937012</v>
      </c>
      <c r="AC2" t="n">
        <v>300.0576750512575</v>
      </c>
      <c r="AD2" t="n">
        <v>242439.3424389201</v>
      </c>
      <c r="AE2" t="n">
        <v>331716.2039937013</v>
      </c>
      <c r="AF2" t="n">
        <v>2.232274762070296e-06</v>
      </c>
      <c r="AG2" t="n">
        <v>20</v>
      </c>
      <c r="AH2" t="n">
        <v>300057.6750512575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8.4481</v>
      </c>
      <c r="E3" t="n">
        <v>11.84</v>
      </c>
      <c r="F3" t="n">
        <v>8.07</v>
      </c>
      <c r="G3" t="n">
        <v>13.83</v>
      </c>
      <c r="H3" t="n">
        <v>0.19</v>
      </c>
      <c r="I3" t="n">
        <v>35</v>
      </c>
      <c r="J3" t="n">
        <v>187.21</v>
      </c>
      <c r="K3" t="n">
        <v>53.44</v>
      </c>
      <c r="L3" t="n">
        <v>2</v>
      </c>
      <c r="M3" t="n">
        <v>33</v>
      </c>
      <c r="N3" t="n">
        <v>36.77</v>
      </c>
      <c r="O3" t="n">
        <v>23322.88</v>
      </c>
      <c r="P3" t="n">
        <v>93.18000000000001</v>
      </c>
      <c r="Q3" t="n">
        <v>2112.94</v>
      </c>
      <c r="R3" t="n">
        <v>60.36</v>
      </c>
      <c r="S3" t="n">
        <v>37.14</v>
      </c>
      <c r="T3" t="n">
        <v>10985.5</v>
      </c>
      <c r="U3" t="n">
        <v>0.62</v>
      </c>
      <c r="V3" t="n">
        <v>0.8</v>
      </c>
      <c r="W3" t="n">
        <v>3.76</v>
      </c>
      <c r="X3" t="n">
        <v>0.7</v>
      </c>
      <c r="Y3" t="n">
        <v>4</v>
      </c>
      <c r="Z3" t="n">
        <v>10</v>
      </c>
      <c r="AA3" t="n">
        <v>178.2290473974655</v>
      </c>
      <c r="AB3" t="n">
        <v>243.860845559736</v>
      </c>
      <c r="AC3" t="n">
        <v>220.5871087204319</v>
      </c>
      <c r="AD3" t="n">
        <v>178229.0473974655</v>
      </c>
      <c r="AE3" t="n">
        <v>243860.845559736</v>
      </c>
      <c r="AF3" t="n">
        <v>2.774407546738568e-06</v>
      </c>
      <c r="AG3" t="n">
        <v>16</v>
      </c>
      <c r="AH3" t="n">
        <v>220587.1087204319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8.928100000000001</v>
      </c>
      <c r="E4" t="n">
        <v>11.2</v>
      </c>
      <c r="F4" t="n">
        <v>7.84</v>
      </c>
      <c r="G4" t="n">
        <v>19.6</v>
      </c>
      <c r="H4" t="n">
        <v>0.28</v>
      </c>
      <c r="I4" t="n">
        <v>24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82.66</v>
      </c>
      <c r="Q4" t="n">
        <v>2113.5</v>
      </c>
      <c r="R4" t="n">
        <v>52.39</v>
      </c>
      <c r="S4" t="n">
        <v>37.14</v>
      </c>
      <c r="T4" t="n">
        <v>7052.73</v>
      </c>
      <c r="U4" t="n">
        <v>0.71</v>
      </c>
      <c r="V4" t="n">
        <v>0.82</v>
      </c>
      <c r="W4" t="n">
        <v>3.77</v>
      </c>
      <c r="X4" t="n">
        <v>0.48</v>
      </c>
      <c r="Y4" t="n">
        <v>4</v>
      </c>
      <c r="Z4" t="n">
        <v>10</v>
      </c>
      <c r="AA4" t="n">
        <v>161.1615420704301</v>
      </c>
      <c r="AB4" t="n">
        <v>220.5083318061044</v>
      </c>
      <c r="AC4" t="n">
        <v>199.4633261039805</v>
      </c>
      <c r="AD4" t="n">
        <v>161161.5420704301</v>
      </c>
      <c r="AE4" t="n">
        <v>220508.3318061044</v>
      </c>
      <c r="AF4" t="n">
        <v>2.932042473223164e-06</v>
      </c>
      <c r="AG4" t="n">
        <v>15</v>
      </c>
      <c r="AH4" t="n">
        <v>199463.3261039805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8.492800000000001</v>
      </c>
      <c r="E2" t="n">
        <v>11.77</v>
      </c>
      <c r="F2" t="n">
        <v>8.42</v>
      </c>
      <c r="G2" t="n">
        <v>9.539999999999999</v>
      </c>
      <c r="H2" t="n">
        <v>0.15</v>
      </c>
      <c r="I2" t="n">
        <v>53</v>
      </c>
      <c r="J2" t="n">
        <v>116.05</v>
      </c>
      <c r="K2" t="n">
        <v>43.4</v>
      </c>
      <c r="L2" t="n">
        <v>1</v>
      </c>
      <c r="M2" t="n">
        <v>51</v>
      </c>
      <c r="N2" t="n">
        <v>16.65</v>
      </c>
      <c r="O2" t="n">
        <v>14546.17</v>
      </c>
      <c r="P2" t="n">
        <v>71.84</v>
      </c>
      <c r="Q2" t="n">
        <v>2114.65</v>
      </c>
      <c r="R2" t="n">
        <v>71.44</v>
      </c>
      <c r="S2" t="n">
        <v>37.14</v>
      </c>
      <c r="T2" t="n">
        <v>16436.32</v>
      </c>
      <c r="U2" t="n">
        <v>0.52</v>
      </c>
      <c r="V2" t="n">
        <v>0.77</v>
      </c>
      <c r="W2" t="n">
        <v>3.79</v>
      </c>
      <c r="X2" t="n">
        <v>1.06</v>
      </c>
      <c r="Y2" t="n">
        <v>4</v>
      </c>
      <c r="Z2" t="n">
        <v>10</v>
      </c>
      <c r="AA2" t="n">
        <v>161.0183589459074</v>
      </c>
      <c r="AB2" t="n">
        <v>220.3124223383389</v>
      </c>
      <c r="AC2" t="n">
        <v>199.2861139608578</v>
      </c>
      <c r="AD2" t="n">
        <v>161018.3589459074</v>
      </c>
      <c r="AE2" t="n">
        <v>220312.4223383389</v>
      </c>
      <c r="AF2" t="n">
        <v>2.867342877411265e-06</v>
      </c>
      <c r="AG2" t="n">
        <v>16</v>
      </c>
      <c r="AH2" t="n">
        <v>199286.1139608579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8.9034</v>
      </c>
      <c r="E3" t="n">
        <v>11.23</v>
      </c>
      <c r="F3" t="n">
        <v>8.19</v>
      </c>
      <c r="G3" t="n">
        <v>12.29</v>
      </c>
      <c r="H3" t="n">
        <v>0.3</v>
      </c>
      <c r="I3" t="n">
        <v>40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65.95999999999999</v>
      </c>
      <c r="Q3" t="n">
        <v>2113.49</v>
      </c>
      <c r="R3" t="n">
        <v>62.51</v>
      </c>
      <c r="S3" t="n">
        <v>37.14</v>
      </c>
      <c r="T3" t="n">
        <v>12035.28</v>
      </c>
      <c r="U3" t="n">
        <v>0.59</v>
      </c>
      <c r="V3" t="n">
        <v>0.79</v>
      </c>
      <c r="W3" t="n">
        <v>3.83</v>
      </c>
      <c r="X3" t="n">
        <v>0.83</v>
      </c>
      <c r="Y3" t="n">
        <v>4</v>
      </c>
      <c r="Z3" t="n">
        <v>10</v>
      </c>
      <c r="AA3" t="n">
        <v>148.1480696820706</v>
      </c>
      <c r="AB3" t="n">
        <v>202.7027247704771</v>
      </c>
      <c r="AC3" t="n">
        <v>183.3570612135014</v>
      </c>
      <c r="AD3" t="n">
        <v>148148.0696820706</v>
      </c>
      <c r="AE3" t="n">
        <v>202702.7247704771</v>
      </c>
      <c r="AF3" t="n">
        <v>3.005969830296658e-06</v>
      </c>
      <c r="AG3" t="n">
        <v>15</v>
      </c>
      <c r="AH3" t="n">
        <v>183357.0612135014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8.7097</v>
      </c>
      <c r="E2" t="n">
        <v>11.48</v>
      </c>
      <c r="F2" t="n">
        <v>8.52</v>
      </c>
      <c r="G2" t="n">
        <v>9.470000000000001</v>
      </c>
      <c r="H2" t="n">
        <v>0.2</v>
      </c>
      <c r="I2" t="n">
        <v>54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58.36</v>
      </c>
      <c r="Q2" t="n">
        <v>2115.2</v>
      </c>
      <c r="R2" t="n">
        <v>72.14</v>
      </c>
      <c r="S2" t="n">
        <v>37.14</v>
      </c>
      <c r="T2" t="n">
        <v>16779.66</v>
      </c>
      <c r="U2" t="n">
        <v>0.51</v>
      </c>
      <c r="V2" t="n">
        <v>0.76</v>
      </c>
      <c r="W2" t="n">
        <v>3.87</v>
      </c>
      <c r="X2" t="n">
        <v>1.15</v>
      </c>
      <c r="Y2" t="n">
        <v>4</v>
      </c>
      <c r="Z2" t="n">
        <v>10</v>
      </c>
      <c r="AA2" t="n">
        <v>143.0133818686197</v>
      </c>
      <c r="AB2" t="n">
        <v>195.6772183776781</v>
      </c>
      <c r="AC2" t="n">
        <v>177.0020592904688</v>
      </c>
      <c r="AD2" t="n">
        <v>143013.3818686196</v>
      </c>
      <c r="AE2" t="n">
        <v>195677.2183776781</v>
      </c>
      <c r="AF2" t="n">
        <v>2.981456536423444e-06</v>
      </c>
      <c r="AG2" t="n">
        <v>15</v>
      </c>
      <c r="AH2" t="n">
        <v>177002.0592904688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6.5701</v>
      </c>
      <c r="E2" t="n">
        <v>15.22</v>
      </c>
      <c r="F2" t="n">
        <v>9.199999999999999</v>
      </c>
      <c r="G2" t="n">
        <v>6.14</v>
      </c>
      <c r="H2" t="n">
        <v>0.09</v>
      </c>
      <c r="I2" t="n">
        <v>90</v>
      </c>
      <c r="J2" t="n">
        <v>194.77</v>
      </c>
      <c r="K2" t="n">
        <v>54.38</v>
      </c>
      <c r="L2" t="n">
        <v>1</v>
      </c>
      <c r="M2" t="n">
        <v>88</v>
      </c>
      <c r="N2" t="n">
        <v>39.4</v>
      </c>
      <c r="O2" t="n">
        <v>24256.19</v>
      </c>
      <c r="P2" t="n">
        <v>123.45</v>
      </c>
      <c r="Q2" t="n">
        <v>2116.75</v>
      </c>
      <c r="R2" t="n">
        <v>95.48</v>
      </c>
      <c r="S2" t="n">
        <v>37.14</v>
      </c>
      <c r="T2" t="n">
        <v>28270.02</v>
      </c>
      <c r="U2" t="n">
        <v>0.39</v>
      </c>
      <c r="V2" t="n">
        <v>0.7</v>
      </c>
      <c r="W2" t="n">
        <v>3.86</v>
      </c>
      <c r="X2" t="n">
        <v>1.83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8.3003</v>
      </c>
      <c r="E3" t="n">
        <v>12.05</v>
      </c>
      <c r="F3" t="n">
        <v>8.09</v>
      </c>
      <c r="G3" t="n">
        <v>13.12</v>
      </c>
      <c r="H3" t="n">
        <v>0.18</v>
      </c>
      <c r="I3" t="n">
        <v>37</v>
      </c>
      <c r="J3" t="n">
        <v>196.32</v>
      </c>
      <c r="K3" t="n">
        <v>54.38</v>
      </c>
      <c r="L3" t="n">
        <v>2</v>
      </c>
      <c r="M3" t="n">
        <v>35</v>
      </c>
      <c r="N3" t="n">
        <v>39.95</v>
      </c>
      <c r="O3" t="n">
        <v>24447.22</v>
      </c>
      <c r="P3" t="n">
        <v>98.2</v>
      </c>
      <c r="Q3" t="n">
        <v>2112.46</v>
      </c>
      <c r="R3" t="n">
        <v>61.43</v>
      </c>
      <c r="S3" t="n">
        <v>37.14</v>
      </c>
      <c r="T3" t="n">
        <v>11507.83</v>
      </c>
      <c r="U3" t="n">
        <v>0.6</v>
      </c>
      <c r="V3" t="n">
        <v>0.8</v>
      </c>
      <c r="W3" t="n">
        <v>3.76</v>
      </c>
      <c r="X3" t="n">
        <v>0.73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8.8893</v>
      </c>
      <c r="E4" t="n">
        <v>11.25</v>
      </c>
      <c r="F4" t="n">
        <v>7.84</v>
      </c>
      <c r="G4" t="n">
        <v>20.45</v>
      </c>
      <c r="H4" t="n">
        <v>0.27</v>
      </c>
      <c r="I4" t="n">
        <v>23</v>
      </c>
      <c r="J4" t="n">
        <v>197.88</v>
      </c>
      <c r="K4" t="n">
        <v>54.38</v>
      </c>
      <c r="L4" t="n">
        <v>3</v>
      </c>
      <c r="M4" t="n">
        <v>2</v>
      </c>
      <c r="N4" t="n">
        <v>40.5</v>
      </c>
      <c r="O4" t="n">
        <v>24639</v>
      </c>
      <c r="P4" t="n">
        <v>84.66</v>
      </c>
      <c r="Q4" t="n">
        <v>2114.25</v>
      </c>
      <c r="R4" t="n">
        <v>52.41</v>
      </c>
      <c r="S4" t="n">
        <v>37.14</v>
      </c>
      <c r="T4" t="n">
        <v>7070.97</v>
      </c>
      <c r="U4" t="n">
        <v>0.71</v>
      </c>
      <c r="V4" t="n">
        <v>0.82</v>
      </c>
      <c r="W4" t="n">
        <v>3.77</v>
      </c>
      <c r="X4" t="n">
        <v>0.47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8.888400000000001</v>
      </c>
      <c r="E5" t="n">
        <v>11.25</v>
      </c>
      <c r="F5" t="n">
        <v>7.84</v>
      </c>
      <c r="G5" t="n">
        <v>20.45</v>
      </c>
      <c r="H5" t="n">
        <v>0.36</v>
      </c>
      <c r="I5" t="n">
        <v>23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85.23</v>
      </c>
      <c r="Q5" t="n">
        <v>2114.12</v>
      </c>
      <c r="R5" t="n">
        <v>52.48</v>
      </c>
      <c r="S5" t="n">
        <v>37.14</v>
      </c>
      <c r="T5" t="n">
        <v>7102.02</v>
      </c>
      <c r="U5" t="n">
        <v>0.71</v>
      </c>
      <c r="V5" t="n">
        <v>0.82</v>
      </c>
      <c r="W5" t="n">
        <v>3.77</v>
      </c>
      <c r="X5" t="n">
        <v>0.48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8.7097</v>
      </c>
      <c r="E6" t="n">
        <v>11.48</v>
      </c>
      <c r="F6" t="n">
        <v>8.52</v>
      </c>
      <c r="G6" t="n">
        <v>9.470000000000001</v>
      </c>
      <c r="H6" t="n">
        <v>0.2</v>
      </c>
      <c r="I6" t="n">
        <v>54</v>
      </c>
      <c r="J6" t="n">
        <v>89.87</v>
      </c>
      <c r="K6" t="n">
        <v>37.55</v>
      </c>
      <c r="L6" t="n">
        <v>1</v>
      </c>
      <c r="M6" t="n">
        <v>0</v>
      </c>
      <c r="N6" t="n">
        <v>11.32</v>
      </c>
      <c r="O6" t="n">
        <v>11317.98</v>
      </c>
      <c r="P6" t="n">
        <v>58.36</v>
      </c>
      <c r="Q6" t="n">
        <v>2115.2</v>
      </c>
      <c r="R6" t="n">
        <v>72.14</v>
      </c>
      <c r="S6" t="n">
        <v>37.14</v>
      </c>
      <c r="T6" t="n">
        <v>16779.66</v>
      </c>
      <c r="U6" t="n">
        <v>0.51</v>
      </c>
      <c r="V6" t="n">
        <v>0.76</v>
      </c>
      <c r="W6" t="n">
        <v>3.87</v>
      </c>
      <c r="X6" t="n">
        <v>1.15</v>
      </c>
      <c r="Y6" t="n">
        <v>4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8.4297</v>
      </c>
      <c r="E7" t="n">
        <v>11.86</v>
      </c>
      <c r="F7" t="n">
        <v>8.9</v>
      </c>
      <c r="G7" t="n">
        <v>7.42</v>
      </c>
      <c r="H7" t="n">
        <v>0.24</v>
      </c>
      <c r="I7" t="n">
        <v>72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53.31</v>
      </c>
      <c r="Q7" t="n">
        <v>2119.24</v>
      </c>
      <c r="R7" t="n">
        <v>83.12</v>
      </c>
      <c r="S7" t="n">
        <v>37.14</v>
      </c>
      <c r="T7" t="n">
        <v>22180.14</v>
      </c>
      <c r="U7" t="n">
        <v>0.45</v>
      </c>
      <c r="V7" t="n">
        <v>0.72</v>
      </c>
      <c r="W7" t="n">
        <v>3.92</v>
      </c>
      <c r="X7" t="n">
        <v>1.53</v>
      </c>
      <c r="Y7" t="n">
        <v>4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7.307</v>
      </c>
      <c r="E8" t="n">
        <v>13.69</v>
      </c>
      <c r="F8" t="n">
        <v>10.41</v>
      </c>
      <c r="G8" t="n">
        <v>4.4</v>
      </c>
      <c r="H8" t="n">
        <v>0.43</v>
      </c>
      <c r="I8" t="n">
        <v>142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42.04</v>
      </c>
      <c r="Q8" t="n">
        <v>2129.25</v>
      </c>
      <c r="R8" t="n">
        <v>126.78</v>
      </c>
      <c r="S8" t="n">
        <v>37.14</v>
      </c>
      <c r="T8" t="n">
        <v>43657.61</v>
      </c>
      <c r="U8" t="n">
        <v>0.29</v>
      </c>
      <c r="V8" t="n">
        <v>0.62</v>
      </c>
      <c r="W8" t="n">
        <v>4.13</v>
      </c>
      <c r="X8" t="n">
        <v>3.03</v>
      </c>
      <c r="Y8" t="n">
        <v>4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7.7931</v>
      </c>
      <c r="E9" t="n">
        <v>12.83</v>
      </c>
      <c r="F9" t="n">
        <v>8.699999999999999</v>
      </c>
      <c r="G9" t="n">
        <v>7.91</v>
      </c>
      <c r="H9" t="n">
        <v>0.12</v>
      </c>
      <c r="I9" t="n">
        <v>66</v>
      </c>
      <c r="J9" t="n">
        <v>141.81</v>
      </c>
      <c r="K9" t="n">
        <v>47.83</v>
      </c>
      <c r="L9" t="n">
        <v>1</v>
      </c>
      <c r="M9" t="n">
        <v>64</v>
      </c>
      <c r="N9" t="n">
        <v>22.98</v>
      </c>
      <c r="O9" t="n">
        <v>17723.39</v>
      </c>
      <c r="P9" t="n">
        <v>89.86</v>
      </c>
      <c r="Q9" t="n">
        <v>2114.72</v>
      </c>
      <c r="R9" t="n">
        <v>80.29000000000001</v>
      </c>
      <c r="S9" t="n">
        <v>37.14</v>
      </c>
      <c r="T9" t="n">
        <v>20792.52</v>
      </c>
      <c r="U9" t="n">
        <v>0.46</v>
      </c>
      <c r="V9" t="n">
        <v>0.74</v>
      </c>
      <c r="W9" t="n">
        <v>3.81</v>
      </c>
      <c r="X9" t="n">
        <v>1.33</v>
      </c>
      <c r="Y9" t="n">
        <v>4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8.935</v>
      </c>
      <c r="E10" t="n">
        <v>11.19</v>
      </c>
      <c r="F10" t="n">
        <v>8.039999999999999</v>
      </c>
      <c r="G10" t="n">
        <v>15.07</v>
      </c>
      <c r="H10" t="n">
        <v>0.25</v>
      </c>
      <c r="I10" t="n">
        <v>32</v>
      </c>
      <c r="J10" t="n">
        <v>143.17</v>
      </c>
      <c r="K10" t="n">
        <v>47.83</v>
      </c>
      <c r="L10" t="n">
        <v>2</v>
      </c>
      <c r="M10" t="n">
        <v>0</v>
      </c>
      <c r="N10" t="n">
        <v>23.34</v>
      </c>
      <c r="O10" t="n">
        <v>17891.86</v>
      </c>
      <c r="P10" t="n">
        <v>72.13</v>
      </c>
      <c r="Q10" t="n">
        <v>2114.58</v>
      </c>
      <c r="R10" t="n">
        <v>58.1</v>
      </c>
      <c r="S10" t="n">
        <v>37.14</v>
      </c>
      <c r="T10" t="n">
        <v>9870.24</v>
      </c>
      <c r="U10" t="n">
        <v>0.64</v>
      </c>
      <c r="V10" t="n">
        <v>0.8</v>
      </c>
      <c r="W10" t="n">
        <v>3.8</v>
      </c>
      <c r="X10" t="n">
        <v>0.67</v>
      </c>
      <c r="Y10" t="n">
        <v>4</v>
      </c>
      <c r="Z10" t="n">
        <v>10</v>
      </c>
    </row>
    <row r="11">
      <c r="A11" t="n">
        <v>0</v>
      </c>
      <c r="B11" t="n">
        <v>90</v>
      </c>
      <c r="C11" t="inlineStr">
        <is>
          <t xml:space="preserve">CONCLUIDO	</t>
        </is>
      </c>
      <c r="D11" t="n">
        <v>6.9602</v>
      </c>
      <c r="E11" t="n">
        <v>14.37</v>
      </c>
      <c r="F11" t="n">
        <v>9.029999999999999</v>
      </c>
      <c r="G11" t="n">
        <v>6.61</v>
      </c>
      <c r="H11" t="n">
        <v>0.1</v>
      </c>
      <c r="I11" t="n">
        <v>82</v>
      </c>
      <c r="J11" t="n">
        <v>176.73</v>
      </c>
      <c r="K11" t="n">
        <v>52.44</v>
      </c>
      <c r="L11" t="n">
        <v>1</v>
      </c>
      <c r="M11" t="n">
        <v>80</v>
      </c>
      <c r="N11" t="n">
        <v>33.29</v>
      </c>
      <c r="O11" t="n">
        <v>22031.19</v>
      </c>
      <c r="P11" t="n">
        <v>112.42</v>
      </c>
      <c r="Q11" t="n">
        <v>2116.39</v>
      </c>
      <c r="R11" t="n">
        <v>90.44</v>
      </c>
      <c r="S11" t="n">
        <v>37.14</v>
      </c>
      <c r="T11" t="n">
        <v>25789.75</v>
      </c>
      <c r="U11" t="n">
        <v>0.41</v>
      </c>
      <c r="V11" t="n">
        <v>0.71</v>
      </c>
      <c r="W11" t="n">
        <v>3.83</v>
      </c>
      <c r="X11" t="n">
        <v>1.66</v>
      </c>
      <c r="Y11" t="n">
        <v>4</v>
      </c>
      <c r="Z11" t="n">
        <v>10</v>
      </c>
    </row>
    <row r="12">
      <c r="A12" t="n">
        <v>1</v>
      </c>
      <c r="B12" t="n">
        <v>90</v>
      </c>
      <c r="C12" t="inlineStr">
        <is>
          <t xml:space="preserve">CONCLUIDO	</t>
        </is>
      </c>
      <c r="D12" t="n">
        <v>8.6129</v>
      </c>
      <c r="E12" t="n">
        <v>11.61</v>
      </c>
      <c r="F12" t="n">
        <v>8.02</v>
      </c>
      <c r="G12" t="n">
        <v>14.58</v>
      </c>
      <c r="H12" t="n">
        <v>0.2</v>
      </c>
      <c r="I12" t="n">
        <v>33</v>
      </c>
      <c r="J12" t="n">
        <v>178.21</v>
      </c>
      <c r="K12" t="n">
        <v>52.44</v>
      </c>
      <c r="L12" t="n">
        <v>2</v>
      </c>
      <c r="M12" t="n">
        <v>31</v>
      </c>
      <c r="N12" t="n">
        <v>33.77</v>
      </c>
      <c r="O12" t="n">
        <v>22213.89</v>
      </c>
      <c r="P12" t="n">
        <v>87.73</v>
      </c>
      <c r="Q12" t="n">
        <v>2112.92</v>
      </c>
      <c r="R12" t="n">
        <v>58.84</v>
      </c>
      <c r="S12" t="n">
        <v>37.14</v>
      </c>
      <c r="T12" t="n">
        <v>10234.01</v>
      </c>
      <c r="U12" t="n">
        <v>0.63</v>
      </c>
      <c r="V12" t="n">
        <v>0.8</v>
      </c>
      <c r="W12" t="n">
        <v>3.76</v>
      </c>
      <c r="X12" t="n">
        <v>0.65</v>
      </c>
      <c r="Y12" t="n">
        <v>4</v>
      </c>
      <c r="Z12" t="n">
        <v>10</v>
      </c>
    </row>
    <row r="13">
      <c r="A13" t="n">
        <v>2</v>
      </c>
      <c r="B13" t="n">
        <v>90</v>
      </c>
      <c r="C13" t="inlineStr">
        <is>
          <t xml:space="preserve">CONCLUIDO	</t>
        </is>
      </c>
      <c r="D13" t="n">
        <v>8.9465</v>
      </c>
      <c r="E13" t="n">
        <v>11.18</v>
      </c>
      <c r="F13" t="n">
        <v>7.87</v>
      </c>
      <c r="G13" t="n">
        <v>18.88</v>
      </c>
      <c r="H13" t="n">
        <v>0.3</v>
      </c>
      <c r="I13" t="n">
        <v>25</v>
      </c>
      <c r="J13" t="n">
        <v>179.7</v>
      </c>
      <c r="K13" t="n">
        <v>52.44</v>
      </c>
      <c r="L13" t="n">
        <v>3</v>
      </c>
      <c r="M13" t="n">
        <v>0</v>
      </c>
      <c r="N13" t="n">
        <v>34.26</v>
      </c>
      <c r="O13" t="n">
        <v>22397.24</v>
      </c>
      <c r="P13" t="n">
        <v>80.93000000000001</v>
      </c>
      <c r="Q13" t="n">
        <v>2112.96</v>
      </c>
      <c r="R13" t="n">
        <v>53.29</v>
      </c>
      <c r="S13" t="n">
        <v>37.14</v>
      </c>
      <c r="T13" t="n">
        <v>7499.11</v>
      </c>
      <c r="U13" t="n">
        <v>0.7</v>
      </c>
      <c r="V13" t="n">
        <v>0.82</v>
      </c>
      <c r="W13" t="n">
        <v>3.78</v>
      </c>
      <c r="X13" t="n">
        <v>0.5</v>
      </c>
      <c r="Y13" t="n">
        <v>4</v>
      </c>
      <c r="Z13" t="n">
        <v>10</v>
      </c>
    </row>
    <row r="14">
      <c r="A14" t="n">
        <v>0</v>
      </c>
      <c r="B14" t="n">
        <v>10</v>
      </c>
      <c r="C14" t="inlineStr">
        <is>
          <t xml:space="preserve">CONCLUIDO	</t>
        </is>
      </c>
      <c r="D14" t="n">
        <v>6.2616</v>
      </c>
      <c r="E14" t="n">
        <v>15.97</v>
      </c>
      <c r="F14" t="n">
        <v>11.96</v>
      </c>
      <c r="G14" t="n">
        <v>3.37</v>
      </c>
      <c r="H14" t="n">
        <v>0.64</v>
      </c>
      <c r="I14" t="n">
        <v>213</v>
      </c>
      <c r="J14" t="n">
        <v>26.11</v>
      </c>
      <c r="K14" t="n">
        <v>12.1</v>
      </c>
      <c r="L14" t="n">
        <v>1</v>
      </c>
      <c r="M14" t="n">
        <v>0</v>
      </c>
      <c r="N14" t="n">
        <v>3.01</v>
      </c>
      <c r="O14" t="n">
        <v>3454.41</v>
      </c>
      <c r="P14" t="n">
        <v>35.1</v>
      </c>
      <c r="Q14" t="n">
        <v>2136.47</v>
      </c>
      <c r="R14" t="n">
        <v>171.13</v>
      </c>
      <c r="S14" t="n">
        <v>37.14</v>
      </c>
      <c r="T14" t="n">
        <v>65478.74</v>
      </c>
      <c r="U14" t="n">
        <v>0.22</v>
      </c>
      <c r="V14" t="n">
        <v>0.54</v>
      </c>
      <c r="W14" t="n">
        <v>4.35</v>
      </c>
      <c r="X14" t="n">
        <v>4.56</v>
      </c>
      <c r="Y14" t="n">
        <v>4</v>
      </c>
      <c r="Z14" t="n">
        <v>10</v>
      </c>
    </row>
    <row r="15">
      <c r="A15" t="n">
        <v>0</v>
      </c>
      <c r="B15" t="n">
        <v>45</v>
      </c>
      <c r="C15" t="inlineStr">
        <is>
          <t xml:space="preserve">CONCLUIDO	</t>
        </is>
      </c>
      <c r="D15" t="n">
        <v>8.803699999999999</v>
      </c>
      <c r="E15" t="n">
        <v>11.36</v>
      </c>
      <c r="F15" t="n">
        <v>8.359999999999999</v>
      </c>
      <c r="G15" t="n">
        <v>10.24</v>
      </c>
      <c r="H15" t="n">
        <v>0.18</v>
      </c>
      <c r="I15" t="n">
        <v>49</v>
      </c>
      <c r="J15" t="n">
        <v>98.70999999999999</v>
      </c>
      <c r="K15" t="n">
        <v>39.72</v>
      </c>
      <c r="L15" t="n">
        <v>1</v>
      </c>
      <c r="M15" t="n">
        <v>9</v>
      </c>
      <c r="N15" t="n">
        <v>12.99</v>
      </c>
      <c r="O15" t="n">
        <v>12407.75</v>
      </c>
      <c r="P15" t="n">
        <v>60.85</v>
      </c>
      <c r="Q15" t="n">
        <v>2117.26</v>
      </c>
      <c r="R15" t="n">
        <v>68.03</v>
      </c>
      <c r="S15" t="n">
        <v>37.14</v>
      </c>
      <c r="T15" t="n">
        <v>14748.18</v>
      </c>
      <c r="U15" t="n">
        <v>0.55</v>
      </c>
      <c r="V15" t="n">
        <v>0.77</v>
      </c>
      <c r="W15" t="n">
        <v>3.83</v>
      </c>
      <c r="X15" t="n">
        <v>1</v>
      </c>
      <c r="Y15" t="n">
        <v>4</v>
      </c>
      <c r="Z15" t="n">
        <v>10</v>
      </c>
    </row>
    <row r="16">
      <c r="A16" t="n">
        <v>1</v>
      </c>
      <c r="B16" t="n">
        <v>45</v>
      </c>
      <c r="C16" t="inlineStr">
        <is>
          <t xml:space="preserve">CONCLUIDO	</t>
        </is>
      </c>
      <c r="D16" t="n">
        <v>8.822699999999999</v>
      </c>
      <c r="E16" t="n">
        <v>11.33</v>
      </c>
      <c r="F16" t="n">
        <v>8.359999999999999</v>
      </c>
      <c r="G16" t="n">
        <v>10.45</v>
      </c>
      <c r="H16" t="n">
        <v>0.35</v>
      </c>
      <c r="I16" t="n">
        <v>48</v>
      </c>
      <c r="J16" t="n">
        <v>99.95</v>
      </c>
      <c r="K16" t="n">
        <v>39.72</v>
      </c>
      <c r="L16" t="n">
        <v>2</v>
      </c>
      <c r="M16" t="n">
        <v>0</v>
      </c>
      <c r="N16" t="n">
        <v>13.24</v>
      </c>
      <c r="O16" t="n">
        <v>12561.45</v>
      </c>
      <c r="P16" t="n">
        <v>61.12</v>
      </c>
      <c r="Q16" t="n">
        <v>2117.11</v>
      </c>
      <c r="R16" t="n">
        <v>67.73</v>
      </c>
      <c r="S16" t="n">
        <v>37.14</v>
      </c>
      <c r="T16" t="n">
        <v>14605.69</v>
      </c>
      <c r="U16" t="n">
        <v>0.55</v>
      </c>
      <c r="V16" t="n">
        <v>0.77</v>
      </c>
      <c r="W16" t="n">
        <v>3.84</v>
      </c>
      <c r="X16" t="n">
        <v>0.99</v>
      </c>
      <c r="Y16" t="n">
        <v>4</v>
      </c>
      <c r="Z16" t="n">
        <v>10</v>
      </c>
    </row>
    <row r="17">
      <c r="A17" t="n">
        <v>0</v>
      </c>
      <c r="B17" t="n">
        <v>60</v>
      </c>
      <c r="C17" t="inlineStr">
        <is>
          <t xml:space="preserve">CONCLUIDO	</t>
        </is>
      </c>
      <c r="D17" t="n">
        <v>8.2643</v>
      </c>
      <c r="E17" t="n">
        <v>12.1</v>
      </c>
      <c r="F17" t="n">
        <v>8.51</v>
      </c>
      <c r="G17" t="n">
        <v>8.960000000000001</v>
      </c>
      <c r="H17" t="n">
        <v>0.14</v>
      </c>
      <c r="I17" t="n">
        <v>57</v>
      </c>
      <c r="J17" t="n">
        <v>124.63</v>
      </c>
      <c r="K17" t="n">
        <v>45</v>
      </c>
      <c r="L17" t="n">
        <v>1</v>
      </c>
      <c r="M17" t="n">
        <v>55</v>
      </c>
      <c r="N17" t="n">
        <v>18.64</v>
      </c>
      <c r="O17" t="n">
        <v>15605.44</v>
      </c>
      <c r="P17" t="n">
        <v>77.84</v>
      </c>
      <c r="Q17" t="n">
        <v>2114.35</v>
      </c>
      <c r="R17" t="n">
        <v>73.84</v>
      </c>
      <c r="S17" t="n">
        <v>37.14</v>
      </c>
      <c r="T17" t="n">
        <v>17612.21</v>
      </c>
      <c r="U17" t="n">
        <v>0.5</v>
      </c>
      <c r="V17" t="n">
        <v>0.76</v>
      </c>
      <c r="W17" t="n">
        <v>3.81</v>
      </c>
      <c r="X17" t="n">
        <v>1.14</v>
      </c>
      <c r="Y17" t="n">
        <v>4</v>
      </c>
      <c r="Z17" t="n">
        <v>10</v>
      </c>
    </row>
    <row r="18">
      <c r="A18" t="n">
        <v>1</v>
      </c>
      <c r="B18" t="n">
        <v>60</v>
      </c>
      <c r="C18" t="inlineStr">
        <is>
          <t xml:space="preserve">CONCLUIDO	</t>
        </is>
      </c>
      <c r="D18" t="n">
        <v>8.911300000000001</v>
      </c>
      <c r="E18" t="n">
        <v>11.22</v>
      </c>
      <c r="F18" t="n">
        <v>8.140000000000001</v>
      </c>
      <c r="G18" t="n">
        <v>13.21</v>
      </c>
      <c r="H18" t="n">
        <v>0.28</v>
      </c>
      <c r="I18" t="n">
        <v>37</v>
      </c>
      <c r="J18" t="n">
        <v>125.95</v>
      </c>
      <c r="K18" t="n">
        <v>45</v>
      </c>
      <c r="L18" t="n">
        <v>2</v>
      </c>
      <c r="M18" t="n">
        <v>0</v>
      </c>
      <c r="N18" t="n">
        <v>18.95</v>
      </c>
      <c r="O18" t="n">
        <v>15767.7</v>
      </c>
      <c r="P18" t="n">
        <v>68.18000000000001</v>
      </c>
      <c r="Q18" t="n">
        <v>2114.74</v>
      </c>
      <c r="R18" t="n">
        <v>61.22</v>
      </c>
      <c r="S18" t="n">
        <v>37.14</v>
      </c>
      <c r="T18" t="n">
        <v>11403.42</v>
      </c>
      <c r="U18" t="n">
        <v>0.61</v>
      </c>
      <c r="V18" t="n">
        <v>0.79</v>
      </c>
      <c r="W18" t="n">
        <v>3.82</v>
      </c>
      <c r="X18" t="n">
        <v>0.78</v>
      </c>
      <c r="Y18" t="n">
        <v>4</v>
      </c>
      <c r="Z18" t="n">
        <v>10</v>
      </c>
    </row>
    <row r="19">
      <c r="A19" t="n">
        <v>0</v>
      </c>
      <c r="B19" t="n">
        <v>80</v>
      </c>
      <c r="C19" t="inlineStr">
        <is>
          <t xml:space="preserve">CONCLUIDO	</t>
        </is>
      </c>
      <c r="D19" t="n">
        <v>7.3657</v>
      </c>
      <c r="E19" t="n">
        <v>13.58</v>
      </c>
      <c r="F19" t="n">
        <v>8.869999999999999</v>
      </c>
      <c r="G19" t="n">
        <v>7.19</v>
      </c>
      <c r="H19" t="n">
        <v>0.11</v>
      </c>
      <c r="I19" t="n">
        <v>74</v>
      </c>
      <c r="J19" t="n">
        <v>159.12</v>
      </c>
      <c r="K19" t="n">
        <v>50.28</v>
      </c>
      <c r="L19" t="n">
        <v>1</v>
      </c>
      <c r="M19" t="n">
        <v>72</v>
      </c>
      <c r="N19" t="n">
        <v>27.84</v>
      </c>
      <c r="O19" t="n">
        <v>19859.16</v>
      </c>
      <c r="P19" t="n">
        <v>101.52</v>
      </c>
      <c r="Q19" t="n">
        <v>2115.3</v>
      </c>
      <c r="R19" t="n">
        <v>84.92</v>
      </c>
      <c r="S19" t="n">
        <v>37.14</v>
      </c>
      <c r="T19" t="n">
        <v>23067.19</v>
      </c>
      <c r="U19" t="n">
        <v>0.44</v>
      </c>
      <c r="V19" t="n">
        <v>0.73</v>
      </c>
      <c r="W19" t="n">
        <v>3.84</v>
      </c>
      <c r="X19" t="n">
        <v>1.5</v>
      </c>
      <c r="Y19" t="n">
        <v>4</v>
      </c>
      <c r="Z19" t="n">
        <v>10</v>
      </c>
    </row>
    <row r="20">
      <c r="A20" t="n">
        <v>1</v>
      </c>
      <c r="B20" t="n">
        <v>80</v>
      </c>
      <c r="C20" t="inlineStr">
        <is>
          <t xml:space="preserve">CONCLUIDO	</t>
        </is>
      </c>
      <c r="D20" t="n">
        <v>8.891999999999999</v>
      </c>
      <c r="E20" t="n">
        <v>11.25</v>
      </c>
      <c r="F20" t="n">
        <v>7.96</v>
      </c>
      <c r="G20" t="n">
        <v>15.91</v>
      </c>
      <c r="H20" t="n">
        <v>0.22</v>
      </c>
      <c r="I20" t="n">
        <v>30</v>
      </c>
      <c r="J20" t="n">
        <v>160.54</v>
      </c>
      <c r="K20" t="n">
        <v>50.28</v>
      </c>
      <c r="L20" t="n">
        <v>2</v>
      </c>
      <c r="M20" t="n">
        <v>19</v>
      </c>
      <c r="N20" t="n">
        <v>28.26</v>
      </c>
      <c r="O20" t="n">
        <v>20034.4</v>
      </c>
      <c r="P20" t="n">
        <v>77.53</v>
      </c>
      <c r="Q20" t="n">
        <v>2112.17</v>
      </c>
      <c r="R20" t="n">
        <v>56.49</v>
      </c>
      <c r="S20" t="n">
        <v>37.14</v>
      </c>
      <c r="T20" t="n">
        <v>9074.309999999999</v>
      </c>
      <c r="U20" t="n">
        <v>0.66</v>
      </c>
      <c r="V20" t="n">
        <v>0.8100000000000001</v>
      </c>
      <c r="W20" t="n">
        <v>3.77</v>
      </c>
      <c r="X20" t="n">
        <v>0.59</v>
      </c>
      <c r="Y20" t="n">
        <v>4</v>
      </c>
      <c r="Z20" t="n">
        <v>10</v>
      </c>
    </row>
    <row r="21">
      <c r="A21" t="n">
        <v>2</v>
      </c>
      <c r="B21" t="n">
        <v>80</v>
      </c>
      <c r="C21" t="inlineStr">
        <is>
          <t xml:space="preserve">CONCLUIDO	</t>
        </is>
      </c>
      <c r="D21" t="n">
        <v>8.9528</v>
      </c>
      <c r="E21" t="n">
        <v>11.17</v>
      </c>
      <c r="F21" t="n">
        <v>7.94</v>
      </c>
      <c r="G21" t="n">
        <v>17.02</v>
      </c>
      <c r="H21" t="n">
        <v>0.33</v>
      </c>
      <c r="I21" t="n">
        <v>28</v>
      </c>
      <c r="J21" t="n">
        <v>161.97</v>
      </c>
      <c r="K21" t="n">
        <v>50.28</v>
      </c>
      <c r="L21" t="n">
        <v>3</v>
      </c>
      <c r="M21" t="n">
        <v>0</v>
      </c>
      <c r="N21" t="n">
        <v>28.69</v>
      </c>
      <c r="O21" t="n">
        <v>20210.21</v>
      </c>
      <c r="P21" t="n">
        <v>76.61</v>
      </c>
      <c r="Q21" t="n">
        <v>2113.53</v>
      </c>
      <c r="R21" t="n">
        <v>55.44</v>
      </c>
      <c r="S21" t="n">
        <v>37.14</v>
      </c>
      <c r="T21" t="n">
        <v>8561.15</v>
      </c>
      <c r="U21" t="n">
        <v>0.67</v>
      </c>
      <c r="V21" t="n">
        <v>0.8100000000000001</v>
      </c>
      <c r="W21" t="n">
        <v>3.79</v>
      </c>
      <c r="X21" t="n">
        <v>0.58</v>
      </c>
      <c r="Y21" t="n">
        <v>4</v>
      </c>
      <c r="Z21" t="n">
        <v>10</v>
      </c>
    </row>
    <row r="22">
      <c r="A22" t="n">
        <v>0</v>
      </c>
      <c r="B22" t="n">
        <v>35</v>
      </c>
      <c r="C22" t="inlineStr">
        <is>
          <t xml:space="preserve">CONCLUIDO	</t>
        </is>
      </c>
      <c r="D22" t="n">
        <v>8.601699999999999</v>
      </c>
      <c r="E22" t="n">
        <v>11.63</v>
      </c>
      <c r="F22" t="n">
        <v>8.67</v>
      </c>
      <c r="G22" t="n">
        <v>8.390000000000001</v>
      </c>
      <c r="H22" t="n">
        <v>0.22</v>
      </c>
      <c r="I22" t="n">
        <v>62</v>
      </c>
      <c r="J22" t="n">
        <v>80.84</v>
      </c>
      <c r="K22" t="n">
        <v>35.1</v>
      </c>
      <c r="L22" t="n">
        <v>1</v>
      </c>
      <c r="M22" t="n">
        <v>0</v>
      </c>
      <c r="N22" t="n">
        <v>9.74</v>
      </c>
      <c r="O22" t="n">
        <v>10204.21</v>
      </c>
      <c r="P22" t="n">
        <v>55.85</v>
      </c>
      <c r="Q22" t="n">
        <v>2119.04</v>
      </c>
      <c r="R22" t="n">
        <v>76.45999999999999</v>
      </c>
      <c r="S22" t="n">
        <v>37.14</v>
      </c>
      <c r="T22" t="n">
        <v>18901.7</v>
      </c>
      <c r="U22" t="n">
        <v>0.49</v>
      </c>
      <c r="V22" t="n">
        <v>0.74</v>
      </c>
      <c r="W22" t="n">
        <v>3.88</v>
      </c>
      <c r="X22" t="n">
        <v>1.3</v>
      </c>
      <c r="Y22" t="n">
        <v>4</v>
      </c>
      <c r="Z22" t="n">
        <v>10</v>
      </c>
    </row>
    <row r="23">
      <c r="A23" t="n">
        <v>0</v>
      </c>
      <c r="B23" t="n">
        <v>50</v>
      </c>
      <c r="C23" t="inlineStr">
        <is>
          <t xml:space="preserve">CONCLUIDO	</t>
        </is>
      </c>
      <c r="D23" t="n">
        <v>8.7133</v>
      </c>
      <c r="E23" t="n">
        <v>11.48</v>
      </c>
      <c r="F23" t="n">
        <v>8.35</v>
      </c>
      <c r="G23" t="n">
        <v>10.23</v>
      </c>
      <c r="H23" t="n">
        <v>0.16</v>
      </c>
      <c r="I23" t="n">
        <v>49</v>
      </c>
      <c r="J23" t="n">
        <v>107.41</v>
      </c>
      <c r="K23" t="n">
        <v>41.65</v>
      </c>
      <c r="L23" t="n">
        <v>1</v>
      </c>
      <c r="M23" t="n">
        <v>32</v>
      </c>
      <c r="N23" t="n">
        <v>14.77</v>
      </c>
      <c r="O23" t="n">
        <v>13481.73</v>
      </c>
      <c r="P23" t="n">
        <v>65.38</v>
      </c>
      <c r="Q23" t="n">
        <v>2113.63</v>
      </c>
      <c r="R23" t="n">
        <v>68.59999999999999</v>
      </c>
      <c r="S23" t="n">
        <v>37.14</v>
      </c>
      <c r="T23" t="n">
        <v>15035.5</v>
      </c>
      <c r="U23" t="n">
        <v>0.54</v>
      </c>
      <c r="V23" t="n">
        <v>0.77</v>
      </c>
      <c r="W23" t="n">
        <v>3.81</v>
      </c>
      <c r="X23" t="n">
        <v>0.99</v>
      </c>
      <c r="Y23" t="n">
        <v>4</v>
      </c>
      <c r="Z23" t="n">
        <v>10</v>
      </c>
    </row>
    <row r="24">
      <c r="A24" t="n">
        <v>1</v>
      </c>
      <c r="B24" t="n">
        <v>50</v>
      </c>
      <c r="C24" t="inlineStr">
        <is>
          <t xml:space="preserve">CONCLUIDO	</t>
        </is>
      </c>
      <c r="D24" t="n">
        <v>8.8439</v>
      </c>
      <c r="E24" t="n">
        <v>11.31</v>
      </c>
      <c r="F24" t="n">
        <v>8.289999999999999</v>
      </c>
      <c r="G24" t="n">
        <v>11.31</v>
      </c>
      <c r="H24" t="n">
        <v>0.32</v>
      </c>
      <c r="I24" t="n">
        <v>44</v>
      </c>
      <c r="J24" t="n">
        <v>108.68</v>
      </c>
      <c r="K24" t="n">
        <v>41.65</v>
      </c>
      <c r="L24" t="n">
        <v>2</v>
      </c>
      <c r="M24" t="n">
        <v>0</v>
      </c>
      <c r="N24" t="n">
        <v>15.03</v>
      </c>
      <c r="O24" t="n">
        <v>13638.32</v>
      </c>
      <c r="P24" t="n">
        <v>63.91</v>
      </c>
      <c r="Q24" t="n">
        <v>2115.8</v>
      </c>
      <c r="R24" t="n">
        <v>65.48999999999999</v>
      </c>
      <c r="S24" t="n">
        <v>37.14</v>
      </c>
      <c r="T24" t="n">
        <v>13502.29</v>
      </c>
      <c r="U24" t="n">
        <v>0.57</v>
      </c>
      <c r="V24" t="n">
        <v>0.78</v>
      </c>
      <c r="W24" t="n">
        <v>3.84</v>
      </c>
      <c r="X24" t="n">
        <v>0.93</v>
      </c>
      <c r="Y24" t="n">
        <v>4</v>
      </c>
      <c r="Z24" t="n">
        <v>10</v>
      </c>
    </row>
    <row r="25">
      <c r="A25" t="n">
        <v>0</v>
      </c>
      <c r="B25" t="n">
        <v>25</v>
      </c>
      <c r="C25" t="inlineStr">
        <is>
          <t xml:space="preserve">CONCLUIDO	</t>
        </is>
      </c>
      <c r="D25" t="n">
        <v>8.1943</v>
      </c>
      <c r="E25" t="n">
        <v>12.2</v>
      </c>
      <c r="F25" t="n">
        <v>9.210000000000001</v>
      </c>
      <c r="G25" t="n">
        <v>6.43</v>
      </c>
      <c r="H25" t="n">
        <v>0.28</v>
      </c>
      <c r="I25" t="n">
        <v>86</v>
      </c>
      <c r="J25" t="n">
        <v>61.76</v>
      </c>
      <c r="K25" t="n">
        <v>28.92</v>
      </c>
      <c r="L25" t="n">
        <v>1</v>
      </c>
      <c r="M25" t="n">
        <v>0</v>
      </c>
      <c r="N25" t="n">
        <v>6.84</v>
      </c>
      <c r="O25" t="n">
        <v>7851.41</v>
      </c>
      <c r="P25" t="n">
        <v>50.18</v>
      </c>
      <c r="Q25" t="n">
        <v>2120.31</v>
      </c>
      <c r="R25" t="n">
        <v>92.05</v>
      </c>
      <c r="S25" t="n">
        <v>37.14</v>
      </c>
      <c r="T25" t="n">
        <v>26575.3</v>
      </c>
      <c r="U25" t="n">
        <v>0.4</v>
      </c>
      <c r="V25" t="n">
        <v>0.7</v>
      </c>
      <c r="W25" t="n">
        <v>3.97</v>
      </c>
      <c r="X25" t="n">
        <v>1.84</v>
      </c>
      <c r="Y25" t="n">
        <v>4</v>
      </c>
      <c r="Z25" t="n">
        <v>10</v>
      </c>
    </row>
    <row r="26">
      <c r="A26" t="n">
        <v>0</v>
      </c>
      <c r="B26" t="n">
        <v>85</v>
      </c>
      <c r="C26" t="inlineStr">
        <is>
          <t xml:space="preserve">CONCLUIDO	</t>
        </is>
      </c>
      <c r="D26" t="n">
        <v>7.1606</v>
      </c>
      <c r="E26" t="n">
        <v>13.97</v>
      </c>
      <c r="F26" t="n">
        <v>8.949999999999999</v>
      </c>
      <c r="G26" t="n">
        <v>6.88</v>
      </c>
      <c r="H26" t="n">
        <v>0.11</v>
      </c>
      <c r="I26" t="n">
        <v>78</v>
      </c>
      <c r="J26" t="n">
        <v>167.88</v>
      </c>
      <c r="K26" t="n">
        <v>51.39</v>
      </c>
      <c r="L26" t="n">
        <v>1</v>
      </c>
      <c r="M26" t="n">
        <v>76</v>
      </c>
      <c r="N26" t="n">
        <v>30.49</v>
      </c>
      <c r="O26" t="n">
        <v>20939.59</v>
      </c>
      <c r="P26" t="n">
        <v>106.96</v>
      </c>
      <c r="Q26" t="n">
        <v>2116.69</v>
      </c>
      <c r="R26" t="n">
        <v>87.8</v>
      </c>
      <c r="S26" t="n">
        <v>37.14</v>
      </c>
      <c r="T26" t="n">
        <v>24491.49</v>
      </c>
      <c r="U26" t="n">
        <v>0.42</v>
      </c>
      <c r="V26" t="n">
        <v>0.72</v>
      </c>
      <c r="W26" t="n">
        <v>3.83</v>
      </c>
      <c r="X26" t="n">
        <v>1.58</v>
      </c>
      <c r="Y26" t="n">
        <v>4</v>
      </c>
      <c r="Z26" t="n">
        <v>10</v>
      </c>
    </row>
    <row r="27">
      <c r="A27" t="n">
        <v>1</v>
      </c>
      <c r="B27" t="n">
        <v>85</v>
      </c>
      <c r="C27" t="inlineStr">
        <is>
          <t xml:space="preserve">CONCLUIDO	</t>
        </is>
      </c>
      <c r="D27" t="n">
        <v>8.787800000000001</v>
      </c>
      <c r="E27" t="n">
        <v>11.38</v>
      </c>
      <c r="F27" t="n">
        <v>7.96</v>
      </c>
      <c r="G27" t="n">
        <v>15.4</v>
      </c>
      <c r="H27" t="n">
        <v>0.21</v>
      </c>
      <c r="I27" t="n">
        <v>31</v>
      </c>
      <c r="J27" t="n">
        <v>169.33</v>
      </c>
      <c r="K27" t="n">
        <v>51.39</v>
      </c>
      <c r="L27" t="n">
        <v>2</v>
      </c>
      <c r="M27" t="n">
        <v>28</v>
      </c>
      <c r="N27" t="n">
        <v>30.94</v>
      </c>
      <c r="O27" t="n">
        <v>21118.46</v>
      </c>
      <c r="P27" t="n">
        <v>82.34999999999999</v>
      </c>
      <c r="Q27" t="n">
        <v>2113.45</v>
      </c>
      <c r="R27" t="n">
        <v>56.92</v>
      </c>
      <c r="S27" t="n">
        <v>37.14</v>
      </c>
      <c r="T27" t="n">
        <v>9285.83</v>
      </c>
      <c r="U27" t="n">
        <v>0.65</v>
      </c>
      <c r="V27" t="n">
        <v>0.8100000000000001</v>
      </c>
      <c r="W27" t="n">
        <v>3.76</v>
      </c>
      <c r="X27" t="n">
        <v>0.59</v>
      </c>
      <c r="Y27" t="n">
        <v>4</v>
      </c>
      <c r="Z27" t="n">
        <v>10</v>
      </c>
    </row>
    <row r="28">
      <c r="A28" t="n">
        <v>2</v>
      </c>
      <c r="B28" t="n">
        <v>85</v>
      </c>
      <c r="C28" t="inlineStr">
        <is>
          <t xml:space="preserve">CONCLUIDO	</t>
        </is>
      </c>
      <c r="D28" t="n">
        <v>8.967700000000001</v>
      </c>
      <c r="E28" t="n">
        <v>11.15</v>
      </c>
      <c r="F28" t="n">
        <v>7.9</v>
      </c>
      <c r="G28" t="n">
        <v>18.23</v>
      </c>
      <c r="H28" t="n">
        <v>0.31</v>
      </c>
      <c r="I28" t="n">
        <v>26</v>
      </c>
      <c r="J28" t="n">
        <v>170.79</v>
      </c>
      <c r="K28" t="n">
        <v>51.39</v>
      </c>
      <c r="L28" t="n">
        <v>3</v>
      </c>
      <c r="M28" t="n">
        <v>0</v>
      </c>
      <c r="N28" t="n">
        <v>31.4</v>
      </c>
      <c r="O28" t="n">
        <v>21297.94</v>
      </c>
      <c r="P28" t="n">
        <v>78.70999999999999</v>
      </c>
      <c r="Q28" t="n">
        <v>2113.06</v>
      </c>
      <c r="R28" t="n">
        <v>54.05</v>
      </c>
      <c r="S28" t="n">
        <v>37.14</v>
      </c>
      <c r="T28" t="n">
        <v>7872.46</v>
      </c>
      <c r="U28" t="n">
        <v>0.6899999999999999</v>
      </c>
      <c r="V28" t="n">
        <v>0.82</v>
      </c>
      <c r="W28" t="n">
        <v>3.78</v>
      </c>
      <c r="X28" t="n">
        <v>0.53</v>
      </c>
      <c r="Y28" t="n">
        <v>4</v>
      </c>
      <c r="Z28" t="n">
        <v>10</v>
      </c>
    </row>
    <row r="29">
      <c r="A29" t="n">
        <v>0</v>
      </c>
      <c r="B29" t="n">
        <v>20</v>
      </c>
      <c r="C29" t="inlineStr">
        <is>
          <t xml:space="preserve">CONCLUIDO	</t>
        </is>
      </c>
      <c r="D29" t="n">
        <v>7.8561</v>
      </c>
      <c r="E29" t="n">
        <v>12.73</v>
      </c>
      <c r="F29" t="n">
        <v>9.67</v>
      </c>
      <c r="G29" t="n">
        <v>5.42</v>
      </c>
      <c r="H29" t="n">
        <v>0.34</v>
      </c>
      <c r="I29" t="n">
        <v>107</v>
      </c>
      <c r="J29" t="n">
        <v>51.33</v>
      </c>
      <c r="K29" t="n">
        <v>24.83</v>
      </c>
      <c r="L29" t="n">
        <v>1</v>
      </c>
      <c r="M29" t="n">
        <v>0</v>
      </c>
      <c r="N29" t="n">
        <v>5.51</v>
      </c>
      <c r="O29" t="n">
        <v>6564.78</v>
      </c>
      <c r="P29" t="n">
        <v>46.69</v>
      </c>
      <c r="Q29" t="n">
        <v>2124.81</v>
      </c>
      <c r="R29" t="n">
        <v>105.5</v>
      </c>
      <c r="S29" t="n">
        <v>37.14</v>
      </c>
      <c r="T29" t="n">
        <v>33193.09</v>
      </c>
      <c r="U29" t="n">
        <v>0.35</v>
      </c>
      <c r="V29" t="n">
        <v>0.67</v>
      </c>
      <c r="W29" t="n">
        <v>4.03</v>
      </c>
      <c r="X29" t="n">
        <v>2.3</v>
      </c>
      <c r="Y29" t="n">
        <v>4</v>
      </c>
      <c r="Z29" t="n">
        <v>10</v>
      </c>
    </row>
    <row r="30">
      <c r="A30" t="n">
        <v>0</v>
      </c>
      <c r="B30" t="n">
        <v>65</v>
      </c>
      <c r="C30" t="inlineStr">
        <is>
          <t xml:space="preserve">CONCLUIDO	</t>
        </is>
      </c>
      <c r="D30" t="n">
        <v>8.0564</v>
      </c>
      <c r="E30" t="n">
        <v>12.41</v>
      </c>
      <c r="F30" t="n">
        <v>8.57</v>
      </c>
      <c r="G30" t="n">
        <v>8.43</v>
      </c>
      <c r="H30" t="n">
        <v>0.13</v>
      </c>
      <c r="I30" t="n">
        <v>61</v>
      </c>
      <c r="J30" t="n">
        <v>133.21</v>
      </c>
      <c r="K30" t="n">
        <v>46.47</v>
      </c>
      <c r="L30" t="n">
        <v>1</v>
      </c>
      <c r="M30" t="n">
        <v>59</v>
      </c>
      <c r="N30" t="n">
        <v>20.75</v>
      </c>
      <c r="O30" t="n">
        <v>16663.42</v>
      </c>
      <c r="P30" t="n">
        <v>83.70999999999999</v>
      </c>
      <c r="Q30" t="n">
        <v>2114.12</v>
      </c>
      <c r="R30" t="n">
        <v>75.90000000000001</v>
      </c>
      <c r="S30" t="n">
        <v>37.14</v>
      </c>
      <c r="T30" t="n">
        <v>18623.39</v>
      </c>
      <c r="U30" t="n">
        <v>0.49</v>
      </c>
      <c r="V30" t="n">
        <v>0.75</v>
      </c>
      <c r="W30" t="n">
        <v>3.81</v>
      </c>
      <c r="X30" t="n">
        <v>1.2</v>
      </c>
      <c r="Y30" t="n">
        <v>4</v>
      </c>
      <c r="Z30" t="n">
        <v>10</v>
      </c>
    </row>
    <row r="31">
      <c r="A31" t="n">
        <v>1</v>
      </c>
      <c r="B31" t="n">
        <v>65</v>
      </c>
      <c r="C31" t="inlineStr">
        <is>
          <t xml:space="preserve">CONCLUIDO	</t>
        </is>
      </c>
      <c r="D31" t="n">
        <v>8.9468</v>
      </c>
      <c r="E31" t="n">
        <v>11.18</v>
      </c>
      <c r="F31" t="n">
        <v>8.07</v>
      </c>
      <c r="G31" t="n">
        <v>14.24</v>
      </c>
      <c r="H31" t="n">
        <v>0.26</v>
      </c>
      <c r="I31" t="n">
        <v>34</v>
      </c>
      <c r="J31" t="n">
        <v>134.55</v>
      </c>
      <c r="K31" t="n">
        <v>46.47</v>
      </c>
      <c r="L31" t="n">
        <v>2</v>
      </c>
      <c r="M31" t="n">
        <v>0</v>
      </c>
      <c r="N31" t="n">
        <v>21.09</v>
      </c>
      <c r="O31" t="n">
        <v>16828.84</v>
      </c>
      <c r="P31" t="n">
        <v>70.23999999999999</v>
      </c>
      <c r="Q31" t="n">
        <v>2114.13</v>
      </c>
      <c r="R31" t="n">
        <v>59.26</v>
      </c>
      <c r="S31" t="n">
        <v>37.14</v>
      </c>
      <c r="T31" t="n">
        <v>10437.04</v>
      </c>
      <c r="U31" t="n">
        <v>0.63</v>
      </c>
      <c r="V31" t="n">
        <v>0.8</v>
      </c>
      <c r="W31" t="n">
        <v>3.8</v>
      </c>
      <c r="X31" t="n">
        <v>0.71</v>
      </c>
      <c r="Y31" t="n">
        <v>4</v>
      </c>
      <c r="Z31" t="n">
        <v>10</v>
      </c>
    </row>
    <row r="32">
      <c r="A32" t="n">
        <v>0</v>
      </c>
      <c r="B32" t="n">
        <v>75</v>
      </c>
      <c r="C32" t="inlineStr">
        <is>
          <t xml:space="preserve">CONCLUIDO	</t>
        </is>
      </c>
      <c r="D32" t="n">
        <v>7.5916</v>
      </c>
      <c r="E32" t="n">
        <v>13.17</v>
      </c>
      <c r="F32" t="n">
        <v>8.76</v>
      </c>
      <c r="G32" t="n">
        <v>7.51</v>
      </c>
      <c r="H32" t="n">
        <v>0.12</v>
      </c>
      <c r="I32" t="n">
        <v>70</v>
      </c>
      <c r="J32" t="n">
        <v>150.44</v>
      </c>
      <c r="K32" t="n">
        <v>49.1</v>
      </c>
      <c r="L32" t="n">
        <v>1</v>
      </c>
      <c r="M32" t="n">
        <v>68</v>
      </c>
      <c r="N32" t="n">
        <v>25.34</v>
      </c>
      <c r="O32" t="n">
        <v>18787.76</v>
      </c>
      <c r="P32" t="n">
        <v>95.58</v>
      </c>
      <c r="Q32" t="n">
        <v>2114.08</v>
      </c>
      <c r="R32" t="n">
        <v>81.77</v>
      </c>
      <c r="S32" t="n">
        <v>37.14</v>
      </c>
      <c r="T32" t="n">
        <v>21513.5</v>
      </c>
      <c r="U32" t="n">
        <v>0.45</v>
      </c>
      <c r="V32" t="n">
        <v>0.74</v>
      </c>
      <c r="W32" t="n">
        <v>3.82</v>
      </c>
      <c r="X32" t="n">
        <v>1.39</v>
      </c>
      <c r="Y32" t="n">
        <v>4</v>
      </c>
      <c r="Z32" t="n">
        <v>10</v>
      </c>
    </row>
    <row r="33">
      <c r="A33" t="n">
        <v>1</v>
      </c>
      <c r="B33" t="n">
        <v>75</v>
      </c>
      <c r="C33" t="inlineStr">
        <is>
          <t xml:space="preserve">CONCLUIDO	</t>
        </is>
      </c>
      <c r="D33" t="n">
        <v>8.9526</v>
      </c>
      <c r="E33" t="n">
        <v>11.17</v>
      </c>
      <c r="F33" t="n">
        <v>7.98</v>
      </c>
      <c r="G33" t="n">
        <v>15.95</v>
      </c>
      <c r="H33" t="n">
        <v>0.23</v>
      </c>
      <c r="I33" t="n">
        <v>30</v>
      </c>
      <c r="J33" t="n">
        <v>151.83</v>
      </c>
      <c r="K33" t="n">
        <v>49.1</v>
      </c>
      <c r="L33" t="n">
        <v>2</v>
      </c>
      <c r="M33" t="n">
        <v>2</v>
      </c>
      <c r="N33" t="n">
        <v>25.73</v>
      </c>
      <c r="O33" t="n">
        <v>18959.54</v>
      </c>
      <c r="P33" t="n">
        <v>73.87</v>
      </c>
      <c r="Q33" t="n">
        <v>2113.38</v>
      </c>
      <c r="R33" t="n">
        <v>56.51</v>
      </c>
      <c r="S33" t="n">
        <v>37.14</v>
      </c>
      <c r="T33" t="n">
        <v>9082.27</v>
      </c>
      <c r="U33" t="n">
        <v>0.66</v>
      </c>
      <c r="V33" t="n">
        <v>0.8100000000000001</v>
      </c>
      <c r="W33" t="n">
        <v>3.79</v>
      </c>
      <c r="X33" t="n">
        <v>0.61</v>
      </c>
      <c r="Y33" t="n">
        <v>4</v>
      </c>
      <c r="Z33" t="n">
        <v>10</v>
      </c>
    </row>
    <row r="34">
      <c r="A34" t="n">
        <v>2</v>
      </c>
      <c r="B34" t="n">
        <v>75</v>
      </c>
      <c r="C34" t="inlineStr">
        <is>
          <t xml:space="preserve">CONCLUIDO	</t>
        </is>
      </c>
      <c r="D34" t="n">
        <v>8.9512</v>
      </c>
      <c r="E34" t="n">
        <v>11.17</v>
      </c>
      <c r="F34" t="n">
        <v>7.98</v>
      </c>
      <c r="G34" t="n">
        <v>15.96</v>
      </c>
      <c r="H34" t="n">
        <v>0.35</v>
      </c>
      <c r="I34" t="n">
        <v>30</v>
      </c>
      <c r="J34" t="n">
        <v>153.23</v>
      </c>
      <c r="K34" t="n">
        <v>49.1</v>
      </c>
      <c r="L34" t="n">
        <v>3</v>
      </c>
      <c r="M34" t="n">
        <v>0</v>
      </c>
      <c r="N34" t="n">
        <v>26.13</v>
      </c>
      <c r="O34" t="n">
        <v>19131.85</v>
      </c>
      <c r="P34" t="n">
        <v>74.53</v>
      </c>
      <c r="Q34" t="n">
        <v>2114.08</v>
      </c>
      <c r="R34" t="n">
        <v>56.44</v>
      </c>
      <c r="S34" t="n">
        <v>37.14</v>
      </c>
      <c r="T34" t="n">
        <v>9051.41</v>
      </c>
      <c r="U34" t="n">
        <v>0.66</v>
      </c>
      <c r="V34" t="n">
        <v>0.8100000000000001</v>
      </c>
      <c r="W34" t="n">
        <v>3.79</v>
      </c>
      <c r="X34" t="n">
        <v>0.62</v>
      </c>
      <c r="Y34" t="n">
        <v>4</v>
      </c>
      <c r="Z34" t="n">
        <v>10</v>
      </c>
    </row>
    <row r="35">
      <c r="A35" t="n">
        <v>0</v>
      </c>
      <c r="B35" t="n">
        <v>95</v>
      </c>
      <c r="C35" t="inlineStr">
        <is>
          <t xml:space="preserve">CONCLUIDO	</t>
        </is>
      </c>
      <c r="D35" t="n">
        <v>6.7973</v>
      </c>
      <c r="E35" t="n">
        <v>14.71</v>
      </c>
      <c r="F35" t="n">
        <v>9.08</v>
      </c>
      <c r="G35" t="n">
        <v>6.41</v>
      </c>
      <c r="H35" t="n">
        <v>0.1</v>
      </c>
      <c r="I35" t="n">
        <v>85</v>
      </c>
      <c r="J35" t="n">
        <v>185.69</v>
      </c>
      <c r="K35" t="n">
        <v>53.44</v>
      </c>
      <c r="L35" t="n">
        <v>1</v>
      </c>
      <c r="M35" t="n">
        <v>83</v>
      </c>
      <c r="N35" t="n">
        <v>36.26</v>
      </c>
      <c r="O35" t="n">
        <v>23136.14</v>
      </c>
      <c r="P35" t="n">
        <v>117.38</v>
      </c>
      <c r="Q35" t="n">
        <v>2115.68</v>
      </c>
      <c r="R35" t="n">
        <v>91.81</v>
      </c>
      <c r="S35" t="n">
        <v>37.14</v>
      </c>
      <c r="T35" t="n">
        <v>26458.73</v>
      </c>
      <c r="U35" t="n">
        <v>0.4</v>
      </c>
      <c r="V35" t="n">
        <v>0.71</v>
      </c>
      <c r="W35" t="n">
        <v>3.84</v>
      </c>
      <c r="X35" t="n">
        <v>1.71</v>
      </c>
      <c r="Y35" t="n">
        <v>4</v>
      </c>
      <c r="Z35" t="n">
        <v>10</v>
      </c>
    </row>
    <row r="36">
      <c r="A36" t="n">
        <v>1</v>
      </c>
      <c r="B36" t="n">
        <v>95</v>
      </c>
      <c r="C36" t="inlineStr">
        <is>
          <t xml:space="preserve">CONCLUIDO	</t>
        </is>
      </c>
      <c r="D36" t="n">
        <v>8.4481</v>
      </c>
      <c r="E36" t="n">
        <v>11.84</v>
      </c>
      <c r="F36" t="n">
        <v>8.07</v>
      </c>
      <c r="G36" t="n">
        <v>13.83</v>
      </c>
      <c r="H36" t="n">
        <v>0.19</v>
      </c>
      <c r="I36" t="n">
        <v>35</v>
      </c>
      <c r="J36" t="n">
        <v>187.21</v>
      </c>
      <c r="K36" t="n">
        <v>53.44</v>
      </c>
      <c r="L36" t="n">
        <v>2</v>
      </c>
      <c r="M36" t="n">
        <v>33</v>
      </c>
      <c r="N36" t="n">
        <v>36.77</v>
      </c>
      <c r="O36" t="n">
        <v>23322.88</v>
      </c>
      <c r="P36" t="n">
        <v>93.18000000000001</v>
      </c>
      <c r="Q36" t="n">
        <v>2112.94</v>
      </c>
      <c r="R36" t="n">
        <v>60.36</v>
      </c>
      <c r="S36" t="n">
        <v>37.14</v>
      </c>
      <c r="T36" t="n">
        <v>10985.5</v>
      </c>
      <c r="U36" t="n">
        <v>0.62</v>
      </c>
      <c r="V36" t="n">
        <v>0.8</v>
      </c>
      <c r="W36" t="n">
        <v>3.76</v>
      </c>
      <c r="X36" t="n">
        <v>0.7</v>
      </c>
      <c r="Y36" t="n">
        <v>4</v>
      </c>
      <c r="Z36" t="n">
        <v>10</v>
      </c>
    </row>
    <row r="37">
      <c r="A37" t="n">
        <v>2</v>
      </c>
      <c r="B37" t="n">
        <v>95</v>
      </c>
      <c r="C37" t="inlineStr">
        <is>
          <t xml:space="preserve">CONCLUIDO	</t>
        </is>
      </c>
      <c r="D37" t="n">
        <v>8.928100000000001</v>
      </c>
      <c r="E37" t="n">
        <v>11.2</v>
      </c>
      <c r="F37" t="n">
        <v>7.84</v>
      </c>
      <c r="G37" t="n">
        <v>19.6</v>
      </c>
      <c r="H37" t="n">
        <v>0.28</v>
      </c>
      <c r="I37" t="n">
        <v>24</v>
      </c>
      <c r="J37" t="n">
        <v>188.73</v>
      </c>
      <c r="K37" t="n">
        <v>53.44</v>
      </c>
      <c r="L37" t="n">
        <v>3</v>
      </c>
      <c r="M37" t="n">
        <v>0</v>
      </c>
      <c r="N37" t="n">
        <v>37.29</v>
      </c>
      <c r="O37" t="n">
        <v>23510.33</v>
      </c>
      <c r="P37" t="n">
        <v>82.66</v>
      </c>
      <c r="Q37" t="n">
        <v>2113.5</v>
      </c>
      <c r="R37" t="n">
        <v>52.39</v>
      </c>
      <c r="S37" t="n">
        <v>37.14</v>
      </c>
      <c r="T37" t="n">
        <v>7052.73</v>
      </c>
      <c r="U37" t="n">
        <v>0.71</v>
      </c>
      <c r="V37" t="n">
        <v>0.82</v>
      </c>
      <c r="W37" t="n">
        <v>3.77</v>
      </c>
      <c r="X37" t="n">
        <v>0.48</v>
      </c>
      <c r="Y37" t="n">
        <v>4</v>
      </c>
      <c r="Z37" t="n">
        <v>10</v>
      </c>
    </row>
    <row r="38">
      <c r="A38" t="n">
        <v>0</v>
      </c>
      <c r="B38" t="n">
        <v>55</v>
      </c>
      <c r="C38" t="inlineStr">
        <is>
          <t xml:space="preserve">CONCLUIDO	</t>
        </is>
      </c>
      <c r="D38" t="n">
        <v>8.492800000000001</v>
      </c>
      <c r="E38" t="n">
        <v>11.77</v>
      </c>
      <c r="F38" t="n">
        <v>8.42</v>
      </c>
      <c r="G38" t="n">
        <v>9.539999999999999</v>
      </c>
      <c r="H38" t="n">
        <v>0.15</v>
      </c>
      <c r="I38" t="n">
        <v>53</v>
      </c>
      <c r="J38" t="n">
        <v>116.05</v>
      </c>
      <c r="K38" t="n">
        <v>43.4</v>
      </c>
      <c r="L38" t="n">
        <v>1</v>
      </c>
      <c r="M38" t="n">
        <v>51</v>
      </c>
      <c r="N38" t="n">
        <v>16.65</v>
      </c>
      <c r="O38" t="n">
        <v>14546.17</v>
      </c>
      <c r="P38" t="n">
        <v>71.84</v>
      </c>
      <c r="Q38" t="n">
        <v>2114.65</v>
      </c>
      <c r="R38" t="n">
        <v>71.44</v>
      </c>
      <c r="S38" t="n">
        <v>37.14</v>
      </c>
      <c r="T38" t="n">
        <v>16436.32</v>
      </c>
      <c r="U38" t="n">
        <v>0.52</v>
      </c>
      <c r="V38" t="n">
        <v>0.77</v>
      </c>
      <c r="W38" t="n">
        <v>3.79</v>
      </c>
      <c r="X38" t="n">
        <v>1.06</v>
      </c>
      <c r="Y38" t="n">
        <v>4</v>
      </c>
      <c r="Z38" t="n">
        <v>10</v>
      </c>
    </row>
    <row r="39">
      <c r="A39" t="n">
        <v>1</v>
      </c>
      <c r="B39" t="n">
        <v>55</v>
      </c>
      <c r="C39" t="inlineStr">
        <is>
          <t xml:space="preserve">CONCLUIDO	</t>
        </is>
      </c>
      <c r="D39" t="n">
        <v>8.9034</v>
      </c>
      <c r="E39" t="n">
        <v>11.23</v>
      </c>
      <c r="F39" t="n">
        <v>8.19</v>
      </c>
      <c r="G39" t="n">
        <v>12.29</v>
      </c>
      <c r="H39" t="n">
        <v>0.3</v>
      </c>
      <c r="I39" t="n">
        <v>40</v>
      </c>
      <c r="J39" t="n">
        <v>117.34</v>
      </c>
      <c r="K39" t="n">
        <v>43.4</v>
      </c>
      <c r="L39" t="n">
        <v>2</v>
      </c>
      <c r="M39" t="n">
        <v>0</v>
      </c>
      <c r="N39" t="n">
        <v>16.94</v>
      </c>
      <c r="O39" t="n">
        <v>14705.49</v>
      </c>
      <c r="P39" t="n">
        <v>65.95999999999999</v>
      </c>
      <c r="Q39" t="n">
        <v>2113.49</v>
      </c>
      <c r="R39" t="n">
        <v>62.51</v>
      </c>
      <c r="S39" t="n">
        <v>37.14</v>
      </c>
      <c r="T39" t="n">
        <v>12035.28</v>
      </c>
      <c r="U39" t="n">
        <v>0.59</v>
      </c>
      <c r="V39" t="n">
        <v>0.79</v>
      </c>
      <c r="W39" t="n">
        <v>3.83</v>
      </c>
      <c r="X39" t="n">
        <v>0.83</v>
      </c>
      <c r="Y39" t="n">
        <v>4</v>
      </c>
      <c r="Z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INDEX(resultados!$A$2:$ZZ$39, 1, MATCH($B$1, resultados!$A$1:$ZZ$1, 0))</f>
        <v/>
      </c>
      <c r="B7">
        <f>INDEX(resultados!$A$2:$ZZ$39, 1, MATCH($B$2, resultados!$A$1:$ZZ$1, 0))</f>
        <v/>
      </c>
      <c r="C7">
        <f>INDEX(resultados!$A$2:$ZZ$39, 1, MATCH($B$3, resultados!$A$1:$ZZ$1, 0))</f>
        <v/>
      </c>
    </row>
    <row r="8">
      <c r="A8">
        <f>INDEX(resultados!$A$2:$ZZ$39, 2, MATCH($B$1, resultados!$A$1:$ZZ$1, 0))</f>
        <v/>
      </c>
      <c r="B8">
        <f>INDEX(resultados!$A$2:$ZZ$39, 2, MATCH($B$2, resultados!$A$1:$ZZ$1, 0))</f>
        <v/>
      </c>
      <c r="C8">
        <f>INDEX(resultados!$A$2:$ZZ$39, 2, MATCH($B$3, resultados!$A$1:$ZZ$1, 0))</f>
        <v/>
      </c>
    </row>
    <row r="9">
      <c r="A9">
        <f>INDEX(resultados!$A$2:$ZZ$39, 3, MATCH($B$1, resultados!$A$1:$ZZ$1, 0))</f>
        <v/>
      </c>
      <c r="B9">
        <f>INDEX(resultados!$A$2:$ZZ$39, 3, MATCH($B$2, resultados!$A$1:$ZZ$1, 0))</f>
        <v/>
      </c>
      <c r="C9">
        <f>INDEX(resultados!$A$2:$ZZ$39, 3, MATCH($B$3, resultados!$A$1:$ZZ$1, 0))</f>
        <v/>
      </c>
    </row>
    <row r="10">
      <c r="A10">
        <f>INDEX(resultados!$A$2:$ZZ$39, 4, MATCH($B$1, resultados!$A$1:$ZZ$1, 0))</f>
        <v/>
      </c>
      <c r="B10">
        <f>INDEX(resultados!$A$2:$ZZ$39, 4, MATCH($B$2, resultados!$A$1:$ZZ$1, 0))</f>
        <v/>
      </c>
      <c r="C10">
        <f>INDEX(resultados!$A$2:$ZZ$39, 4, MATCH($B$3, resultados!$A$1:$ZZ$1, 0))</f>
        <v/>
      </c>
    </row>
    <row r="11">
      <c r="A11">
        <f>INDEX(resultados!$A$2:$ZZ$39, 5, MATCH($B$1, resultados!$A$1:$ZZ$1, 0))</f>
        <v/>
      </c>
      <c r="B11">
        <f>INDEX(resultados!$A$2:$ZZ$39, 5, MATCH($B$2, resultados!$A$1:$ZZ$1, 0))</f>
        <v/>
      </c>
      <c r="C11">
        <f>INDEX(resultados!$A$2:$ZZ$39, 5, MATCH($B$3, resultados!$A$1:$ZZ$1, 0))</f>
        <v/>
      </c>
    </row>
    <row r="12">
      <c r="A12">
        <f>INDEX(resultados!$A$2:$ZZ$39, 6, MATCH($B$1, resultados!$A$1:$ZZ$1, 0))</f>
        <v/>
      </c>
      <c r="B12">
        <f>INDEX(resultados!$A$2:$ZZ$39, 6, MATCH($B$2, resultados!$A$1:$ZZ$1, 0))</f>
        <v/>
      </c>
      <c r="C12">
        <f>INDEX(resultados!$A$2:$ZZ$39, 6, MATCH($B$3, resultados!$A$1:$ZZ$1, 0))</f>
        <v/>
      </c>
    </row>
    <row r="13">
      <c r="A13">
        <f>INDEX(resultados!$A$2:$ZZ$39, 7, MATCH($B$1, resultados!$A$1:$ZZ$1, 0))</f>
        <v/>
      </c>
      <c r="B13">
        <f>INDEX(resultados!$A$2:$ZZ$39, 7, MATCH($B$2, resultados!$A$1:$ZZ$1, 0))</f>
        <v/>
      </c>
      <c r="C13">
        <f>INDEX(resultados!$A$2:$ZZ$39, 7, MATCH($B$3, resultados!$A$1:$ZZ$1, 0))</f>
        <v/>
      </c>
    </row>
    <row r="14">
      <c r="A14">
        <f>INDEX(resultados!$A$2:$ZZ$39, 8, MATCH($B$1, resultados!$A$1:$ZZ$1, 0))</f>
        <v/>
      </c>
      <c r="B14">
        <f>INDEX(resultados!$A$2:$ZZ$39, 8, MATCH($B$2, resultados!$A$1:$ZZ$1, 0))</f>
        <v/>
      </c>
      <c r="C14">
        <f>INDEX(resultados!$A$2:$ZZ$39, 8, MATCH($B$3, resultados!$A$1:$ZZ$1, 0))</f>
        <v/>
      </c>
    </row>
    <row r="15">
      <c r="A15">
        <f>INDEX(resultados!$A$2:$ZZ$39, 9, MATCH($B$1, resultados!$A$1:$ZZ$1, 0))</f>
        <v/>
      </c>
      <c r="B15">
        <f>INDEX(resultados!$A$2:$ZZ$39, 9, MATCH($B$2, resultados!$A$1:$ZZ$1, 0))</f>
        <v/>
      </c>
      <c r="C15">
        <f>INDEX(resultados!$A$2:$ZZ$39, 9, MATCH($B$3, resultados!$A$1:$ZZ$1, 0))</f>
        <v/>
      </c>
    </row>
    <row r="16">
      <c r="A16">
        <f>INDEX(resultados!$A$2:$ZZ$39, 10, MATCH($B$1, resultados!$A$1:$ZZ$1, 0))</f>
        <v/>
      </c>
      <c r="B16">
        <f>INDEX(resultados!$A$2:$ZZ$39, 10, MATCH($B$2, resultados!$A$1:$ZZ$1, 0))</f>
        <v/>
      </c>
      <c r="C16">
        <f>INDEX(resultados!$A$2:$ZZ$39, 10, MATCH($B$3, resultados!$A$1:$ZZ$1, 0))</f>
        <v/>
      </c>
    </row>
    <row r="17">
      <c r="A17">
        <f>INDEX(resultados!$A$2:$ZZ$39, 11, MATCH($B$1, resultados!$A$1:$ZZ$1, 0))</f>
        <v/>
      </c>
      <c r="B17">
        <f>INDEX(resultados!$A$2:$ZZ$39, 11, MATCH($B$2, resultados!$A$1:$ZZ$1, 0))</f>
        <v/>
      </c>
      <c r="C17">
        <f>INDEX(resultados!$A$2:$ZZ$39, 11, MATCH($B$3, resultados!$A$1:$ZZ$1, 0))</f>
        <v/>
      </c>
    </row>
    <row r="18">
      <c r="A18">
        <f>INDEX(resultados!$A$2:$ZZ$39, 12, MATCH($B$1, resultados!$A$1:$ZZ$1, 0))</f>
        <v/>
      </c>
      <c r="B18">
        <f>INDEX(resultados!$A$2:$ZZ$39, 12, MATCH($B$2, resultados!$A$1:$ZZ$1, 0))</f>
        <v/>
      </c>
      <c r="C18">
        <f>INDEX(resultados!$A$2:$ZZ$39, 12, MATCH($B$3, resultados!$A$1:$ZZ$1, 0))</f>
        <v/>
      </c>
    </row>
    <row r="19">
      <c r="A19">
        <f>INDEX(resultados!$A$2:$ZZ$39, 13, MATCH($B$1, resultados!$A$1:$ZZ$1, 0))</f>
        <v/>
      </c>
      <c r="B19">
        <f>INDEX(resultados!$A$2:$ZZ$39, 13, MATCH($B$2, resultados!$A$1:$ZZ$1, 0))</f>
        <v/>
      </c>
      <c r="C19">
        <f>INDEX(resultados!$A$2:$ZZ$39, 13, MATCH($B$3, resultados!$A$1:$ZZ$1, 0))</f>
        <v/>
      </c>
    </row>
    <row r="20">
      <c r="A20">
        <f>INDEX(resultados!$A$2:$ZZ$39, 14, MATCH($B$1, resultados!$A$1:$ZZ$1, 0))</f>
        <v/>
      </c>
      <c r="B20">
        <f>INDEX(resultados!$A$2:$ZZ$39, 14, MATCH($B$2, resultados!$A$1:$ZZ$1, 0))</f>
        <v/>
      </c>
      <c r="C20">
        <f>INDEX(resultados!$A$2:$ZZ$39, 14, MATCH($B$3, resultados!$A$1:$ZZ$1, 0))</f>
        <v/>
      </c>
    </row>
    <row r="21">
      <c r="A21">
        <f>INDEX(resultados!$A$2:$ZZ$39, 15, MATCH($B$1, resultados!$A$1:$ZZ$1, 0))</f>
        <v/>
      </c>
      <c r="B21">
        <f>INDEX(resultados!$A$2:$ZZ$39, 15, MATCH($B$2, resultados!$A$1:$ZZ$1, 0))</f>
        <v/>
      </c>
      <c r="C21">
        <f>INDEX(resultados!$A$2:$ZZ$39, 15, MATCH($B$3, resultados!$A$1:$ZZ$1, 0))</f>
        <v/>
      </c>
    </row>
    <row r="22">
      <c r="A22">
        <f>INDEX(resultados!$A$2:$ZZ$39, 16, MATCH($B$1, resultados!$A$1:$ZZ$1, 0))</f>
        <v/>
      </c>
      <c r="B22">
        <f>INDEX(resultados!$A$2:$ZZ$39, 16, MATCH($B$2, resultados!$A$1:$ZZ$1, 0))</f>
        <v/>
      </c>
      <c r="C22">
        <f>INDEX(resultados!$A$2:$ZZ$39, 16, MATCH($B$3, resultados!$A$1:$ZZ$1, 0))</f>
        <v/>
      </c>
    </row>
    <row r="23">
      <c r="A23">
        <f>INDEX(resultados!$A$2:$ZZ$39, 17, MATCH($B$1, resultados!$A$1:$ZZ$1, 0))</f>
        <v/>
      </c>
      <c r="B23">
        <f>INDEX(resultados!$A$2:$ZZ$39, 17, MATCH($B$2, resultados!$A$1:$ZZ$1, 0))</f>
        <v/>
      </c>
      <c r="C23">
        <f>INDEX(resultados!$A$2:$ZZ$39, 17, MATCH($B$3, resultados!$A$1:$ZZ$1, 0))</f>
        <v/>
      </c>
    </row>
    <row r="24">
      <c r="A24">
        <f>INDEX(resultados!$A$2:$ZZ$39, 18, MATCH($B$1, resultados!$A$1:$ZZ$1, 0))</f>
        <v/>
      </c>
      <c r="B24">
        <f>INDEX(resultados!$A$2:$ZZ$39, 18, MATCH($B$2, resultados!$A$1:$ZZ$1, 0))</f>
        <v/>
      </c>
      <c r="C24">
        <f>INDEX(resultados!$A$2:$ZZ$39, 18, MATCH($B$3, resultados!$A$1:$ZZ$1, 0))</f>
        <v/>
      </c>
    </row>
    <row r="25">
      <c r="A25">
        <f>INDEX(resultados!$A$2:$ZZ$39, 19, MATCH($B$1, resultados!$A$1:$ZZ$1, 0))</f>
        <v/>
      </c>
      <c r="B25">
        <f>INDEX(resultados!$A$2:$ZZ$39, 19, MATCH($B$2, resultados!$A$1:$ZZ$1, 0))</f>
        <v/>
      </c>
      <c r="C25">
        <f>INDEX(resultados!$A$2:$ZZ$39, 19, MATCH($B$3, resultados!$A$1:$ZZ$1, 0))</f>
        <v/>
      </c>
    </row>
    <row r="26">
      <c r="A26">
        <f>INDEX(resultados!$A$2:$ZZ$39, 20, MATCH($B$1, resultados!$A$1:$ZZ$1, 0))</f>
        <v/>
      </c>
      <c r="B26">
        <f>INDEX(resultados!$A$2:$ZZ$39, 20, MATCH($B$2, resultados!$A$1:$ZZ$1, 0))</f>
        <v/>
      </c>
      <c r="C26">
        <f>INDEX(resultados!$A$2:$ZZ$39, 20, MATCH($B$3, resultados!$A$1:$ZZ$1, 0))</f>
        <v/>
      </c>
    </row>
    <row r="27">
      <c r="A27">
        <f>INDEX(resultados!$A$2:$ZZ$39, 21, MATCH($B$1, resultados!$A$1:$ZZ$1, 0))</f>
        <v/>
      </c>
      <c r="B27">
        <f>INDEX(resultados!$A$2:$ZZ$39, 21, MATCH($B$2, resultados!$A$1:$ZZ$1, 0))</f>
        <v/>
      </c>
      <c r="C27">
        <f>INDEX(resultados!$A$2:$ZZ$39, 21, MATCH($B$3, resultados!$A$1:$ZZ$1, 0))</f>
        <v/>
      </c>
    </row>
    <row r="28">
      <c r="A28">
        <f>INDEX(resultados!$A$2:$ZZ$39, 22, MATCH($B$1, resultados!$A$1:$ZZ$1, 0))</f>
        <v/>
      </c>
      <c r="B28">
        <f>INDEX(resultados!$A$2:$ZZ$39, 22, MATCH($B$2, resultados!$A$1:$ZZ$1, 0))</f>
        <v/>
      </c>
      <c r="C28">
        <f>INDEX(resultados!$A$2:$ZZ$39, 22, MATCH($B$3, resultados!$A$1:$ZZ$1, 0))</f>
        <v/>
      </c>
    </row>
    <row r="29">
      <c r="A29">
        <f>INDEX(resultados!$A$2:$ZZ$39, 23, MATCH($B$1, resultados!$A$1:$ZZ$1, 0))</f>
        <v/>
      </c>
      <c r="B29">
        <f>INDEX(resultados!$A$2:$ZZ$39, 23, MATCH($B$2, resultados!$A$1:$ZZ$1, 0))</f>
        <v/>
      </c>
      <c r="C29">
        <f>INDEX(resultados!$A$2:$ZZ$39, 23, MATCH($B$3, resultados!$A$1:$ZZ$1, 0))</f>
        <v/>
      </c>
    </row>
    <row r="30">
      <c r="A30">
        <f>INDEX(resultados!$A$2:$ZZ$39, 24, MATCH($B$1, resultados!$A$1:$ZZ$1, 0))</f>
        <v/>
      </c>
      <c r="B30">
        <f>INDEX(resultados!$A$2:$ZZ$39, 24, MATCH($B$2, resultados!$A$1:$ZZ$1, 0))</f>
        <v/>
      </c>
      <c r="C30">
        <f>INDEX(resultados!$A$2:$ZZ$39, 24, MATCH($B$3, resultados!$A$1:$ZZ$1, 0))</f>
        <v/>
      </c>
    </row>
    <row r="31">
      <c r="A31">
        <f>INDEX(resultados!$A$2:$ZZ$39, 25, MATCH($B$1, resultados!$A$1:$ZZ$1, 0))</f>
        <v/>
      </c>
      <c r="B31">
        <f>INDEX(resultados!$A$2:$ZZ$39, 25, MATCH($B$2, resultados!$A$1:$ZZ$1, 0))</f>
        <v/>
      </c>
      <c r="C31">
        <f>INDEX(resultados!$A$2:$ZZ$39, 25, MATCH($B$3, resultados!$A$1:$ZZ$1, 0))</f>
        <v/>
      </c>
    </row>
    <row r="32">
      <c r="A32">
        <f>INDEX(resultados!$A$2:$ZZ$39, 26, MATCH($B$1, resultados!$A$1:$ZZ$1, 0))</f>
        <v/>
      </c>
      <c r="B32">
        <f>INDEX(resultados!$A$2:$ZZ$39, 26, MATCH($B$2, resultados!$A$1:$ZZ$1, 0))</f>
        <v/>
      </c>
      <c r="C32">
        <f>INDEX(resultados!$A$2:$ZZ$39, 26, MATCH($B$3, resultados!$A$1:$ZZ$1, 0))</f>
        <v/>
      </c>
    </row>
    <row r="33">
      <c r="A33">
        <f>INDEX(resultados!$A$2:$ZZ$39, 27, MATCH($B$1, resultados!$A$1:$ZZ$1, 0))</f>
        <v/>
      </c>
      <c r="B33">
        <f>INDEX(resultados!$A$2:$ZZ$39, 27, MATCH($B$2, resultados!$A$1:$ZZ$1, 0))</f>
        <v/>
      </c>
      <c r="C33">
        <f>INDEX(resultados!$A$2:$ZZ$39, 27, MATCH($B$3, resultados!$A$1:$ZZ$1, 0))</f>
        <v/>
      </c>
    </row>
    <row r="34">
      <c r="A34">
        <f>INDEX(resultados!$A$2:$ZZ$39, 28, MATCH($B$1, resultados!$A$1:$ZZ$1, 0))</f>
        <v/>
      </c>
      <c r="B34">
        <f>INDEX(resultados!$A$2:$ZZ$39, 28, MATCH($B$2, resultados!$A$1:$ZZ$1, 0))</f>
        <v/>
      </c>
      <c r="C34">
        <f>INDEX(resultados!$A$2:$ZZ$39, 28, MATCH($B$3, resultados!$A$1:$ZZ$1, 0))</f>
        <v/>
      </c>
    </row>
    <row r="35">
      <c r="A35">
        <f>INDEX(resultados!$A$2:$ZZ$39, 29, MATCH($B$1, resultados!$A$1:$ZZ$1, 0))</f>
        <v/>
      </c>
      <c r="B35">
        <f>INDEX(resultados!$A$2:$ZZ$39, 29, MATCH($B$2, resultados!$A$1:$ZZ$1, 0))</f>
        <v/>
      </c>
      <c r="C35">
        <f>INDEX(resultados!$A$2:$ZZ$39, 29, MATCH($B$3, resultados!$A$1:$ZZ$1, 0))</f>
        <v/>
      </c>
    </row>
    <row r="36">
      <c r="A36">
        <f>INDEX(resultados!$A$2:$ZZ$39, 30, MATCH($B$1, resultados!$A$1:$ZZ$1, 0))</f>
        <v/>
      </c>
      <c r="B36">
        <f>INDEX(resultados!$A$2:$ZZ$39, 30, MATCH($B$2, resultados!$A$1:$ZZ$1, 0))</f>
        <v/>
      </c>
      <c r="C36">
        <f>INDEX(resultados!$A$2:$ZZ$39, 30, MATCH($B$3, resultados!$A$1:$ZZ$1, 0))</f>
        <v/>
      </c>
    </row>
    <row r="37">
      <c r="A37">
        <f>INDEX(resultados!$A$2:$ZZ$39, 31, MATCH($B$1, resultados!$A$1:$ZZ$1, 0))</f>
        <v/>
      </c>
      <c r="B37">
        <f>INDEX(resultados!$A$2:$ZZ$39, 31, MATCH($B$2, resultados!$A$1:$ZZ$1, 0))</f>
        <v/>
      </c>
      <c r="C37">
        <f>INDEX(resultados!$A$2:$ZZ$39, 31, MATCH($B$3, resultados!$A$1:$ZZ$1, 0))</f>
        <v/>
      </c>
    </row>
    <row r="38">
      <c r="A38">
        <f>INDEX(resultados!$A$2:$ZZ$39, 32, MATCH($B$1, resultados!$A$1:$ZZ$1, 0))</f>
        <v/>
      </c>
      <c r="B38">
        <f>INDEX(resultados!$A$2:$ZZ$39, 32, MATCH($B$2, resultados!$A$1:$ZZ$1, 0))</f>
        <v/>
      </c>
      <c r="C38">
        <f>INDEX(resultados!$A$2:$ZZ$39, 32, MATCH($B$3, resultados!$A$1:$ZZ$1, 0))</f>
        <v/>
      </c>
    </row>
    <row r="39">
      <c r="A39">
        <f>INDEX(resultados!$A$2:$ZZ$39, 33, MATCH($B$1, resultados!$A$1:$ZZ$1, 0))</f>
        <v/>
      </c>
      <c r="B39">
        <f>INDEX(resultados!$A$2:$ZZ$39, 33, MATCH($B$2, resultados!$A$1:$ZZ$1, 0))</f>
        <v/>
      </c>
      <c r="C39">
        <f>INDEX(resultados!$A$2:$ZZ$39, 33, MATCH($B$3, resultados!$A$1:$ZZ$1, 0))</f>
        <v/>
      </c>
    </row>
    <row r="40">
      <c r="A40">
        <f>INDEX(resultados!$A$2:$ZZ$39, 34, MATCH($B$1, resultados!$A$1:$ZZ$1, 0))</f>
        <v/>
      </c>
      <c r="B40">
        <f>INDEX(resultados!$A$2:$ZZ$39, 34, MATCH($B$2, resultados!$A$1:$ZZ$1, 0))</f>
        <v/>
      </c>
      <c r="C40">
        <f>INDEX(resultados!$A$2:$ZZ$39, 34, MATCH($B$3, resultados!$A$1:$ZZ$1, 0))</f>
        <v/>
      </c>
    </row>
    <row r="41">
      <c r="A41">
        <f>INDEX(resultados!$A$2:$ZZ$39, 35, MATCH($B$1, resultados!$A$1:$ZZ$1, 0))</f>
        <v/>
      </c>
      <c r="B41">
        <f>INDEX(resultados!$A$2:$ZZ$39, 35, MATCH($B$2, resultados!$A$1:$ZZ$1, 0))</f>
        <v/>
      </c>
      <c r="C41">
        <f>INDEX(resultados!$A$2:$ZZ$39, 35, MATCH($B$3, resultados!$A$1:$ZZ$1, 0))</f>
        <v/>
      </c>
    </row>
    <row r="42">
      <c r="A42">
        <f>INDEX(resultados!$A$2:$ZZ$39, 36, MATCH($B$1, resultados!$A$1:$ZZ$1, 0))</f>
        <v/>
      </c>
      <c r="B42">
        <f>INDEX(resultados!$A$2:$ZZ$39, 36, MATCH($B$2, resultados!$A$1:$ZZ$1, 0))</f>
        <v/>
      </c>
      <c r="C42">
        <f>INDEX(resultados!$A$2:$ZZ$39, 36, MATCH($B$3, resultados!$A$1:$ZZ$1, 0))</f>
        <v/>
      </c>
    </row>
    <row r="43">
      <c r="A43">
        <f>INDEX(resultados!$A$2:$ZZ$39, 37, MATCH($B$1, resultados!$A$1:$ZZ$1, 0))</f>
        <v/>
      </c>
      <c r="B43">
        <f>INDEX(resultados!$A$2:$ZZ$39, 37, MATCH($B$2, resultados!$A$1:$ZZ$1, 0))</f>
        <v/>
      </c>
      <c r="C43">
        <f>INDEX(resultados!$A$2:$ZZ$39, 37, MATCH($B$3, resultados!$A$1:$ZZ$1, 0))</f>
        <v/>
      </c>
    </row>
    <row r="44">
      <c r="A44">
        <f>INDEX(resultados!$A$2:$ZZ$39, 38, MATCH($B$1, resultados!$A$1:$ZZ$1, 0))</f>
        <v/>
      </c>
      <c r="B44">
        <f>INDEX(resultados!$A$2:$ZZ$39, 38, MATCH($B$2, resultados!$A$1:$ZZ$1, 0))</f>
        <v/>
      </c>
      <c r="C44">
        <f>INDEX(resultados!$A$2:$ZZ$39, 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8.4297</v>
      </c>
      <c r="E2" t="n">
        <v>11.86</v>
      </c>
      <c r="F2" t="n">
        <v>8.9</v>
      </c>
      <c r="G2" t="n">
        <v>7.42</v>
      </c>
      <c r="H2" t="n">
        <v>0.24</v>
      </c>
      <c r="I2" t="n">
        <v>72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53.31</v>
      </c>
      <c r="Q2" t="n">
        <v>2119.24</v>
      </c>
      <c r="R2" t="n">
        <v>83.12</v>
      </c>
      <c r="S2" t="n">
        <v>37.14</v>
      </c>
      <c r="T2" t="n">
        <v>22180.14</v>
      </c>
      <c r="U2" t="n">
        <v>0.45</v>
      </c>
      <c r="V2" t="n">
        <v>0.72</v>
      </c>
      <c r="W2" t="n">
        <v>3.92</v>
      </c>
      <c r="X2" t="n">
        <v>1.53</v>
      </c>
      <c r="Y2" t="n">
        <v>4</v>
      </c>
      <c r="Z2" t="n">
        <v>10</v>
      </c>
      <c r="AA2" t="n">
        <v>146.6334744020731</v>
      </c>
      <c r="AB2" t="n">
        <v>200.6303886891576</v>
      </c>
      <c r="AC2" t="n">
        <v>181.4825059792404</v>
      </c>
      <c r="AD2" t="n">
        <v>146633.4744020731</v>
      </c>
      <c r="AE2" t="n">
        <v>200630.3886891576</v>
      </c>
      <c r="AF2" t="n">
        <v>2.918036891779494e-06</v>
      </c>
      <c r="AG2" t="n">
        <v>16</v>
      </c>
      <c r="AH2" t="n">
        <v>181482.5059792404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7.307</v>
      </c>
      <c r="E2" t="n">
        <v>13.69</v>
      </c>
      <c r="F2" t="n">
        <v>10.41</v>
      </c>
      <c r="G2" t="n">
        <v>4.4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42.04</v>
      </c>
      <c r="Q2" t="n">
        <v>2129.25</v>
      </c>
      <c r="R2" t="n">
        <v>126.78</v>
      </c>
      <c r="S2" t="n">
        <v>37.14</v>
      </c>
      <c r="T2" t="n">
        <v>43657.61</v>
      </c>
      <c r="U2" t="n">
        <v>0.29</v>
      </c>
      <c r="V2" t="n">
        <v>0.62</v>
      </c>
      <c r="W2" t="n">
        <v>4.13</v>
      </c>
      <c r="X2" t="n">
        <v>3.03</v>
      </c>
      <c r="Y2" t="n">
        <v>4</v>
      </c>
      <c r="Z2" t="n">
        <v>10</v>
      </c>
      <c r="AA2" t="n">
        <v>155.0952868111628</v>
      </c>
      <c r="AB2" t="n">
        <v>212.208213736085</v>
      </c>
      <c r="AC2" t="n">
        <v>191.9553596532722</v>
      </c>
      <c r="AD2" t="n">
        <v>155095.2868111628</v>
      </c>
      <c r="AE2" t="n">
        <v>212208.213736085</v>
      </c>
      <c r="AF2" t="n">
        <v>2.587032332217645e-06</v>
      </c>
      <c r="AG2" t="n">
        <v>18</v>
      </c>
      <c r="AH2" t="n">
        <v>191955.3596532722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7.7931</v>
      </c>
      <c r="E2" t="n">
        <v>12.83</v>
      </c>
      <c r="F2" t="n">
        <v>8.699999999999999</v>
      </c>
      <c r="G2" t="n">
        <v>7.91</v>
      </c>
      <c r="H2" t="n">
        <v>0.12</v>
      </c>
      <c r="I2" t="n">
        <v>66</v>
      </c>
      <c r="J2" t="n">
        <v>141.81</v>
      </c>
      <c r="K2" t="n">
        <v>47.83</v>
      </c>
      <c r="L2" t="n">
        <v>1</v>
      </c>
      <c r="M2" t="n">
        <v>64</v>
      </c>
      <c r="N2" t="n">
        <v>22.98</v>
      </c>
      <c r="O2" t="n">
        <v>17723.39</v>
      </c>
      <c r="P2" t="n">
        <v>89.86</v>
      </c>
      <c r="Q2" t="n">
        <v>2114.72</v>
      </c>
      <c r="R2" t="n">
        <v>80.29000000000001</v>
      </c>
      <c r="S2" t="n">
        <v>37.14</v>
      </c>
      <c r="T2" t="n">
        <v>20792.52</v>
      </c>
      <c r="U2" t="n">
        <v>0.46</v>
      </c>
      <c r="V2" t="n">
        <v>0.74</v>
      </c>
      <c r="W2" t="n">
        <v>3.81</v>
      </c>
      <c r="X2" t="n">
        <v>1.33</v>
      </c>
      <c r="Y2" t="n">
        <v>4</v>
      </c>
      <c r="Z2" t="n">
        <v>10</v>
      </c>
      <c r="AA2" t="n">
        <v>186.7891485194258</v>
      </c>
      <c r="AB2" t="n">
        <v>255.5731535598048</v>
      </c>
      <c r="AC2" t="n">
        <v>231.1816104833053</v>
      </c>
      <c r="AD2" t="n">
        <v>186789.1485194258</v>
      </c>
      <c r="AE2" t="n">
        <v>255573.1535598048</v>
      </c>
      <c r="AF2" t="n">
        <v>2.60088255014937e-06</v>
      </c>
      <c r="AG2" t="n">
        <v>17</v>
      </c>
      <c r="AH2" t="n">
        <v>231181.6104833054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8.935</v>
      </c>
      <c r="E3" t="n">
        <v>11.19</v>
      </c>
      <c r="F3" t="n">
        <v>8.039999999999999</v>
      </c>
      <c r="G3" t="n">
        <v>15.07</v>
      </c>
      <c r="H3" t="n">
        <v>0.25</v>
      </c>
      <c r="I3" t="n">
        <v>32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72.13</v>
      </c>
      <c r="Q3" t="n">
        <v>2114.58</v>
      </c>
      <c r="R3" t="n">
        <v>58.1</v>
      </c>
      <c r="S3" t="n">
        <v>37.14</v>
      </c>
      <c r="T3" t="n">
        <v>9870.24</v>
      </c>
      <c r="U3" t="n">
        <v>0.64</v>
      </c>
      <c r="V3" t="n">
        <v>0.8</v>
      </c>
      <c r="W3" t="n">
        <v>3.8</v>
      </c>
      <c r="X3" t="n">
        <v>0.67</v>
      </c>
      <c r="Y3" t="n">
        <v>4</v>
      </c>
      <c r="Z3" t="n">
        <v>10</v>
      </c>
      <c r="AA3" t="n">
        <v>152.9803741329904</v>
      </c>
      <c r="AB3" t="n">
        <v>209.3144969064486</v>
      </c>
      <c r="AC3" t="n">
        <v>189.3378150964984</v>
      </c>
      <c r="AD3" t="n">
        <v>152980.3741329904</v>
      </c>
      <c r="AE3" t="n">
        <v>209314.4969064486</v>
      </c>
      <c r="AF3" t="n">
        <v>2.981982213186618e-06</v>
      </c>
      <c r="AG3" t="n">
        <v>15</v>
      </c>
      <c r="AH3" t="n">
        <v>189337.8150964984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6.9602</v>
      </c>
      <c r="E2" t="n">
        <v>14.37</v>
      </c>
      <c r="F2" t="n">
        <v>9.029999999999999</v>
      </c>
      <c r="G2" t="n">
        <v>6.61</v>
      </c>
      <c r="H2" t="n">
        <v>0.1</v>
      </c>
      <c r="I2" t="n">
        <v>82</v>
      </c>
      <c r="J2" t="n">
        <v>176.73</v>
      </c>
      <c r="K2" t="n">
        <v>52.44</v>
      </c>
      <c r="L2" t="n">
        <v>1</v>
      </c>
      <c r="M2" t="n">
        <v>80</v>
      </c>
      <c r="N2" t="n">
        <v>33.29</v>
      </c>
      <c r="O2" t="n">
        <v>22031.19</v>
      </c>
      <c r="P2" t="n">
        <v>112.42</v>
      </c>
      <c r="Q2" t="n">
        <v>2116.39</v>
      </c>
      <c r="R2" t="n">
        <v>90.44</v>
      </c>
      <c r="S2" t="n">
        <v>37.14</v>
      </c>
      <c r="T2" t="n">
        <v>25789.75</v>
      </c>
      <c r="U2" t="n">
        <v>0.41</v>
      </c>
      <c r="V2" t="n">
        <v>0.71</v>
      </c>
      <c r="W2" t="n">
        <v>3.83</v>
      </c>
      <c r="X2" t="n">
        <v>1.66</v>
      </c>
      <c r="Y2" t="n">
        <v>4</v>
      </c>
      <c r="Z2" t="n">
        <v>10</v>
      </c>
      <c r="AA2" t="n">
        <v>228.7540844605697</v>
      </c>
      <c r="AB2" t="n">
        <v>312.9914302767602</v>
      </c>
      <c r="AC2" t="n">
        <v>283.1199674574704</v>
      </c>
      <c r="AD2" t="n">
        <v>228754.0844605697</v>
      </c>
      <c r="AE2" t="n">
        <v>312991.4302767602</v>
      </c>
      <c r="AF2" t="n">
        <v>2.292594575164096e-06</v>
      </c>
      <c r="AG2" t="n">
        <v>19</v>
      </c>
      <c r="AH2" t="n">
        <v>283119.9674574704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8.6129</v>
      </c>
      <c r="E3" t="n">
        <v>11.61</v>
      </c>
      <c r="F3" t="n">
        <v>8.02</v>
      </c>
      <c r="G3" t="n">
        <v>14.58</v>
      </c>
      <c r="H3" t="n">
        <v>0.2</v>
      </c>
      <c r="I3" t="n">
        <v>33</v>
      </c>
      <c r="J3" t="n">
        <v>178.21</v>
      </c>
      <c r="K3" t="n">
        <v>52.44</v>
      </c>
      <c r="L3" t="n">
        <v>2</v>
      </c>
      <c r="M3" t="n">
        <v>31</v>
      </c>
      <c r="N3" t="n">
        <v>33.77</v>
      </c>
      <c r="O3" t="n">
        <v>22213.89</v>
      </c>
      <c r="P3" t="n">
        <v>87.73</v>
      </c>
      <c r="Q3" t="n">
        <v>2112.92</v>
      </c>
      <c r="R3" t="n">
        <v>58.84</v>
      </c>
      <c r="S3" t="n">
        <v>37.14</v>
      </c>
      <c r="T3" t="n">
        <v>10234.01</v>
      </c>
      <c r="U3" t="n">
        <v>0.63</v>
      </c>
      <c r="V3" t="n">
        <v>0.8</v>
      </c>
      <c r="W3" t="n">
        <v>3.76</v>
      </c>
      <c r="X3" t="n">
        <v>0.65</v>
      </c>
      <c r="Y3" t="n">
        <v>4</v>
      </c>
      <c r="Z3" t="n">
        <v>10</v>
      </c>
      <c r="AA3" t="n">
        <v>173.0836785394289</v>
      </c>
      <c r="AB3" t="n">
        <v>236.8207248905205</v>
      </c>
      <c r="AC3" t="n">
        <v>214.2188872870126</v>
      </c>
      <c r="AD3" t="n">
        <v>173083.6785394289</v>
      </c>
      <c r="AE3" t="n">
        <v>236820.7248905205</v>
      </c>
      <c r="AF3" t="n">
        <v>2.836971325023827e-06</v>
      </c>
      <c r="AG3" t="n">
        <v>16</v>
      </c>
      <c r="AH3" t="n">
        <v>214218.8872870127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8.9465</v>
      </c>
      <c r="E4" t="n">
        <v>11.18</v>
      </c>
      <c r="F4" t="n">
        <v>7.87</v>
      </c>
      <c r="G4" t="n">
        <v>18.88</v>
      </c>
      <c r="H4" t="n">
        <v>0.3</v>
      </c>
      <c r="I4" t="n">
        <v>25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80.93000000000001</v>
      </c>
      <c r="Q4" t="n">
        <v>2112.96</v>
      </c>
      <c r="R4" t="n">
        <v>53.29</v>
      </c>
      <c r="S4" t="n">
        <v>37.14</v>
      </c>
      <c r="T4" t="n">
        <v>7499.11</v>
      </c>
      <c r="U4" t="n">
        <v>0.7</v>
      </c>
      <c r="V4" t="n">
        <v>0.82</v>
      </c>
      <c r="W4" t="n">
        <v>3.78</v>
      </c>
      <c r="X4" t="n">
        <v>0.5</v>
      </c>
      <c r="Y4" t="n">
        <v>4</v>
      </c>
      <c r="Z4" t="n">
        <v>10</v>
      </c>
      <c r="AA4" t="n">
        <v>159.6682214273171</v>
      </c>
      <c r="AB4" t="n">
        <v>218.4651046215411</v>
      </c>
      <c r="AC4" t="n">
        <v>197.6151016542239</v>
      </c>
      <c r="AD4" t="n">
        <v>159668.2214273171</v>
      </c>
      <c r="AE4" t="n">
        <v>218465.104621541</v>
      </c>
      <c r="AF4" t="n">
        <v>2.946854597095714e-06</v>
      </c>
      <c r="AG4" t="n">
        <v>15</v>
      </c>
      <c r="AH4" t="n">
        <v>197615.1016542239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6.2616</v>
      </c>
      <c r="E2" t="n">
        <v>15.97</v>
      </c>
      <c r="F2" t="n">
        <v>11.96</v>
      </c>
      <c r="G2" t="n">
        <v>3.37</v>
      </c>
      <c r="H2" t="n">
        <v>0.64</v>
      </c>
      <c r="I2" t="n">
        <v>213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35.1</v>
      </c>
      <c r="Q2" t="n">
        <v>2136.47</v>
      </c>
      <c r="R2" t="n">
        <v>171.13</v>
      </c>
      <c r="S2" t="n">
        <v>37.14</v>
      </c>
      <c r="T2" t="n">
        <v>65478.74</v>
      </c>
      <c r="U2" t="n">
        <v>0.22</v>
      </c>
      <c r="V2" t="n">
        <v>0.54</v>
      </c>
      <c r="W2" t="n">
        <v>4.35</v>
      </c>
      <c r="X2" t="n">
        <v>4.56</v>
      </c>
      <c r="Y2" t="n">
        <v>4</v>
      </c>
      <c r="Z2" t="n">
        <v>10</v>
      </c>
      <c r="AA2" t="n">
        <v>173.577951235656</v>
      </c>
      <c r="AB2" t="n">
        <v>237.4970105992706</v>
      </c>
      <c r="AC2" t="n">
        <v>214.8306292368928</v>
      </c>
      <c r="AD2" t="n">
        <v>173577.951235656</v>
      </c>
      <c r="AE2" t="n">
        <v>237497.0105992706</v>
      </c>
      <c r="AF2" t="n">
        <v>2.240788204212863e-06</v>
      </c>
      <c r="AG2" t="n">
        <v>21</v>
      </c>
      <c r="AH2" t="n">
        <v>214830.6292368928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8.803699999999999</v>
      </c>
      <c r="E2" t="n">
        <v>11.36</v>
      </c>
      <c r="F2" t="n">
        <v>8.359999999999999</v>
      </c>
      <c r="G2" t="n">
        <v>10.24</v>
      </c>
      <c r="H2" t="n">
        <v>0.18</v>
      </c>
      <c r="I2" t="n">
        <v>49</v>
      </c>
      <c r="J2" t="n">
        <v>98.70999999999999</v>
      </c>
      <c r="K2" t="n">
        <v>39.72</v>
      </c>
      <c r="L2" t="n">
        <v>1</v>
      </c>
      <c r="M2" t="n">
        <v>9</v>
      </c>
      <c r="N2" t="n">
        <v>12.99</v>
      </c>
      <c r="O2" t="n">
        <v>12407.75</v>
      </c>
      <c r="P2" t="n">
        <v>60.85</v>
      </c>
      <c r="Q2" t="n">
        <v>2117.26</v>
      </c>
      <c r="R2" t="n">
        <v>68.03</v>
      </c>
      <c r="S2" t="n">
        <v>37.14</v>
      </c>
      <c r="T2" t="n">
        <v>14748.18</v>
      </c>
      <c r="U2" t="n">
        <v>0.55</v>
      </c>
      <c r="V2" t="n">
        <v>0.77</v>
      </c>
      <c r="W2" t="n">
        <v>3.83</v>
      </c>
      <c r="X2" t="n">
        <v>1</v>
      </c>
      <c r="Y2" t="n">
        <v>4</v>
      </c>
      <c r="Z2" t="n">
        <v>10</v>
      </c>
      <c r="AA2" t="n">
        <v>144.5840745543951</v>
      </c>
      <c r="AB2" t="n">
        <v>197.8263094044258</v>
      </c>
      <c r="AC2" t="n">
        <v>178.9460440858925</v>
      </c>
      <c r="AD2" t="n">
        <v>144584.0745543951</v>
      </c>
      <c r="AE2" t="n">
        <v>197826.3094044258</v>
      </c>
      <c r="AF2" t="n">
        <v>2.998833747150576e-06</v>
      </c>
      <c r="AG2" t="n">
        <v>15</v>
      </c>
      <c r="AH2" t="n">
        <v>178946.0440858925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8.822699999999999</v>
      </c>
      <c r="E3" t="n">
        <v>11.33</v>
      </c>
      <c r="F3" t="n">
        <v>8.359999999999999</v>
      </c>
      <c r="G3" t="n">
        <v>10.45</v>
      </c>
      <c r="H3" t="n">
        <v>0.35</v>
      </c>
      <c r="I3" t="n">
        <v>48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61.12</v>
      </c>
      <c r="Q3" t="n">
        <v>2117.11</v>
      </c>
      <c r="R3" t="n">
        <v>67.73</v>
      </c>
      <c r="S3" t="n">
        <v>37.14</v>
      </c>
      <c r="T3" t="n">
        <v>14605.69</v>
      </c>
      <c r="U3" t="n">
        <v>0.55</v>
      </c>
      <c r="V3" t="n">
        <v>0.77</v>
      </c>
      <c r="W3" t="n">
        <v>3.84</v>
      </c>
      <c r="X3" t="n">
        <v>0.99</v>
      </c>
      <c r="Y3" t="n">
        <v>4</v>
      </c>
      <c r="Z3" t="n">
        <v>10</v>
      </c>
      <c r="AA3" t="n">
        <v>144.6581670654123</v>
      </c>
      <c r="AB3" t="n">
        <v>197.9276860467303</v>
      </c>
      <c r="AC3" t="n">
        <v>179.0377454837385</v>
      </c>
      <c r="AD3" t="n">
        <v>144658.1670654123</v>
      </c>
      <c r="AE3" t="n">
        <v>197927.6860467303</v>
      </c>
      <c r="AF3" t="n">
        <v>3.005305780636027e-06</v>
      </c>
      <c r="AG3" t="n">
        <v>15</v>
      </c>
      <c r="AH3" t="n">
        <v>179037.7454837385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8.2643</v>
      </c>
      <c r="E2" t="n">
        <v>12.1</v>
      </c>
      <c r="F2" t="n">
        <v>8.51</v>
      </c>
      <c r="G2" t="n">
        <v>8.960000000000001</v>
      </c>
      <c r="H2" t="n">
        <v>0.14</v>
      </c>
      <c r="I2" t="n">
        <v>57</v>
      </c>
      <c r="J2" t="n">
        <v>124.63</v>
      </c>
      <c r="K2" t="n">
        <v>45</v>
      </c>
      <c r="L2" t="n">
        <v>1</v>
      </c>
      <c r="M2" t="n">
        <v>55</v>
      </c>
      <c r="N2" t="n">
        <v>18.64</v>
      </c>
      <c r="O2" t="n">
        <v>15605.44</v>
      </c>
      <c r="P2" t="n">
        <v>77.84</v>
      </c>
      <c r="Q2" t="n">
        <v>2114.35</v>
      </c>
      <c r="R2" t="n">
        <v>73.84</v>
      </c>
      <c r="S2" t="n">
        <v>37.14</v>
      </c>
      <c r="T2" t="n">
        <v>17612.21</v>
      </c>
      <c r="U2" t="n">
        <v>0.5</v>
      </c>
      <c r="V2" t="n">
        <v>0.76</v>
      </c>
      <c r="W2" t="n">
        <v>3.81</v>
      </c>
      <c r="X2" t="n">
        <v>1.14</v>
      </c>
      <c r="Y2" t="n">
        <v>4</v>
      </c>
      <c r="Z2" t="n">
        <v>10</v>
      </c>
      <c r="AA2" t="n">
        <v>166.988855568714</v>
      </c>
      <c r="AB2" t="n">
        <v>228.48151921738</v>
      </c>
      <c r="AC2" t="n">
        <v>206.6755636991653</v>
      </c>
      <c r="AD2" t="n">
        <v>166988.855568714</v>
      </c>
      <c r="AE2" t="n">
        <v>228481.51921738</v>
      </c>
      <c r="AF2" t="n">
        <v>2.778904700057405e-06</v>
      </c>
      <c r="AG2" t="n">
        <v>16</v>
      </c>
      <c r="AH2" t="n">
        <v>206675.5636991653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8.911300000000001</v>
      </c>
      <c r="E3" t="n">
        <v>11.22</v>
      </c>
      <c r="F3" t="n">
        <v>8.140000000000001</v>
      </c>
      <c r="G3" t="n">
        <v>13.21</v>
      </c>
      <c r="H3" t="n">
        <v>0.28</v>
      </c>
      <c r="I3" t="n">
        <v>37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68.18000000000001</v>
      </c>
      <c r="Q3" t="n">
        <v>2114.74</v>
      </c>
      <c r="R3" t="n">
        <v>61.22</v>
      </c>
      <c r="S3" t="n">
        <v>37.14</v>
      </c>
      <c r="T3" t="n">
        <v>11403.42</v>
      </c>
      <c r="U3" t="n">
        <v>0.61</v>
      </c>
      <c r="V3" t="n">
        <v>0.79</v>
      </c>
      <c r="W3" t="n">
        <v>3.82</v>
      </c>
      <c r="X3" t="n">
        <v>0.78</v>
      </c>
      <c r="Y3" t="n">
        <v>4</v>
      </c>
      <c r="Z3" t="n">
        <v>10</v>
      </c>
      <c r="AA3" t="n">
        <v>149.9000151301178</v>
      </c>
      <c r="AB3" t="n">
        <v>205.0998138228722</v>
      </c>
      <c r="AC3" t="n">
        <v>185.5253754510724</v>
      </c>
      <c r="AD3" t="n">
        <v>149900.0151301178</v>
      </c>
      <c r="AE3" t="n">
        <v>205099.8138228722</v>
      </c>
      <c r="AF3" t="n">
        <v>2.996461098171842e-06</v>
      </c>
      <c r="AG3" t="n">
        <v>15</v>
      </c>
      <c r="AH3" t="n">
        <v>185525.3754510724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2024-09-26T13:13:12Z</dcterms:created>
  <dcterms:modified xmlns:dcterms="http://purl.org/dc/terms/" xmlns:xsi="http://www.w3.org/2001/XMLSchema-instance" xsi:type="dcterms:W3CDTF">2024-09-26T13:13:12Z</dcterms:modified>
</cp:coreProperties>
</file>