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xVal>
          <yVal>
            <numRef>
              <f>gráficos!$B$7:$B$50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20.7924</v>
      </c>
      <c r="E2" t="n">
        <v>4.81</v>
      </c>
      <c r="F2" t="n">
        <v>1.63</v>
      </c>
      <c r="G2" t="n">
        <v>5.76</v>
      </c>
      <c r="H2" t="n">
        <v>0.09</v>
      </c>
      <c r="I2" t="n">
        <v>17</v>
      </c>
      <c r="J2" t="n">
        <v>194.77</v>
      </c>
      <c r="K2" t="n">
        <v>54.38</v>
      </c>
      <c r="L2" t="n">
        <v>1</v>
      </c>
      <c r="M2" t="n">
        <v>15</v>
      </c>
      <c r="N2" t="n">
        <v>39.4</v>
      </c>
      <c r="O2" t="n">
        <v>24256.19</v>
      </c>
      <c r="P2" t="n">
        <v>21.85</v>
      </c>
      <c r="Q2" t="n">
        <v>244.65</v>
      </c>
      <c r="R2" t="n">
        <v>26.13</v>
      </c>
      <c r="S2" t="n">
        <v>13.05</v>
      </c>
      <c r="T2" t="n">
        <v>6183.34</v>
      </c>
      <c r="U2" t="n">
        <v>0.5</v>
      </c>
      <c r="V2" t="n">
        <v>0.7</v>
      </c>
      <c r="W2" t="n">
        <v>0.08</v>
      </c>
      <c r="X2" t="n">
        <v>0.38</v>
      </c>
      <c r="Y2" t="n">
        <v>4</v>
      </c>
      <c r="Z2" t="n">
        <v>10</v>
      </c>
      <c r="AA2" t="n">
        <v>55.79330967211978</v>
      </c>
      <c r="AB2" t="n">
        <v>76.33886772047111</v>
      </c>
      <c r="AC2" t="n">
        <v>69.05319332752053</v>
      </c>
      <c r="AD2" t="n">
        <v>55793.30967211977</v>
      </c>
      <c r="AE2" t="n">
        <v>76338.86772047111</v>
      </c>
      <c r="AF2" t="n">
        <v>6.808715792292481e-06</v>
      </c>
      <c r="AG2" t="n">
        <v>7</v>
      </c>
      <c r="AH2" t="n">
        <v>69053.19332752054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23.7655</v>
      </c>
      <c r="E3" t="n">
        <v>4.21</v>
      </c>
      <c r="F3" t="n">
        <v>1.38</v>
      </c>
      <c r="G3" t="n">
        <v>10.35</v>
      </c>
      <c r="H3" t="n">
        <v>0.18</v>
      </c>
      <c r="I3" t="n">
        <v>8</v>
      </c>
      <c r="J3" t="n">
        <v>196.32</v>
      </c>
      <c r="K3" t="n">
        <v>54.38</v>
      </c>
      <c r="L3" t="n">
        <v>2</v>
      </c>
      <c r="M3" t="n">
        <v>6</v>
      </c>
      <c r="N3" t="n">
        <v>39.95</v>
      </c>
      <c r="O3" t="n">
        <v>24447.22</v>
      </c>
      <c r="P3" t="n">
        <v>17.21</v>
      </c>
      <c r="Q3" t="n">
        <v>244.42</v>
      </c>
      <c r="R3" t="n">
        <v>17.78</v>
      </c>
      <c r="S3" t="n">
        <v>13.05</v>
      </c>
      <c r="T3" t="n">
        <v>2055.88</v>
      </c>
      <c r="U3" t="n">
        <v>0.73</v>
      </c>
      <c r="V3" t="n">
        <v>0.83</v>
      </c>
      <c r="W3" t="n">
        <v>0.07000000000000001</v>
      </c>
      <c r="X3" t="n">
        <v>0.12</v>
      </c>
      <c r="Y3" t="n">
        <v>4</v>
      </c>
      <c r="Z3" t="n">
        <v>10</v>
      </c>
      <c r="AA3" t="n">
        <v>47.00028277091154</v>
      </c>
      <c r="AB3" t="n">
        <v>64.30786039327526</v>
      </c>
      <c r="AC3" t="n">
        <v>58.17040845400359</v>
      </c>
      <c r="AD3" t="n">
        <v>47000.28277091154</v>
      </c>
      <c r="AE3" t="n">
        <v>64307.86039327526</v>
      </c>
      <c r="AF3" t="n">
        <v>7.782292335744165e-06</v>
      </c>
      <c r="AG3" t="n">
        <v>6</v>
      </c>
      <c r="AH3" t="n">
        <v>58170.40845400358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24.7849</v>
      </c>
      <c r="E4" t="n">
        <v>4.03</v>
      </c>
      <c r="F4" t="n">
        <v>1.32</v>
      </c>
      <c r="G4" t="n">
        <v>15.88</v>
      </c>
      <c r="H4" t="n">
        <v>0.27</v>
      </c>
      <c r="I4" t="n">
        <v>5</v>
      </c>
      <c r="J4" t="n">
        <v>197.88</v>
      </c>
      <c r="K4" t="n">
        <v>54.38</v>
      </c>
      <c r="L4" t="n">
        <v>3</v>
      </c>
      <c r="M4" t="n">
        <v>3</v>
      </c>
      <c r="N4" t="n">
        <v>40.5</v>
      </c>
      <c r="O4" t="n">
        <v>24639</v>
      </c>
      <c r="P4" t="n">
        <v>15.43</v>
      </c>
      <c r="Q4" t="n">
        <v>244.12</v>
      </c>
      <c r="R4" t="n">
        <v>16.07</v>
      </c>
      <c r="S4" t="n">
        <v>13.05</v>
      </c>
      <c r="T4" t="n">
        <v>1217.31</v>
      </c>
      <c r="U4" t="n">
        <v>0.8100000000000001</v>
      </c>
      <c r="V4" t="n">
        <v>0.86</v>
      </c>
      <c r="W4" t="n">
        <v>0.06</v>
      </c>
      <c r="X4" t="n">
        <v>0.07000000000000001</v>
      </c>
      <c r="Y4" t="n">
        <v>4</v>
      </c>
      <c r="Z4" t="n">
        <v>10</v>
      </c>
      <c r="AA4" t="n">
        <v>46.41022659630724</v>
      </c>
      <c r="AB4" t="n">
        <v>63.50051950374085</v>
      </c>
      <c r="AC4" t="n">
        <v>57.44011904585602</v>
      </c>
      <c r="AD4" t="n">
        <v>46410.22659630724</v>
      </c>
      <c r="AE4" t="n">
        <v>63500.51950374085</v>
      </c>
      <c r="AF4" t="n">
        <v>8.116106848674993e-06</v>
      </c>
      <c r="AG4" t="n">
        <v>6</v>
      </c>
      <c r="AH4" t="n">
        <v>57440.11904585602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25.1274</v>
      </c>
      <c r="E5" t="n">
        <v>3.98</v>
      </c>
      <c r="F5" t="n">
        <v>1.31</v>
      </c>
      <c r="G5" t="n">
        <v>19.61</v>
      </c>
      <c r="H5" t="n">
        <v>0.36</v>
      </c>
      <c r="I5" t="n">
        <v>4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13.94</v>
      </c>
      <c r="Q5" t="n">
        <v>244.1</v>
      </c>
      <c r="R5" t="n">
        <v>15.46</v>
      </c>
      <c r="S5" t="n">
        <v>13.05</v>
      </c>
      <c r="T5" t="n">
        <v>916.13</v>
      </c>
      <c r="U5" t="n">
        <v>0.84</v>
      </c>
      <c r="V5" t="n">
        <v>0.87</v>
      </c>
      <c r="W5" t="n">
        <v>0.06</v>
      </c>
      <c r="X5" t="n">
        <v>0.05</v>
      </c>
      <c r="Y5" t="n">
        <v>4</v>
      </c>
      <c r="Z5" t="n">
        <v>10</v>
      </c>
      <c r="AA5" t="n">
        <v>46.03267141056924</v>
      </c>
      <c r="AB5" t="n">
        <v>62.98393184205514</v>
      </c>
      <c r="AC5" t="n">
        <v>56.9728337855661</v>
      </c>
      <c r="AD5" t="n">
        <v>46032.67141056924</v>
      </c>
      <c r="AE5" t="n">
        <v>62983.93184205514</v>
      </c>
      <c r="AF5" t="n">
        <v>8.22826249972346e-06</v>
      </c>
      <c r="AG5" t="n">
        <v>6</v>
      </c>
      <c r="AH5" t="n">
        <v>56972.8337855661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28.6716</v>
      </c>
      <c r="E2" t="n">
        <v>3.49</v>
      </c>
      <c r="F2" t="n">
        <v>1.4</v>
      </c>
      <c r="G2" t="n">
        <v>10.47</v>
      </c>
      <c r="H2" t="n">
        <v>0.2</v>
      </c>
      <c r="I2" t="n">
        <v>8</v>
      </c>
      <c r="J2" t="n">
        <v>89.87</v>
      </c>
      <c r="K2" t="n">
        <v>37.55</v>
      </c>
      <c r="L2" t="n">
        <v>1</v>
      </c>
      <c r="M2" t="n">
        <v>4</v>
      </c>
      <c r="N2" t="n">
        <v>11.32</v>
      </c>
      <c r="O2" t="n">
        <v>11317.98</v>
      </c>
      <c r="P2" t="n">
        <v>9.34</v>
      </c>
      <c r="Q2" t="n">
        <v>244.19</v>
      </c>
      <c r="R2" t="n">
        <v>18.31</v>
      </c>
      <c r="S2" t="n">
        <v>13.05</v>
      </c>
      <c r="T2" t="n">
        <v>2318.66</v>
      </c>
      <c r="U2" t="n">
        <v>0.71</v>
      </c>
      <c r="V2" t="n">
        <v>0.82</v>
      </c>
      <c r="W2" t="n">
        <v>0.07000000000000001</v>
      </c>
      <c r="X2" t="n">
        <v>0.14</v>
      </c>
      <c r="Y2" t="n">
        <v>4</v>
      </c>
      <c r="Z2" t="n">
        <v>10</v>
      </c>
      <c r="AA2" t="n">
        <v>36.78448586047638</v>
      </c>
      <c r="AB2" t="n">
        <v>50.33015637114055</v>
      </c>
      <c r="AC2" t="n">
        <v>45.52671688598974</v>
      </c>
      <c r="AD2" t="n">
        <v>36784.48586047638</v>
      </c>
      <c r="AE2" t="n">
        <v>50330.15637114055</v>
      </c>
      <c r="AF2" t="n">
        <v>9.814704206771578e-06</v>
      </c>
      <c r="AG2" t="n">
        <v>5</v>
      </c>
      <c r="AH2" t="n">
        <v>45526.71688598974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28.5624</v>
      </c>
      <c r="E3" t="n">
        <v>3.5</v>
      </c>
      <c r="F3" t="n">
        <v>1.41</v>
      </c>
      <c r="G3" t="n">
        <v>10.57</v>
      </c>
      <c r="H3" t="n">
        <v>0.39</v>
      </c>
      <c r="I3" t="n">
        <v>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9.369999999999999</v>
      </c>
      <c r="Q3" t="n">
        <v>244.54</v>
      </c>
      <c r="R3" t="n">
        <v>18.55</v>
      </c>
      <c r="S3" t="n">
        <v>13.05</v>
      </c>
      <c r="T3" t="n">
        <v>2438.45</v>
      </c>
      <c r="U3" t="n">
        <v>0.7</v>
      </c>
      <c r="V3" t="n">
        <v>0.8100000000000001</v>
      </c>
      <c r="W3" t="n">
        <v>0.08</v>
      </c>
      <c r="X3" t="n">
        <v>0.15</v>
      </c>
      <c r="Y3" t="n">
        <v>4</v>
      </c>
      <c r="Z3" t="n">
        <v>10</v>
      </c>
      <c r="AA3" t="n">
        <v>36.79984385648606</v>
      </c>
      <c r="AB3" t="n">
        <v>50.35116985882785</v>
      </c>
      <c r="AC3" t="n">
        <v>45.54572487590484</v>
      </c>
      <c r="AD3" t="n">
        <v>36799.84385648606</v>
      </c>
      <c r="AE3" t="n">
        <v>50351.16985882785</v>
      </c>
      <c r="AF3" t="n">
        <v>9.777323464176833e-06</v>
      </c>
      <c r="AG3" t="n">
        <v>5</v>
      </c>
      <c r="AH3" t="n">
        <v>45545.72487590484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29.098</v>
      </c>
      <c r="E2" t="n">
        <v>3.44</v>
      </c>
      <c r="F2" t="n">
        <v>1.44</v>
      </c>
      <c r="G2" t="n">
        <v>8.619999999999999</v>
      </c>
      <c r="H2" t="n">
        <v>0.24</v>
      </c>
      <c r="I2" t="n">
        <v>10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8.26</v>
      </c>
      <c r="Q2" t="n">
        <v>244.37</v>
      </c>
      <c r="R2" t="n">
        <v>19.37</v>
      </c>
      <c r="S2" t="n">
        <v>13.05</v>
      </c>
      <c r="T2" t="n">
        <v>2840.04</v>
      </c>
      <c r="U2" t="n">
        <v>0.67</v>
      </c>
      <c r="V2" t="n">
        <v>0.79</v>
      </c>
      <c r="W2" t="n">
        <v>0.08</v>
      </c>
      <c r="X2" t="n">
        <v>0.18</v>
      </c>
      <c r="Y2" t="n">
        <v>4</v>
      </c>
      <c r="Z2" t="n">
        <v>10</v>
      </c>
      <c r="AA2" t="n">
        <v>36.2856737737289</v>
      </c>
      <c r="AB2" t="n">
        <v>49.64765966801978</v>
      </c>
      <c r="AC2" t="n">
        <v>44.90935671032265</v>
      </c>
      <c r="AD2" t="n">
        <v>36285.6737737289</v>
      </c>
      <c r="AE2" t="n">
        <v>49647.65966801978</v>
      </c>
      <c r="AF2" t="n">
        <v>1.007260489424294e-05</v>
      </c>
      <c r="AG2" t="n">
        <v>5</v>
      </c>
      <c r="AH2" t="n">
        <v>44909.35671032265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28.6533</v>
      </c>
      <c r="E2" t="n">
        <v>3.49</v>
      </c>
      <c r="F2" t="n">
        <v>1.59</v>
      </c>
      <c r="G2" t="n">
        <v>5.3</v>
      </c>
      <c r="H2" t="n">
        <v>0.43</v>
      </c>
      <c r="I2" t="n">
        <v>18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6.31</v>
      </c>
      <c r="Q2" t="n">
        <v>245.04</v>
      </c>
      <c r="R2" t="n">
        <v>23.76</v>
      </c>
      <c r="S2" t="n">
        <v>13.05</v>
      </c>
      <c r="T2" t="n">
        <v>4996.82</v>
      </c>
      <c r="U2" t="n">
        <v>0.55</v>
      </c>
      <c r="V2" t="n">
        <v>0.72</v>
      </c>
      <c r="W2" t="n">
        <v>0.1</v>
      </c>
      <c r="X2" t="n">
        <v>0.33</v>
      </c>
      <c r="Y2" t="n">
        <v>4</v>
      </c>
      <c r="Z2" t="n">
        <v>10</v>
      </c>
      <c r="AA2" t="n">
        <v>35.41698887545022</v>
      </c>
      <c r="AB2" t="n">
        <v>48.45908666652769</v>
      </c>
      <c r="AC2" t="n">
        <v>43.83421944791674</v>
      </c>
      <c r="AD2" t="n">
        <v>35416.98887545022</v>
      </c>
      <c r="AE2" t="n">
        <v>48459.08666652769</v>
      </c>
      <c r="AF2" t="n">
        <v>1.014465766042587e-05</v>
      </c>
      <c r="AG2" t="n">
        <v>5</v>
      </c>
      <c r="AH2" t="n">
        <v>43834.21944791674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24.349</v>
      </c>
      <c r="E2" t="n">
        <v>4.11</v>
      </c>
      <c r="F2" t="n">
        <v>1.5</v>
      </c>
      <c r="G2" t="n">
        <v>6.94</v>
      </c>
      <c r="H2" t="n">
        <v>0.12</v>
      </c>
      <c r="I2" t="n">
        <v>13</v>
      </c>
      <c r="J2" t="n">
        <v>141.81</v>
      </c>
      <c r="K2" t="n">
        <v>47.83</v>
      </c>
      <c r="L2" t="n">
        <v>1</v>
      </c>
      <c r="M2" t="n">
        <v>11</v>
      </c>
      <c r="N2" t="n">
        <v>22.98</v>
      </c>
      <c r="O2" t="n">
        <v>17723.39</v>
      </c>
      <c r="P2" t="n">
        <v>15.79</v>
      </c>
      <c r="Q2" t="n">
        <v>244.41</v>
      </c>
      <c r="R2" t="n">
        <v>21.7</v>
      </c>
      <c r="S2" t="n">
        <v>13.05</v>
      </c>
      <c r="T2" t="n">
        <v>3987.9</v>
      </c>
      <c r="U2" t="n">
        <v>0.6</v>
      </c>
      <c r="V2" t="n">
        <v>0.76</v>
      </c>
      <c r="W2" t="n">
        <v>0.08</v>
      </c>
      <c r="X2" t="n">
        <v>0.25</v>
      </c>
      <c r="Y2" t="n">
        <v>4</v>
      </c>
      <c r="Z2" t="n">
        <v>10</v>
      </c>
      <c r="AA2" t="n">
        <v>46.03073297393561</v>
      </c>
      <c r="AB2" t="n">
        <v>62.98127958753522</v>
      </c>
      <c r="AC2" t="n">
        <v>56.9704346584951</v>
      </c>
      <c r="AD2" t="n">
        <v>46030.73297393561</v>
      </c>
      <c r="AE2" t="n">
        <v>62981.27958753522</v>
      </c>
      <c r="AF2" t="n">
        <v>8.126276990361604e-06</v>
      </c>
      <c r="AG2" t="n">
        <v>6</v>
      </c>
      <c r="AH2" t="n">
        <v>56970.4346584951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26.7003</v>
      </c>
      <c r="E3" t="n">
        <v>3.75</v>
      </c>
      <c r="F3" t="n">
        <v>1.34</v>
      </c>
      <c r="G3" t="n">
        <v>13.44</v>
      </c>
      <c r="H3" t="n">
        <v>0.25</v>
      </c>
      <c r="I3" t="n">
        <v>6</v>
      </c>
      <c r="J3" t="n">
        <v>143.17</v>
      </c>
      <c r="K3" t="n">
        <v>47.83</v>
      </c>
      <c r="L3" t="n">
        <v>2</v>
      </c>
      <c r="M3" t="n">
        <v>4</v>
      </c>
      <c r="N3" t="n">
        <v>23.34</v>
      </c>
      <c r="O3" t="n">
        <v>17891.86</v>
      </c>
      <c r="P3" t="n">
        <v>12.23</v>
      </c>
      <c r="Q3" t="n">
        <v>244.17</v>
      </c>
      <c r="R3" t="n">
        <v>16.8</v>
      </c>
      <c r="S3" t="n">
        <v>13.05</v>
      </c>
      <c r="T3" t="n">
        <v>1577.48</v>
      </c>
      <c r="U3" t="n">
        <v>0.78</v>
      </c>
      <c r="V3" t="n">
        <v>0.85</v>
      </c>
      <c r="W3" t="n">
        <v>0.06</v>
      </c>
      <c r="X3" t="n">
        <v>0.09</v>
      </c>
      <c r="Y3" t="n">
        <v>4</v>
      </c>
      <c r="Z3" t="n">
        <v>10</v>
      </c>
      <c r="AA3" t="n">
        <v>38.14676565862859</v>
      </c>
      <c r="AB3" t="n">
        <v>52.19408769050645</v>
      </c>
      <c r="AC3" t="n">
        <v>47.21275721628495</v>
      </c>
      <c r="AD3" t="n">
        <v>38146.76565862859</v>
      </c>
      <c r="AE3" t="n">
        <v>52194.08769050645</v>
      </c>
      <c r="AF3" t="n">
        <v>8.911003882120496e-06</v>
      </c>
      <c r="AG3" t="n">
        <v>5</v>
      </c>
      <c r="AH3" t="n">
        <v>47212.75721628495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26.9139</v>
      </c>
      <c r="E4" t="n">
        <v>3.72</v>
      </c>
      <c r="F4" t="n">
        <v>1.34</v>
      </c>
      <c r="G4" t="n">
        <v>16.11</v>
      </c>
      <c r="H4" t="n">
        <v>0.37</v>
      </c>
      <c r="I4" t="n">
        <v>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11.81</v>
      </c>
      <c r="Q4" t="n">
        <v>244.16</v>
      </c>
      <c r="R4" t="n">
        <v>16.61</v>
      </c>
      <c r="S4" t="n">
        <v>13.05</v>
      </c>
      <c r="T4" t="n">
        <v>1485.07</v>
      </c>
      <c r="U4" t="n">
        <v>0.79</v>
      </c>
      <c r="V4" t="n">
        <v>0.85</v>
      </c>
      <c r="W4" t="n">
        <v>0.07000000000000001</v>
      </c>
      <c r="X4" t="n">
        <v>0.09</v>
      </c>
      <c r="Y4" t="n">
        <v>4</v>
      </c>
      <c r="Z4" t="n">
        <v>10</v>
      </c>
      <c r="AA4" t="n">
        <v>38.03939548072696</v>
      </c>
      <c r="AB4" t="n">
        <v>52.04717907626422</v>
      </c>
      <c r="AC4" t="n">
        <v>47.07986935399802</v>
      </c>
      <c r="AD4" t="n">
        <v>38039.39548072696</v>
      </c>
      <c r="AE4" t="n">
        <v>52047.17907626422</v>
      </c>
      <c r="AF4" t="n">
        <v>8.982291112197348e-06</v>
      </c>
      <c r="AG4" t="n">
        <v>5</v>
      </c>
      <c r="AH4" t="n">
        <v>47079.86935399802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22.1798</v>
      </c>
      <c r="E2" t="n">
        <v>4.51</v>
      </c>
      <c r="F2" t="n">
        <v>1.55</v>
      </c>
      <c r="G2" t="n">
        <v>6.22</v>
      </c>
      <c r="H2" t="n">
        <v>0.1</v>
      </c>
      <c r="I2" t="n">
        <v>15</v>
      </c>
      <c r="J2" t="n">
        <v>176.73</v>
      </c>
      <c r="K2" t="n">
        <v>52.44</v>
      </c>
      <c r="L2" t="n">
        <v>1</v>
      </c>
      <c r="M2" t="n">
        <v>13</v>
      </c>
      <c r="N2" t="n">
        <v>33.29</v>
      </c>
      <c r="O2" t="n">
        <v>22031.19</v>
      </c>
      <c r="P2" t="n">
        <v>19.36</v>
      </c>
      <c r="Q2" t="n">
        <v>244.92</v>
      </c>
      <c r="R2" t="n">
        <v>23.42</v>
      </c>
      <c r="S2" t="n">
        <v>13.05</v>
      </c>
      <c r="T2" t="n">
        <v>4840.42</v>
      </c>
      <c r="U2" t="n">
        <v>0.5600000000000001</v>
      </c>
      <c r="V2" t="n">
        <v>0.73</v>
      </c>
      <c r="W2" t="n">
        <v>0.08</v>
      </c>
      <c r="X2" t="n">
        <v>0.3</v>
      </c>
      <c r="Y2" t="n">
        <v>4</v>
      </c>
      <c r="Z2" t="n">
        <v>10</v>
      </c>
      <c r="AA2" t="n">
        <v>47.71646616660765</v>
      </c>
      <c r="AB2" t="n">
        <v>65.28777411104768</v>
      </c>
      <c r="AC2" t="n">
        <v>59.05680058186964</v>
      </c>
      <c r="AD2" t="n">
        <v>47716.46616660765</v>
      </c>
      <c r="AE2" t="n">
        <v>65287.77411104768</v>
      </c>
      <c r="AF2" t="n">
        <v>7.305722415767451e-06</v>
      </c>
      <c r="AG2" t="n">
        <v>6</v>
      </c>
      <c r="AH2" t="n">
        <v>59056.80058186965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24.6998</v>
      </c>
      <c r="E3" t="n">
        <v>4.05</v>
      </c>
      <c r="F3" t="n">
        <v>1.38</v>
      </c>
      <c r="G3" t="n">
        <v>11.82</v>
      </c>
      <c r="H3" t="n">
        <v>0.2</v>
      </c>
      <c r="I3" t="n">
        <v>7</v>
      </c>
      <c r="J3" t="n">
        <v>178.21</v>
      </c>
      <c r="K3" t="n">
        <v>52.44</v>
      </c>
      <c r="L3" t="n">
        <v>2</v>
      </c>
      <c r="M3" t="n">
        <v>5</v>
      </c>
      <c r="N3" t="n">
        <v>33.77</v>
      </c>
      <c r="O3" t="n">
        <v>22213.89</v>
      </c>
      <c r="P3" t="n">
        <v>15.85</v>
      </c>
      <c r="Q3" t="n">
        <v>244.14</v>
      </c>
      <c r="R3" t="n">
        <v>18.01</v>
      </c>
      <c r="S3" t="n">
        <v>13.05</v>
      </c>
      <c r="T3" t="n">
        <v>2174.93</v>
      </c>
      <c r="U3" t="n">
        <v>0.72</v>
      </c>
      <c r="V3" t="n">
        <v>0.83</v>
      </c>
      <c r="W3" t="n">
        <v>0.06</v>
      </c>
      <c r="X3" t="n">
        <v>0.12</v>
      </c>
      <c r="Y3" t="n">
        <v>4</v>
      </c>
      <c r="Z3" t="n">
        <v>10</v>
      </c>
      <c r="AA3" t="n">
        <v>46.35478746231387</v>
      </c>
      <c r="AB3" t="n">
        <v>63.42466523480916</v>
      </c>
      <c r="AC3" t="n">
        <v>57.37150420188901</v>
      </c>
      <c r="AD3" t="n">
        <v>46354.78746231386</v>
      </c>
      <c r="AE3" t="n">
        <v>63424.66523480916</v>
      </c>
      <c r="AF3" t="n">
        <v>8.135775909835655e-06</v>
      </c>
      <c r="AG3" t="n">
        <v>6</v>
      </c>
      <c r="AH3" t="n">
        <v>57371.50420188901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25.37</v>
      </c>
      <c r="E4" t="n">
        <v>3.94</v>
      </c>
      <c r="F4" t="n">
        <v>1.34</v>
      </c>
      <c r="G4" t="n">
        <v>16.12</v>
      </c>
      <c r="H4" t="n">
        <v>0.3</v>
      </c>
      <c r="I4" t="n">
        <v>5</v>
      </c>
      <c r="J4" t="n">
        <v>179.7</v>
      </c>
      <c r="K4" t="n">
        <v>52.44</v>
      </c>
      <c r="L4" t="n">
        <v>3</v>
      </c>
      <c r="M4" t="n">
        <v>3</v>
      </c>
      <c r="N4" t="n">
        <v>34.26</v>
      </c>
      <c r="O4" t="n">
        <v>22397.24</v>
      </c>
      <c r="P4" t="n">
        <v>13.99</v>
      </c>
      <c r="Q4" t="n">
        <v>244.14</v>
      </c>
      <c r="R4" t="n">
        <v>16.76</v>
      </c>
      <c r="S4" t="n">
        <v>13.05</v>
      </c>
      <c r="T4" t="n">
        <v>1561.98</v>
      </c>
      <c r="U4" t="n">
        <v>0.78</v>
      </c>
      <c r="V4" t="n">
        <v>0.85</v>
      </c>
      <c r="W4" t="n">
        <v>0.06</v>
      </c>
      <c r="X4" t="n">
        <v>0.09</v>
      </c>
      <c r="Y4" t="n">
        <v>4</v>
      </c>
      <c r="Z4" t="n">
        <v>10</v>
      </c>
      <c r="AA4" t="n">
        <v>45.84096528694025</v>
      </c>
      <c r="AB4" t="n">
        <v>62.72163106622881</v>
      </c>
      <c r="AC4" t="n">
        <v>56.7355666276431</v>
      </c>
      <c r="AD4" t="n">
        <v>45840.96528694026</v>
      </c>
      <c r="AE4" t="n">
        <v>62721.63106622881</v>
      </c>
      <c r="AF4" t="n">
        <v>8.356530612900939e-06</v>
      </c>
      <c r="AG4" t="n">
        <v>6</v>
      </c>
      <c r="AH4" t="n">
        <v>56735.56662764309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25.7843</v>
      </c>
      <c r="E5" t="n">
        <v>3.88</v>
      </c>
      <c r="F5" t="n">
        <v>1.32</v>
      </c>
      <c r="G5" t="n">
        <v>19.73</v>
      </c>
      <c r="H5" t="n">
        <v>0.39</v>
      </c>
      <c r="I5" t="n">
        <v>4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13.12</v>
      </c>
      <c r="Q5" t="n">
        <v>244.23</v>
      </c>
      <c r="R5" t="n">
        <v>15.85</v>
      </c>
      <c r="S5" t="n">
        <v>13.05</v>
      </c>
      <c r="T5" t="n">
        <v>1107.9</v>
      </c>
      <c r="U5" t="n">
        <v>0.82</v>
      </c>
      <c r="V5" t="n">
        <v>0.87</v>
      </c>
      <c r="W5" t="n">
        <v>0.06</v>
      </c>
      <c r="X5" t="n">
        <v>0.06</v>
      </c>
      <c r="Y5" t="n">
        <v>4</v>
      </c>
      <c r="Z5" t="n">
        <v>10</v>
      </c>
      <c r="AA5" t="n">
        <v>45.59710494402858</v>
      </c>
      <c r="AB5" t="n">
        <v>62.38797058669818</v>
      </c>
      <c r="AC5" t="n">
        <v>56.43375023598334</v>
      </c>
      <c r="AD5" t="n">
        <v>45597.10494402858</v>
      </c>
      <c r="AE5" t="n">
        <v>62387.97058669818</v>
      </c>
      <c r="AF5" t="n">
        <v>8.49299535996144e-06</v>
      </c>
      <c r="AG5" t="n">
        <v>6</v>
      </c>
      <c r="AH5" t="n">
        <v>56433.75023598334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26.7479</v>
      </c>
      <c r="E2" t="n">
        <v>3.74</v>
      </c>
      <c r="F2" t="n">
        <v>1.8</v>
      </c>
      <c r="G2" t="n">
        <v>4.16</v>
      </c>
      <c r="H2" t="n">
        <v>0.64</v>
      </c>
      <c r="I2" t="n">
        <v>26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5.26</v>
      </c>
      <c r="Q2" t="n">
        <v>244.72</v>
      </c>
      <c r="R2" t="n">
        <v>30.02</v>
      </c>
      <c r="S2" t="n">
        <v>13.05</v>
      </c>
      <c r="T2" t="n">
        <v>8084.31</v>
      </c>
      <c r="U2" t="n">
        <v>0.43</v>
      </c>
      <c r="V2" t="n">
        <v>0.63</v>
      </c>
      <c r="W2" t="n">
        <v>0.13</v>
      </c>
      <c r="X2" t="n">
        <v>0.55</v>
      </c>
      <c r="Y2" t="n">
        <v>4</v>
      </c>
      <c r="Z2" t="n">
        <v>10</v>
      </c>
      <c r="AA2" t="n">
        <v>35.06711942483373</v>
      </c>
      <c r="AB2" t="n">
        <v>47.98037984904572</v>
      </c>
      <c r="AC2" t="n">
        <v>43.40119973722458</v>
      </c>
      <c r="AD2" t="n">
        <v>35067.11942483373</v>
      </c>
      <c r="AE2" t="n">
        <v>47980.37984904572</v>
      </c>
      <c r="AF2" t="n">
        <v>9.572054875345798e-06</v>
      </c>
      <c r="AG2" t="n">
        <v>5</v>
      </c>
      <c r="AH2" t="n">
        <v>43401.19973722458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27.6434</v>
      </c>
      <c r="E2" t="n">
        <v>3.62</v>
      </c>
      <c r="F2" t="n">
        <v>1.44</v>
      </c>
      <c r="G2" t="n">
        <v>9.630000000000001</v>
      </c>
      <c r="H2" t="n">
        <v>0.18</v>
      </c>
      <c r="I2" t="n">
        <v>9</v>
      </c>
      <c r="J2" t="n">
        <v>98.70999999999999</v>
      </c>
      <c r="K2" t="n">
        <v>39.72</v>
      </c>
      <c r="L2" t="n">
        <v>1</v>
      </c>
      <c r="M2" t="n">
        <v>7</v>
      </c>
      <c r="N2" t="n">
        <v>12.99</v>
      </c>
      <c r="O2" t="n">
        <v>12407.75</v>
      </c>
      <c r="P2" t="n">
        <v>10.89</v>
      </c>
      <c r="Q2" t="n">
        <v>244.3</v>
      </c>
      <c r="R2" t="n">
        <v>20.01</v>
      </c>
      <c r="S2" t="n">
        <v>13.05</v>
      </c>
      <c r="T2" t="n">
        <v>3166.74</v>
      </c>
      <c r="U2" t="n">
        <v>0.65</v>
      </c>
      <c r="V2" t="n">
        <v>0.79</v>
      </c>
      <c r="W2" t="n">
        <v>0.07000000000000001</v>
      </c>
      <c r="X2" t="n">
        <v>0.19</v>
      </c>
      <c r="Y2" t="n">
        <v>4</v>
      </c>
      <c r="Z2" t="n">
        <v>10</v>
      </c>
      <c r="AA2" t="n">
        <v>37.29549894325947</v>
      </c>
      <c r="AB2" t="n">
        <v>51.0293470153071</v>
      </c>
      <c r="AC2" t="n">
        <v>46.15917775639934</v>
      </c>
      <c r="AD2" t="n">
        <v>37295.49894325947</v>
      </c>
      <c r="AE2" t="n">
        <v>51029.3470153071</v>
      </c>
      <c r="AF2" t="n">
        <v>9.416263707984397e-06</v>
      </c>
      <c r="AG2" t="n">
        <v>5</v>
      </c>
      <c r="AH2" t="n">
        <v>46159.17775639935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28.4945</v>
      </c>
      <c r="E3" t="n">
        <v>3.51</v>
      </c>
      <c r="F3" t="n">
        <v>1.38</v>
      </c>
      <c r="G3" t="n">
        <v>11.81</v>
      </c>
      <c r="H3" t="n">
        <v>0.35</v>
      </c>
      <c r="I3" t="n">
        <v>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9.69</v>
      </c>
      <c r="Q3" t="n">
        <v>244.36</v>
      </c>
      <c r="R3" t="n">
        <v>17.65</v>
      </c>
      <c r="S3" t="n">
        <v>13.05</v>
      </c>
      <c r="T3" t="n">
        <v>1992.83</v>
      </c>
      <c r="U3" t="n">
        <v>0.74</v>
      </c>
      <c r="V3" t="n">
        <v>0.83</v>
      </c>
      <c r="W3" t="n">
        <v>0.07000000000000001</v>
      </c>
      <c r="X3" t="n">
        <v>0.12</v>
      </c>
      <c r="Y3" t="n">
        <v>4</v>
      </c>
      <c r="Z3" t="n">
        <v>10</v>
      </c>
      <c r="AA3" t="n">
        <v>36.98179526810377</v>
      </c>
      <c r="AB3" t="n">
        <v>50.60012380733173</v>
      </c>
      <c r="AC3" t="n">
        <v>45.77091900897332</v>
      </c>
      <c r="AD3" t="n">
        <v>36981.79526810376</v>
      </c>
      <c r="AE3" t="n">
        <v>50600.12380733174</v>
      </c>
      <c r="AF3" t="n">
        <v>9.706176744798447e-06</v>
      </c>
      <c r="AG3" t="n">
        <v>5</v>
      </c>
      <c r="AH3" t="n">
        <v>45770.91900897332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25.9722</v>
      </c>
      <c r="E2" t="n">
        <v>3.85</v>
      </c>
      <c r="F2" t="n">
        <v>1.44</v>
      </c>
      <c r="G2" t="n">
        <v>7.84</v>
      </c>
      <c r="H2" t="n">
        <v>0.14</v>
      </c>
      <c r="I2" t="n">
        <v>11</v>
      </c>
      <c r="J2" t="n">
        <v>124.63</v>
      </c>
      <c r="K2" t="n">
        <v>45</v>
      </c>
      <c r="L2" t="n">
        <v>1</v>
      </c>
      <c r="M2" t="n">
        <v>9</v>
      </c>
      <c r="N2" t="n">
        <v>18.64</v>
      </c>
      <c r="O2" t="n">
        <v>15605.44</v>
      </c>
      <c r="P2" t="n">
        <v>13.52</v>
      </c>
      <c r="Q2" t="n">
        <v>244.41</v>
      </c>
      <c r="R2" t="n">
        <v>19.53</v>
      </c>
      <c r="S2" t="n">
        <v>13.05</v>
      </c>
      <c r="T2" t="n">
        <v>2915.89</v>
      </c>
      <c r="U2" t="n">
        <v>0.67</v>
      </c>
      <c r="V2" t="n">
        <v>0.79</v>
      </c>
      <c r="W2" t="n">
        <v>0.07000000000000001</v>
      </c>
      <c r="X2" t="n">
        <v>0.18</v>
      </c>
      <c r="Y2" t="n">
        <v>4</v>
      </c>
      <c r="Z2" t="n">
        <v>10</v>
      </c>
      <c r="AA2" t="n">
        <v>45.06788872652962</v>
      </c>
      <c r="AB2" t="n">
        <v>61.66387361054474</v>
      </c>
      <c r="AC2" t="n">
        <v>55.77876005895726</v>
      </c>
      <c r="AD2" t="n">
        <v>45067.88872652962</v>
      </c>
      <c r="AE2" t="n">
        <v>61663.87361054474</v>
      </c>
      <c r="AF2" t="n">
        <v>8.733258551944016e-06</v>
      </c>
      <c r="AG2" t="n">
        <v>6</v>
      </c>
      <c r="AH2" t="n">
        <v>55778.76005895726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27.4223</v>
      </c>
      <c r="E3" t="n">
        <v>3.65</v>
      </c>
      <c r="F3" t="n">
        <v>1.36</v>
      </c>
      <c r="G3" t="n">
        <v>13.61</v>
      </c>
      <c r="H3" t="n">
        <v>0.28</v>
      </c>
      <c r="I3" t="n">
        <v>6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10.82</v>
      </c>
      <c r="Q3" t="n">
        <v>244.37</v>
      </c>
      <c r="R3" t="n">
        <v>17.2</v>
      </c>
      <c r="S3" t="n">
        <v>13.05</v>
      </c>
      <c r="T3" t="n">
        <v>1774.39</v>
      </c>
      <c r="U3" t="n">
        <v>0.76</v>
      </c>
      <c r="V3" t="n">
        <v>0.84</v>
      </c>
      <c r="W3" t="n">
        <v>0.07000000000000001</v>
      </c>
      <c r="X3" t="n">
        <v>0.1</v>
      </c>
      <c r="Y3" t="n">
        <v>4</v>
      </c>
      <c r="Z3" t="n">
        <v>10</v>
      </c>
      <c r="AA3" t="n">
        <v>37.60811484090441</v>
      </c>
      <c r="AB3" t="n">
        <v>51.45708187810287</v>
      </c>
      <c r="AC3" t="n">
        <v>46.54609020422081</v>
      </c>
      <c r="AD3" t="n">
        <v>37608.11484090441</v>
      </c>
      <c r="AE3" t="n">
        <v>51457.08187810287</v>
      </c>
      <c r="AF3" t="n">
        <v>9.220860612076542e-06</v>
      </c>
      <c r="AG3" t="n">
        <v>5</v>
      </c>
      <c r="AH3" t="n">
        <v>46546.09020422081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23.2303</v>
      </c>
      <c r="E2" t="n">
        <v>4.3</v>
      </c>
      <c r="F2" t="n">
        <v>1.53</v>
      </c>
      <c r="G2" t="n">
        <v>6.55</v>
      </c>
      <c r="H2" t="n">
        <v>0.11</v>
      </c>
      <c r="I2" t="n">
        <v>14</v>
      </c>
      <c r="J2" t="n">
        <v>159.12</v>
      </c>
      <c r="K2" t="n">
        <v>50.28</v>
      </c>
      <c r="L2" t="n">
        <v>1</v>
      </c>
      <c r="M2" t="n">
        <v>12</v>
      </c>
      <c r="N2" t="n">
        <v>27.84</v>
      </c>
      <c r="O2" t="n">
        <v>19859.16</v>
      </c>
      <c r="P2" t="n">
        <v>17.63</v>
      </c>
      <c r="Q2" t="n">
        <v>244.22</v>
      </c>
      <c r="R2" t="n">
        <v>22.56</v>
      </c>
      <c r="S2" t="n">
        <v>13.05</v>
      </c>
      <c r="T2" t="n">
        <v>4415.5</v>
      </c>
      <c r="U2" t="n">
        <v>0.58</v>
      </c>
      <c r="V2" t="n">
        <v>0.75</v>
      </c>
      <c r="W2" t="n">
        <v>0.08</v>
      </c>
      <c r="X2" t="n">
        <v>0.27</v>
      </c>
      <c r="Y2" t="n">
        <v>4</v>
      </c>
      <c r="Z2" t="n">
        <v>10</v>
      </c>
      <c r="AA2" t="n">
        <v>46.87101251434554</v>
      </c>
      <c r="AB2" t="n">
        <v>64.13098712524052</v>
      </c>
      <c r="AC2" t="n">
        <v>58.01041572242683</v>
      </c>
      <c r="AD2" t="n">
        <v>46871.01251434554</v>
      </c>
      <c r="AE2" t="n">
        <v>64130.98712524052</v>
      </c>
      <c r="AF2" t="n">
        <v>7.700107844310914e-06</v>
      </c>
      <c r="AG2" t="n">
        <v>6</v>
      </c>
      <c r="AH2" t="n">
        <v>58010.41572242683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25.7861</v>
      </c>
      <c r="E3" t="n">
        <v>3.88</v>
      </c>
      <c r="F3" t="n">
        <v>1.36</v>
      </c>
      <c r="G3" t="n">
        <v>13.6</v>
      </c>
      <c r="H3" t="n">
        <v>0.22</v>
      </c>
      <c r="I3" t="n">
        <v>6</v>
      </c>
      <c r="J3" t="n">
        <v>160.54</v>
      </c>
      <c r="K3" t="n">
        <v>50.28</v>
      </c>
      <c r="L3" t="n">
        <v>2</v>
      </c>
      <c r="M3" t="n">
        <v>4</v>
      </c>
      <c r="N3" t="n">
        <v>28.26</v>
      </c>
      <c r="O3" t="n">
        <v>20034.4</v>
      </c>
      <c r="P3" t="n">
        <v>13.96</v>
      </c>
      <c r="Q3" t="n">
        <v>244.1</v>
      </c>
      <c r="R3" t="n">
        <v>17.26</v>
      </c>
      <c r="S3" t="n">
        <v>13.05</v>
      </c>
      <c r="T3" t="n">
        <v>1806.32</v>
      </c>
      <c r="U3" t="n">
        <v>0.76</v>
      </c>
      <c r="V3" t="n">
        <v>0.84</v>
      </c>
      <c r="W3" t="n">
        <v>0.07000000000000001</v>
      </c>
      <c r="X3" t="n">
        <v>0.1</v>
      </c>
      <c r="Y3" t="n">
        <v>4</v>
      </c>
      <c r="Z3" t="n">
        <v>10</v>
      </c>
      <c r="AA3" t="n">
        <v>45.59453331219724</v>
      </c>
      <c r="AB3" t="n">
        <v>62.38445196657416</v>
      </c>
      <c r="AC3" t="n">
        <v>56.43056742802555</v>
      </c>
      <c r="AD3" t="n">
        <v>45594.53331219724</v>
      </c>
      <c r="AE3" t="n">
        <v>62384.45196657416</v>
      </c>
      <c r="AF3" t="n">
        <v>8.54727450287709e-06</v>
      </c>
      <c r="AG3" t="n">
        <v>6</v>
      </c>
      <c r="AH3" t="n">
        <v>56430.56742802555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26.1078</v>
      </c>
      <c r="E4" t="n">
        <v>3.83</v>
      </c>
      <c r="F4" t="n">
        <v>1.34</v>
      </c>
      <c r="G4" t="n">
        <v>16.14</v>
      </c>
      <c r="H4" t="n">
        <v>0.33</v>
      </c>
      <c r="I4" t="n">
        <v>5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12.45</v>
      </c>
      <c r="Q4" t="n">
        <v>244.1</v>
      </c>
      <c r="R4" t="n">
        <v>16.71</v>
      </c>
      <c r="S4" t="n">
        <v>13.05</v>
      </c>
      <c r="T4" t="n">
        <v>1533.24</v>
      </c>
      <c r="U4" t="n">
        <v>0.78</v>
      </c>
      <c r="V4" t="n">
        <v>0.85</v>
      </c>
      <c r="W4" t="n">
        <v>0.07000000000000001</v>
      </c>
      <c r="X4" t="n">
        <v>0.09</v>
      </c>
      <c r="Y4" t="n">
        <v>4</v>
      </c>
      <c r="Z4" t="n">
        <v>10</v>
      </c>
      <c r="AA4" t="n">
        <v>38.43117053787942</v>
      </c>
      <c r="AB4" t="n">
        <v>52.58322299335331</v>
      </c>
      <c r="AC4" t="n">
        <v>47.56475399198408</v>
      </c>
      <c r="AD4" t="n">
        <v>38431.17053787942</v>
      </c>
      <c r="AE4" t="n">
        <v>52583.22299335331</v>
      </c>
      <c r="AF4" t="n">
        <v>8.65390785214571e-06</v>
      </c>
      <c r="AG4" t="n">
        <v>5</v>
      </c>
      <c r="AH4" t="n">
        <v>47564.75399198409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29.1427</v>
      </c>
      <c r="E2" t="n">
        <v>3.43</v>
      </c>
      <c r="F2" t="n">
        <v>1.4</v>
      </c>
      <c r="G2" t="n">
        <v>10.51</v>
      </c>
      <c r="H2" t="n">
        <v>0.22</v>
      </c>
      <c r="I2" t="n">
        <v>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8.619999999999999</v>
      </c>
      <c r="Q2" t="n">
        <v>244.75</v>
      </c>
      <c r="R2" t="n">
        <v>18.28</v>
      </c>
      <c r="S2" t="n">
        <v>13.05</v>
      </c>
      <c r="T2" t="n">
        <v>2305.55</v>
      </c>
      <c r="U2" t="n">
        <v>0.71</v>
      </c>
      <c r="V2" t="n">
        <v>0.8100000000000001</v>
      </c>
      <c r="W2" t="n">
        <v>0.07000000000000001</v>
      </c>
      <c r="X2" t="n">
        <v>0.15</v>
      </c>
      <c r="Y2" t="n">
        <v>4</v>
      </c>
      <c r="Z2" t="n">
        <v>10</v>
      </c>
      <c r="AA2" t="n">
        <v>36.48625726038431</v>
      </c>
      <c r="AB2" t="n">
        <v>49.92210684357929</v>
      </c>
      <c r="AC2" t="n">
        <v>45.15761103263659</v>
      </c>
      <c r="AD2" t="n">
        <v>36486.25726038431</v>
      </c>
      <c r="AE2" t="n">
        <v>49922.10684357928</v>
      </c>
      <c r="AF2" t="n">
        <v>1.002931294464209e-05</v>
      </c>
      <c r="AG2" t="n">
        <v>5</v>
      </c>
      <c r="AH2" t="n">
        <v>45157.6110326366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26.9461</v>
      </c>
      <c r="E2" t="n">
        <v>3.71</v>
      </c>
      <c r="F2" t="n">
        <v>1.45</v>
      </c>
      <c r="G2" t="n">
        <v>8.720000000000001</v>
      </c>
      <c r="H2" t="n">
        <v>0.16</v>
      </c>
      <c r="I2" t="n">
        <v>10</v>
      </c>
      <c r="J2" t="n">
        <v>107.41</v>
      </c>
      <c r="K2" t="n">
        <v>41.65</v>
      </c>
      <c r="L2" t="n">
        <v>1</v>
      </c>
      <c r="M2" t="n">
        <v>8</v>
      </c>
      <c r="N2" t="n">
        <v>14.77</v>
      </c>
      <c r="O2" t="n">
        <v>13481.73</v>
      </c>
      <c r="P2" t="n">
        <v>11.89</v>
      </c>
      <c r="Q2" t="n">
        <v>244.14</v>
      </c>
      <c r="R2" t="n">
        <v>20.45</v>
      </c>
      <c r="S2" t="n">
        <v>13.05</v>
      </c>
      <c r="T2" t="n">
        <v>3378.56</v>
      </c>
      <c r="U2" t="n">
        <v>0.64</v>
      </c>
      <c r="V2" t="n">
        <v>0.78</v>
      </c>
      <c r="W2" t="n">
        <v>0.07000000000000001</v>
      </c>
      <c r="X2" t="n">
        <v>0.2</v>
      </c>
      <c r="Y2" t="n">
        <v>4</v>
      </c>
      <c r="Z2" t="n">
        <v>10</v>
      </c>
      <c r="AA2" t="n">
        <v>37.67761641652677</v>
      </c>
      <c r="AB2" t="n">
        <v>51.55217700006205</v>
      </c>
      <c r="AC2" t="n">
        <v>46.63210958120733</v>
      </c>
      <c r="AD2" t="n">
        <v>37677.61641652678</v>
      </c>
      <c r="AE2" t="n">
        <v>51552.17700006205</v>
      </c>
      <c r="AF2" t="n">
        <v>9.136753821493296e-06</v>
      </c>
      <c r="AG2" t="n">
        <v>5</v>
      </c>
      <c r="AH2" t="n">
        <v>46632.10958120733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28.3912</v>
      </c>
      <c r="E3" t="n">
        <v>3.52</v>
      </c>
      <c r="F3" t="n">
        <v>1.35</v>
      </c>
      <c r="G3" t="n">
        <v>13.53</v>
      </c>
      <c r="H3" t="n">
        <v>0.32</v>
      </c>
      <c r="I3" t="n">
        <v>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9.869999999999999</v>
      </c>
      <c r="Q3" t="n">
        <v>244.22</v>
      </c>
      <c r="R3" t="n">
        <v>16.79</v>
      </c>
      <c r="S3" t="n">
        <v>13.05</v>
      </c>
      <c r="T3" t="n">
        <v>1571.4</v>
      </c>
      <c r="U3" t="n">
        <v>0.78</v>
      </c>
      <c r="V3" t="n">
        <v>0.84</v>
      </c>
      <c r="W3" t="n">
        <v>0.07000000000000001</v>
      </c>
      <c r="X3" t="n">
        <v>0.1</v>
      </c>
      <c r="Y3" t="n">
        <v>4</v>
      </c>
      <c r="Z3" t="n">
        <v>10</v>
      </c>
      <c r="AA3" t="n">
        <v>37.13164513337287</v>
      </c>
      <c r="AB3" t="n">
        <v>50.80515500390143</v>
      </c>
      <c r="AC3" t="n">
        <v>45.9563823159061</v>
      </c>
      <c r="AD3" t="n">
        <v>37131.64513337287</v>
      </c>
      <c r="AE3" t="n">
        <v>50805.15500390143</v>
      </c>
      <c r="AF3" t="n">
        <v>9.626751370208692e-06</v>
      </c>
      <c r="AG3" t="n">
        <v>5</v>
      </c>
      <c r="AH3" t="n">
        <v>45956.3823159061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29.3112</v>
      </c>
      <c r="E2" t="n">
        <v>3.41</v>
      </c>
      <c r="F2" t="n">
        <v>1.46</v>
      </c>
      <c r="G2" t="n">
        <v>7.98</v>
      </c>
      <c r="H2" t="n">
        <v>0.28</v>
      </c>
      <c r="I2" t="n">
        <v>11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7.68</v>
      </c>
      <c r="Q2" t="n">
        <v>244.43</v>
      </c>
      <c r="R2" t="n">
        <v>19.92</v>
      </c>
      <c r="S2" t="n">
        <v>13.05</v>
      </c>
      <c r="T2" t="n">
        <v>3109.93</v>
      </c>
      <c r="U2" t="n">
        <v>0.66</v>
      </c>
      <c r="V2" t="n">
        <v>0.78</v>
      </c>
      <c r="W2" t="n">
        <v>0.09</v>
      </c>
      <c r="X2" t="n">
        <v>0.21</v>
      </c>
      <c r="Y2" t="n">
        <v>4</v>
      </c>
      <c r="Z2" t="n">
        <v>10</v>
      </c>
      <c r="AA2" t="n">
        <v>36.01007331550544</v>
      </c>
      <c r="AB2" t="n">
        <v>49.27057096244617</v>
      </c>
      <c r="AC2" t="n">
        <v>44.56825682156054</v>
      </c>
      <c r="AD2" t="n">
        <v>36010.07331550544</v>
      </c>
      <c r="AE2" t="n">
        <v>49270.57096244617</v>
      </c>
      <c r="AF2" t="n">
        <v>1.021254138448713e-05</v>
      </c>
      <c r="AG2" t="n">
        <v>5</v>
      </c>
      <c r="AH2" t="n">
        <v>44568.25682156054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22.5014</v>
      </c>
      <c r="E2" t="n">
        <v>4.44</v>
      </c>
      <c r="F2" t="n">
        <v>1.56</v>
      </c>
      <c r="G2" t="n">
        <v>6.25</v>
      </c>
      <c r="H2" t="n">
        <v>0.11</v>
      </c>
      <c r="I2" t="n">
        <v>15</v>
      </c>
      <c r="J2" t="n">
        <v>167.88</v>
      </c>
      <c r="K2" t="n">
        <v>51.39</v>
      </c>
      <c r="L2" t="n">
        <v>1</v>
      </c>
      <c r="M2" t="n">
        <v>13</v>
      </c>
      <c r="N2" t="n">
        <v>30.49</v>
      </c>
      <c r="O2" t="n">
        <v>20939.59</v>
      </c>
      <c r="P2" t="n">
        <v>18.77</v>
      </c>
      <c r="Q2" t="n">
        <v>244.33</v>
      </c>
      <c r="R2" t="n">
        <v>23.69</v>
      </c>
      <c r="S2" t="n">
        <v>13.05</v>
      </c>
      <c r="T2" t="n">
        <v>4977.19</v>
      </c>
      <c r="U2" t="n">
        <v>0.55</v>
      </c>
      <c r="V2" t="n">
        <v>0.73</v>
      </c>
      <c r="W2" t="n">
        <v>0.08</v>
      </c>
      <c r="X2" t="n">
        <v>0.31</v>
      </c>
      <c r="Y2" t="n">
        <v>4</v>
      </c>
      <c r="Z2" t="n">
        <v>10</v>
      </c>
      <c r="AA2" t="n">
        <v>47.40510607173461</v>
      </c>
      <c r="AB2" t="n">
        <v>64.86175749300467</v>
      </c>
      <c r="AC2" t="n">
        <v>58.67144239193446</v>
      </c>
      <c r="AD2" t="n">
        <v>47405.1060717346</v>
      </c>
      <c r="AE2" t="n">
        <v>64861.75749300467</v>
      </c>
      <c r="AF2" t="n">
        <v>7.434591776714026e-06</v>
      </c>
      <c r="AG2" t="n">
        <v>6</v>
      </c>
      <c r="AH2" t="n">
        <v>58671.44239193446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25.0941</v>
      </c>
      <c r="E3" t="n">
        <v>3.98</v>
      </c>
      <c r="F3" t="n">
        <v>1.38</v>
      </c>
      <c r="G3" t="n">
        <v>11.79</v>
      </c>
      <c r="H3" t="n">
        <v>0.21</v>
      </c>
      <c r="I3" t="n">
        <v>7</v>
      </c>
      <c r="J3" t="n">
        <v>169.33</v>
      </c>
      <c r="K3" t="n">
        <v>51.39</v>
      </c>
      <c r="L3" t="n">
        <v>2</v>
      </c>
      <c r="M3" t="n">
        <v>5</v>
      </c>
      <c r="N3" t="n">
        <v>30.94</v>
      </c>
      <c r="O3" t="n">
        <v>21118.46</v>
      </c>
      <c r="P3" t="n">
        <v>15.05</v>
      </c>
      <c r="Q3" t="n">
        <v>244.1</v>
      </c>
      <c r="R3" t="n">
        <v>17.83</v>
      </c>
      <c r="S3" t="n">
        <v>13.05</v>
      </c>
      <c r="T3" t="n">
        <v>2086.81</v>
      </c>
      <c r="U3" t="n">
        <v>0.73</v>
      </c>
      <c r="V3" t="n">
        <v>0.83</v>
      </c>
      <c r="W3" t="n">
        <v>0.06</v>
      </c>
      <c r="X3" t="n">
        <v>0.12</v>
      </c>
      <c r="Y3" t="n">
        <v>4</v>
      </c>
      <c r="Z3" t="n">
        <v>10</v>
      </c>
      <c r="AA3" t="n">
        <v>46.02567242954624</v>
      </c>
      <c r="AB3" t="n">
        <v>62.97435552744622</v>
      </c>
      <c r="AC3" t="n">
        <v>56.96417142098301</v>
      </c>
      <c r="AD3" t="n">
        <v>46025.67242954624</v>
      </c>
      <c r="AE3" t="n">
        <v>62974.35552744622</v>
      </c>
      <c r="AF3" t="n">
        <v>8.291234745573139e-06</v>
      </c>
      <c r="AG3" t="n">
        <v>6</v>
      </c>
      <c r="AH3" t="n">
        <v>56964.17142098301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25.7511</v>
      </c>
      <c r="E4" t="n">
        <v>3.88</v>
      </c>
      <c r="F4" t="n">
        <v>1.34</v>
      </c>
      <c r="G4" t="n">
        <v>16.1</v>
      </c>
      <c r="H4" t="n">
        <v>0.31</v>
      </c>
      <c r="I4" t="n">
        <v>5</v>
      </c>
      <c r="J4" t="n">
        <v>170.79</v>
      </c>
      <c r="K4" t="n">
        <v>51.39</v>
      </c>
      <c r="L4" t="n">
        <v>3</v>
      </c>
      <c r="M4" t="n">
        <v>1</v>
      </c>
      <c r="N4" t="n">
        <v>31.4</v>
      </c>
      <c r="O4" t="n">
        <v>21297.94</v>
      </c>
      <c r="P4" t="n">
        <v>12.99</v>
      </c>
      <c r="Q4" t="n">
        <v>244.1</v>
      </c>
      <c r="R4" t="n">
        <v>16.58</v>
      </c>
      <c r="S4" t="n">
        <v>13.05</v>
      </c>
      <c r="T4" t="n">
        <v>1471.98</v>
      </c>
      <c r="U4" t="n">
        <v>0.79</v>
      </c>
      <c r="V4" t="n">
        <v>0.85</v>
      </c>
      <c r="W4" t="n">
        <v>0.07000000000000001</v>
      </c>
      <c r="X4" t="n">
        <v>0.09</v>
      </c>
      <c r="Y4" t="n">
        <v>4</v>
      </c>
      <c r="Z4" t="n">
        <v>10</v>
      </c>
      <c r="AA4" t="n">
        <v>45.48568152343543</v>
      </c>
      <c r="AB4" t="n">
        <v>62.23551614698833</v>
      </c>
      <c r="AC4" t="n">
        <v>56.29584583402821</v>
      </c>
      <c r="AD4" t="n">
        <v>45485.68152343543</v>
      </c>
      <c r="AE4" t="n">
        <v>62235.51614698833</v>
      </c>
      <c r="AF4" t="n">
        <v>8.508311318466431e-06</v>
      </c>
      <c r="AG4" t="n">
        <v>6</v>
      </c>
      <c r="AH4" t="n">
        <v>56295.84583402821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26.1628</v>
      </c>
      <c r="E5" t="n">
        <v>3.82</v>
      </c>
      <c r="F5" t="n">
        <v>1.31</v>
      </c>
      <c r="G5" t="n">
        <v>19.71</v>
      </c>
      <c r="H5" t="n">
        <v>0.41</v>
      </c>
      <c r="I5" t="n">
        <v>4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12.67</v>
      </c>
      <c r="Q5" t="n">
        <v>244.1</v>
      </c>
      <c r="R5" t="n">
        <v>15.72</v>
      </c>
      <c r="S5" t="n">
        <v>13.05</v>
      </c>
      <c r="T5" t="n">
        <v>1043.56</v>
      </c>
      <c r="U5" t="n">
        <v>0.83</v>
      </c>
      <c r="V5" t="n">
        <v>0.87</v>
      </c>
      <c r="W5" t="n">
        <v>0.06</v>
      </c>
      <c r="X5" t="n">
        <v>0.06</v>
      </c>
      <c r="Y5" t="n">
        <v>4</v>
      </c>
      <c r="Z5" t="n">
        <v>10</v>
      </c>
      <c r="AA5" t="n">
        <v>38.54471733654081</v>
      </c>
      <c r="AB5" t="n">
        <v>52.73858273261229</v>
      </c>
      <c r="AC5" t="n">
        <v>47.70528641577742</v>
      </c>
      <c r="AD5" t="n">
        <v>38544.71733654082</v>
      </c>
      <c r="AE5" t="n">
        <v>52738.5827326123</v>
      </c>
      <c r="AF5" t="n">
        <v>8.644339362698042e-06</v>
      </c>
      <c r="AG5" t="n">
        <v>5</v>
      </c>
      <c r="AH5" t="n">
        <v>47705.28641577742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28.925</v>
      </c>
      <c r="E2" t="n">
        <v>3.46</v>
      </c>
      <c r="F2" t="n">
        <v>1.54</v>
      </c>
      <c r="G2" t="n">
        <v>6.59</v>
      </c>
      <c r="H2" t="n">
        <v>0.34</v>
      </c>
      <c r="I2" t="n">
        <v>14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7.22</v>
      </c>
      <c r="Q2" t="n">
        <v>244.49</v>
      </c>
      <c r="R2" t="n">
        <v>22.37</v>
      </c>
      <c r="S2" t="n">
        <v>13.05</v>
      </c>
      <c r="T2" t="n">
        <v>4320.27</v>
      </c>
      <c r="U2" t="n">
        <v>0.58</v>
      </c>
      <c r="V2" t="n">
        <v>0.74</v>
      </c>
      <c r="W2" t="n">
        <v>0.09</v>
      </c>
      <c r="X2" t="n">
        <v>0.28</v>
      </c>
      <c r="Y2" t="n">
        <v>4</v>
      </c>
      <c r="Z2" t="n">
        <v>10</v>
      </c>
      <c r="AA2" t="n">
        <v>35.77795854906093</v>
      </c>
      <c r="AB2" t="n">
        <v>48.95298129881754</v>
      </c>
      <c r="AC2" t="n">
        <v>44.28097746968778</v>
      </c>
      <c r="AD2" t="n">
        <v>35777.95854906092</v>
      </c>
      <c r="AE2" t="n">
        <v>48952.98129881754</v>
      </c>
      <c r="AF2" t="n">
        <v>1.015262286765109e-05</v>
      </c>
      <c r="AG2" t="n">
        <v>5</v>
      </c>
      <c r="AH2" t="n">
        <v>44280.97746968779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25.0871</v>
      </c>
      <c r="E2" t="n">
        <v>3.99</v>
      </c>
      <c r="F2" t="n">
        <v>1.48</v>
      </c>
      <c r="G2" t="n">
        <v>7.4</v>
      </c>
      <c r="H2" t="n">
        <v>0.13</v>
      </c>
      <c r="I2" t="n">
        <v>12</v>
      </c>
      <c r="J2" t="n">
        <v>133.21</v>
      </c>
      <c r="K2" t="n">
        <v>46.47</v>
      </c>
      <c r="L2" t="n">
        <v>1</v>
      </c>
      <c r="M2" t="n">
        <v>10</v>
      </c>
      <c r="N2" t="n">
        <v>20.75</v>
      </c>
      <c r="O2" t="n">
        <v>16663.42</v>
      </c>
      <c r="P2" t="n">
        <v>14.72</v>
      </c>
      <c r="Q2" t="n">
        <v>244.63</v>
      </c>
      <c r="R2" t="n">
        <v>20.86</v>
      </c>
      <c r="S2" t="n">
        <v>13.05</v>
      </c>
      <c r="T2" t="n">
        <v>3575.96</v>
      </c>
      <c r="U2" t="n">
        <v>0.63</v>
      </c>
      <c r="V2" t="n">
        <v>0.77</v>
      </c>
      <c r="W2" t="n">
        <v>0.08</v>
      </c>
      <c r="X2" t="n">
        <v>0.22</v>
      </c>
      <c r="Y2" t="n">
        <v>4</v>
      </c>
      <c r="Z2" t="n">
        <v>10</v>
      </c>
      <c r="AA2" t="n">
        <v>45.56650529972889</v>
      </c>
      <c r="AB2" t="n">
        <v>62.34610280340633</v>
      </c>
      <c r="AC2" t="n">
        <v>56.39587825516706</v>
      </c>
      <c r="AD2" t="n">
        <v>45566.50529972889</v>
      </c>
      <c r="AE2" t="n">
        <v>62346.10280340633</v>
      </c>
      <c r="AF2" t="n">
        <v>8.403283871484991e-06</v>
      </c>
      <c r="AG2" t="n">
        <v>6</v>
      </c>
      <c r="AH2" t="n">
        <v>56395.87825516706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26.9441</v>
      </c>
      <c r="E3" t="n">
        <v>3.71</v>
      </c>
      <c r="F3" t="n">
        <v>1.37</v>
      </c>
      <c r="G3" t="n">
        <v>13.68</v>
      </c>
      <c r="H3" t="n">
        <v>0.26</v>
      </c>
      <c r="I3" t="n">
        <v>6</v>
      </c>
      <c r="J3" t="n">
        <v>134.55</v>
      </c>
      <c r="K3" t="n">
        <v>46.47</v>
      </c>
      <c r="L3" t="n">
        <v>2</v>
      </c>
      <c r="M3" t="n">
        <v>3</v>
      </c>
      <c r="N3" t="n">
        <v>21.09</v>
      </c>
      <c r="O3" t="n">
        <v>16828.84</v>
      </c>
      <c r="P3" t="n">
        <v>11.51</v>
      </c>
      <c r="Q3" t="n">
        <v>244.15</v>
      </c>
      <c r="R3" t="n">
        <v>17.56</v>
      </c>
      <c r="S3" t="n">
        <v>13.05</v>
      </c>
      <c r="T3" t="n">
        <v>1954.15</v>
      </c>
      <c r="U3" t="n">
        <v>0.74</v>
      </c>
      <c r="V3" t="n">
        <v>0.83</v>
      </c>
      <c r="W3" t="n">
        <v>0.06</v>
      </c>
      <c r="X3" t="n">
        <v>0.11</v>
      </c>
      <c r="Y3" t="n">
        <v>4</v>
      </c>
      <c r="Z3" t="n">
        <v>10</v>
      </c>
      <c r="AA3" t="n">
        <v>37.89050390526464</v>
      </c>
      <c r="AB3" t="n">
        <v>51.84345905408495</v>
      </c>
      <c r="AC3" t="n">
        <v>46.89559208481209</v>
      </c>
      <c r="AD3" t="n">
        <v>37890.50390526465</v>
      </c>
      <c r="AE3" t="n">
        <v>51843.45905408495</v>
      </c>
      <c r="AF3" t="n">
        <v>9.025312649197345e-06</v>
      </c>
      <c r="AG3" t="n">
        <v>5</v>
      </c>
      <c r="AH3" t="n">
        <v>46895.59208481209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27.3328</v>
      </c>
      <c r="E4" t="n">
        <v>3.66</v>
      </c>
      <c r="F4" t="n">
        <v>1.34</v>
      </c>
      <c r="G4" t="n">
        <v>16.11</v>
      </c>
      <c r="H4" t="n">
        <v>0.39</v>
      </c>
      <c r="I4" t="n">
        <v>5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11.26</v>
      </c>
      <c r="Q4" t="n">
        <v>244.15</v>
      </c>
      <c r="R4" t="n">
        <v>16.61</v>
      </c>
      <c r="S4" t="n">
        <v>13.05</v>
      </c>
      <c r="T4" t="n">
        <v>1483.35</v>
      </c>
      <c r="U4" t="n">
        <v>0.79</v>
      </c>
      <c r="V4" t="n">
        <v>0.85</v>
      </c>
      <c r="W4" t="n">
        <v>0.07000000000000001</v>
      </c>
      <c r="X4" t="n">
        <v>0.09</v>
      </c>
      <c r="Y4" t="n">
        <v>4</v>
      </c>
      <c r="Z4" t="n">
        <v>10</v>
      </c>
      <c r="AA4" t="n">
        <v>37.79585173614294</v>
      </c>
      <c r="AB4" t="n">
        <v>51.71395178053427</v>
      </c>
      <c r="AC4" t="n">
        <v>46.7784448036841</v>
      </c>
      <c r="AD4" t="n">
        <v>37795.85173614294</v>
      </c>
      <c r="AE4" t="n">
        <v>51713.95178053428</v>
      </c>
      <c r="AF4" t="n">
        <v>9.155513287806281e-06</v>
      </c>
      <c r="AG4" t="n">
        <v>5</v>
      </c>
      <c r="AH4" t="n">
        <v>46778.44480368411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23.9649</v>
      </c>
      <c r="E2" t="n">
        <v>4.17</v>
      </c>
      <c r="F2" t="n">
        <v>1.5</v>
      </c>
      <c r="G2" t="n">
        <v>6.92</v>
      </c>
      <c r="H2" t="n">
        <v>0.12</v>
      </c>
      <c r="I2" t="n">
        <v>13</v>
      </c>
      <c r="J2" t="n">
        <v>150.44</v>
      </c>
      <c r="K2" t="n">
        <v>49.1</v>
      </c>
      <c r="L2" t="n">
        <v>1</v>
      </c>
      <c r="M2" t="n">
        <v>11</v>
      </c>
      <c r="N2" t="n">
        <v>25.34</v>
      </c>
      <c r="O2" t="n">
        <v>18787.76</v>
      </c>
      <c r="P2" t="n">
        <v>16.46</v>
      </c>
      <c r="Q2" t="n">
        <v>244.46</v>
      </c>
      <c r="R2" t="n">
        <v>21.53</v>
      </c>
      <c r="S2" t="n">
        <v>13.05</v>
      </c>
      <c r="T2" t="n">
        <v>3906.71</v>
      </c>
      <c r="U2" t="n">
        <v>0.61</v>
      </c>
      <c r="V2" t="n">
        <v>0.76</v>
      </c>
      <c r="W2" t="n">
        <v>0.08</v>
      </c>
      <c r="X2" t="n">
        <v>0.24</v>
      </c>
      <c r="Y2" t="n">
        <v>4</v>
      </c>
      <c r="Z2" t="n">
        <v>10</v>
      </c>
      <c r="AA2" t="n">
        <v>46.35292979454074</v>
      </c>
      <c r="AB2" t="n">
        <v>63.42212349180746</v>
      </c>
      <c r="AC2" t="n">
        <v>57.36920503927205</v>
      </c>
      <c r="AD2" t="n">
        <v>46352.92979454074</v>
      </c>
      <c r="AE2" t="n">
        <v>63422.12349180746</v>
      </c>
      <c r="AF2" t="n">
        <v>7.970210381633008e-06</v>
      </c>
      <c r="AG2" t="n">
        <v>6</v>
      </c>
      <c r="AH2" t="n">
        <v>57369.20503927205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26.2486</v>
      </c>
      <c r="E3" t="n">
        <v>3.81</v>
      </c>
      <c r="F3" t="n">
        <v>1.35</v>
      </c>
      <c r="G3" t="n">
        <v>13.5</v>
      </c>
      <c r="H3" t="n">
        <v>0.23</v>
      </c>
      <c r="I3" t="n">
        <v>6</v>
      </c>
      <c r="J3" t="n">
        <v>151.83</v>
      </c>
      <c r="K3" t="n">
        <v>49.1</v>
      </c>
      <c r="L3" t="n">
        <v>2</v>
      </c>
      <c r="M3" t="n">
        <v>4</v>
      </c>
      <c r="N3" t="n">
        <v>25.73</v>
      </c>
      <c r="O3" t="n">
        <v>18959.54</v>
      </c>
      <c r="P3" t="n">
        <v>13.23</v>
      </c>
      <c r="Q3" t="n">
        <v>244.39</v>
      </c>
      <c r="R3" t="n">
        <v>16.89</v>
      </c>
      <c r="S3" t="n">
        <v>13.05</v>
      </c>
      <c r="T3" t="n">
        <v>1620.02</v>
      </c>
      <c r="U3" t="n">
        <v>0.77</v>
      </c>
      <c r="V3" t="n">
        <v>0.84</v>
      </c>
      <c r="W3" t="n">
        <v>0.07000000000000001</v>
      </c>
      <c r="X3" t="n">
        <v>0.09</v>
      </c>
      <c r="Y3" t="n">
        <v>4</v>
      </c>
      <c r="Z3" t="n">
        <v>10</v>
      </c>
      <c r="AA3" t="n">
        <v>38.49424397961027</v>
      </c>
      <c r="AB3" t="n">
        <v>52.66952285893291</v>
      </c>
      <c r="AC3" t="n">
        <v>47.64281751951564</v>
      </c>
      <c r="AD3" t="n">
        <v>38494.24397961027</v>
      </c>
      <c r="AE3" t="n">
        <v>52669.52285893291</v>
      </c>
      <c r="AF3" t="n">
        <v>8.72971989131322e-06</v>
      </c>
      <c r="AG3" t="n">
        <v>5</v>
      </c>
      <c r="AH3" t="n">
        <v>47642.81751951564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26.5938</v>
      </c>
      <c r="E4" t="n">
        <v>3.76</v>
      </c>
      <c r="F4" t="n">
        <v>1.33</v>
      </c>
      <c r="G4" t="n">
        <v>15.97</v>
      </c>
      <c r="H4" t="n">
        <v>0.35</v>
      </c>
      <c r="I4" t="n">
        <v>5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12.12</v>
      </c>
      <c r="Q4" t="n">
        <v>244.1</v>
      </c>
      <c r="R4" t="n">
        <v>16.26</v>
      </c>
      <c r="S4" t="n">
        <v>13.05</v>
      </c>
      <c r="T4" t="n">
        <v>1310.79</v>
      </c>
      <c r="U4" t="n">
        <v>0.8</v>
      </c>
      <c r="V4" t="n">
        <v>0.86</v>
      </c>
      <c r="W4" t="n">
        <v>0.07000000000000001</v>
      </c>
      <c r="X4" t="n">
        <v>0.08</v>
      </c>
      <c r="Y4" t="n">
        <v>4</v>
      </c>
      <c r="Z4" t="n">
        <v>10</v>
      </c>
      <c r="AA4" t="n">
        <v>38.22173540530106</v>
      </c>
      <c r="AB4" t="n">
        <v>52.29666460533504</v>
      </c>
      <c r="AC4" t="n">
        <v>47.30554433433019</v>
      </c>
      <c r="AD4" t="n">
        <v>38221.73540530106</v>
      </c>
      <c r="AE4" t="n">
        <v>52296.66460533504</v>
      </c>
      <c r="AF4" t="n">
        <v>8.844525987885278e-06</v>
      </c>
      <c r="AG4" t="n">
        <v>5</v>
      </c>
      <c r="AH4" t="n">
        <v>47305.5443343302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21.5144</v>
      </c>
      <c r="E2" t="n">
        <v>4.65</v>
      </c>
      <c r="F2" t="n">
        <v>1.58</v>
      </c>
      <c r="G2" t="n">
        <v>5.94</v>
      </c>
      <c r="H2" t="n">
        <v>0.1</v>
      </c>
      <c r="I2" t="n">
        <v>16</v>
      </c>
      <c r="J2" t="n">
        <v>185.69</v>
      </c>
      <c r="K2" t="n">
        <v>53.44</v>
      </c>
      <c r="L2" t="n">
        <v>1</v>
      </c>
      <c r="M2" t="n">
        <v>14</v>
      </c>
      <c r="N2" t="n">
        <v>36.26</v>
      </c>
      <c r="O2" t="n">
        <v>23136.14</v>
      </c>
      <c r="P2" t="n">
        <v>20.45</v>
      </c>
      <c r="Q2" t="n">
        <v>244.18</v>
      </c>
      <c r="R2" t="n">
        <v>24.4</v>
      </c>
      <c r="S2" t="n">
        <v>13.05</v>
      </c>
      <c r="T2" t="n">
        <v>5323.7</v>
      </c>
      <c r="U2" t="n">
        <v>0.53</v>
      </c>
      <c r="V2" t="n">
        <v>0.72</v>
      </c>
      <c r="W2" t="n">
        <v>0.08</v>
      </c>
      <c r="X2" t="n">
        <v>0.33</v>
      </c>
      <c r="Y2" t="n">
        <v>4</v>
      </c>
      <c r="Z2" t="n">
        <v>10</v>
      </c>
      <c r="AA2" t="n">
        <v>55.1044505508476</v>
      </c>
      <c r="AB2" t="n">
        <v>75.39634028042742</v>
      </c>
      <c r="AC2" t="n">
        <v>68.20061938350875</v>
      </c>
      <c r="AD2" t="n">
        <v>55104.45055084759</v>
      </c>
      <c r="AE2" t="n">
        <v>75396.34028042742</v>
      </c>
      <c r="AF2" t="n">
        <v>7.065460129917053e-06</v>
      </c>
      <c r="AG2" t="n">
        <v>7</v>
      </c>
      <c r="AH2" t="n">
        <v>68200.61938350875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24.4915</v>
      </c>
      <c r="E3" t="n">
        <v>4.08</v>
      </c>
      <c r="F3" t="n">
        <v>1.35</v>
      </c>
      <c r="G3" t="n">
        <v>11.6</v>
      </c>
      <c r="H3" t="n">
        <v>0.19</v>
      </c>
      <c r="I3" t="n">
        <v>7</v>
      </c>
      <c r="J3" t="n">
        <v>187.21</v>
      </c>
      <c r="K3" t="n">
        <v>53.44</v>
      </c>
      <c r="L3" t="n">
        <v>2</v>
      </c>
      <c r="M3" t="n">
        <v>5</v>
      </c>
      <c r="N3" t="n">
        <v>36.77</v>
      </c>
      <c r="O3" t="n">
        <v>23322.88</v>
      </c>
      <c r="P3" t="n">
        <v>16.21</v>
      </c>
      <c r="Q3" t="n">
        <v>244.32</v>
      </c>
      <c r="R3" t="n">
        <v>17.02</v>
      </c>
      <c r="S3" t="n">
        <v>13.05</v>
      </c>
      <c r="T3" t="n">
        <v>1680.59</v>
      </c>
      <c r="U3" t="n">
        <v>0.77</v>
      </c>
      <c r="V3" t="n">
        <v>0.84</v>
      </c>
      <c r="W3" t="n">
        <v>0.06</v>
      </c>
      <c r="X3" t="n">
        <v>0.1</v>
      </c>
      <c r="Y3" t="n">
        <v>4</v>
      </c>
      <c r="Z3" t="n">
        <v>10</v>
      </c>
      <c r="AA3" t="n">
        <v>46.55013259564296</v>
      </c>
      <c r="AB3" t="n">
        <v>63.69194506424897</v>
      </c>
      <c r="AC3" t="n">
        <v>57.61327521953677</v>
      </c>
      <c r="AD3" t="n">
        <v>46550.13259564296</v>
      </c>
      <c r="AE3" t="n">
        <v>63691.94506424897</v>
      </c>
      <c r="AF3" t="n">
        <v>8.043157920828072e-06</v>
      </c>
      <c r="AG3" t="n">
        <v>6</v>
      </c>
      <c r="AH3" t="n">
        <v>57613.27521953677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25.1099</v>
      </c>
      <c r="E4" t="n">
        <v>3.98</v>
      </c>
      <c r="F4" t="n">
        <v>1.33</v>
      </c>
      <c r="G4" t="n">
        <v>15.93</v>
      </c>
      <c r="H4" t="n">
        <v>0.28</v>
      </c>
      <c r="I4" t="n">
        <v>5</v>
      </c>
      <c r="J4" t="n">
        <v>188.73</v>
      </c>
      <c r="K4" t="n">
        <v>53.44</v>
      </c>
      <c r="L4" t="n">
        <v>3</v>
      </c>
      <c r="M4" t="n">
        <v>3</v>
      </c>
      <c r="N4" t="n">
        <v>37.29</v>
      </c>
      <c r="O4" t="n">
        <v>23510.33</v>
      </c>
      <c r="P4" t="n">
        <v>14.69</v>
      </c>
      <c r="Q4" t="n">
        <v>244.11</v>
      </c>
      <c r="R4" t="n">
        <v>16.3</v>
      </c>
      <c r="S4" t="n">
        <v>13.05</v>
      </c>
      <c r="T4" t="n">
        <v>1332.2</v>
      </c>
      <c r="U4" t="n">
        <v>0.8</v>
      </c>
      <c r="V4" t="n">
        <v>0.86</v>
      </c>
      <c r="W4" t="n">
        <v>0.06</v>
      </c>
      <c r="X4" t="n">
        <v>0.07000000000000001</v>
      </c>
      <c r="Y4" t="n">
        <v>4</v>
      </c>
      <c r="Z4" t="n">
        <v>10</v>
      </c>
      <c r="AA4" t="n">
        <v>46.11571066228055</v>
      </c>
      <c r="AB4" t="n">
        <v>63.09754980967973</v>
      </c>
      <c r="AC4" t="n">
        <v>57.07560821382445</v>
      </c>
      <c r="AD4" t="n">
        <v>46115.71066228055</v>
      </c>
      <c r="AE4" t="n">
        <v>63097.54980967972</v>
      </c>
      <c r="AF4" t="n">
        <v>8.246244251115727e-06</v>
      </c>
      <c r="AG4" t="n">
        <v>6</v>
      </c>
      <c r="AH4" t="n">
        <v>57075.60821382445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25.4219</v>
      </c>
      <c r="E5" t="n">
        <v>3.93</v>
      </c>
      <c r="F5" t="n">
        <v>1.32</v>
      </c>
      <c r="G5" t="n">
        <v>19.74</v>
      </c>
      <c r="H5" t="n">
        <v>0.37</v>
      </c>
      <c r="I5" t="n">
        <v>4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13.55</v>
      </c>
      <c r="Q5" t="n">
        <v>244.17</v>
      </c>
      <c r="R5" t="n">
        <v>15.84</v>
      </c>
      <c r="S5" t="n">
        <v>13.05</v>
      </c>
      <c r="T5" t="n">
        <v>1102.94</v>
      </c>
      <c r="U5" t="n">
        <v>0.82</v>
      </c>
      <c r="V5" t="n">
        <v>0.87</v>
      </c>
      <c r="W5" t="n">
        <v>0.06</v>
      </c>
      <c r="X5" t="n">
        <v>0.06</v>
      </c>
      <c r="Y5" t="n">
        <v>4</v>
      </c>
      <c r="Z5" t="n">
        <v>10</v>
      </c>
      <c r="AA5" t="n">
        <v>45.82470948256286</v>
      </c>
      <c r="AB5" t="n">
        <v>62.69938915752419</v>
      </c>
      <c r="AC5" t="n">
        <v>56.71544745548853</v>
      </c>
      <c r="AD5" t="n">
        <v>45824.70948256286</v>
      </c>
      <c r="AE5" t="n">
        <v>62699.38915752419</v>
      </c>
      <c r="AF5" t="n">
        <v>8.348706953330715e-06</v>
      </c>
      <c r="AG5" t="n">
        <v>6</v>
      </c>
      <c r="AH5" t="n">
        <v>56715.44745548853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26.8156</v>
      </c>
      <c r="E2" t="n">
        <v>3.73</v>
      </c>
      <c r="F2" t="n">
        <v>1.41</v>
      </c>
      <c r="G2" t="n">
        <v>8.44</v>
      </c>
      <c r="H2" t="n">
        <v>0.15</v>
      </c>
      <c r="I2" t="n">
        <v>10</v>
      </c>
      <c r="J2" t="n">
        <v>116.05</v>
      </c>
      <c r="K2" t="n">
        <v>43.4</v>
      </c>
      <c r="L2" t="n">
        <v>1</v>
      </c>
      <c r="M2" t="n">
        <v>8</v>
      </c>
      <c r="N2" t="n">
        <v>16.65</v>
      </c>
      <c r="O2" t="n">
        <v>14546.17</v>
      </c>
      <c r="P2" t="n">
        <v>12.35</v>
      </c>
      <c r="Q2" t="n">
        <v>244.16</v>
      </c>
      <c r="R2" t="n">
        <v>18.68</v>
      </c>
      <c r="S2" t="n">
        <v>13.05</v>
      </c>
      <c r="T2" t="n">
        <v>2493.78</v>
      </c>
      <c r="U2" t="n">
        <v>0.7</v>
      </c>
      <c r="V2" t="n">
        <v>0.8100000000000001</v>
      </c>
      <c r="W2" t="n">
        <v>0.07000000000000001</v>
      </c>
      <c r="X2" t="n">
        <v>0.15</v>
      </c>
      <c r="Y2" t="n">
        <v>4</v>
      </c>
      <c r="Z2" t="n">
        <v>10</v>
      </c>
      <c r="AA2" t="n">
        <v>37.8835774377801</v>
      </c>
      <c r="AB2" t="n">
        <v>51.83398195569846</v>
      </c>
      <c r="AC2" t="n">
        <v>46.88701946739438</v>
      </c>
      <c r="AD2" t="n">
        <v>37883.5774377801</v>
      </c>
      <c r="AE2" t="n">
        <v>51833.98195569846</v>
      </c>
      <c r="AF2" t="n">
        <v>9.053494685322805e-06</v>
      </c>
      <c r="AG2" t="n">
        <v>5</v>
      </c>
      <c r="AH2" t="n">
        <v>46887.01946739438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27.894</v>
      </c>
      <c r="E3" t="n">
        <v>3.58</v>
      </c>
      <c r="F3" t="n">
        <v>1.36</v>
      </c>
      <c r="G3" t="n">
        <v>13.57</v>
      </c>
      <c r="H3" t="n">
        <v>0.3</v>
      </c>
      <c r="I3" t="n">
        <v>6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10.5</v>
      </c>
      <c r="Q3" t="n">
        <v>244.16</v>
      </c>
      <c r="R3" t="n">
        <v>17.05</v>
      </c>
      <c r="S3" t="n">
        <v>13.05</v>
      </c>
      <c r="T3" t="n">
        <v>1699.71</v>
      </c>
      <c r="U3" t="n">
        <v>0.77</v>
      </c>
      <c r="V3" t="n">
        <v>0.84</v>
      </c>
      <c r="W3" t="n">
        <v>0.07000000000000001</v>
      </c>
      <c r="X3" t="n">
        <v>0.1</v>
      </c>
      <c r="Y3" t="n">
        <v>4</v>
      </c>
      <c r="Z3" t="n">
        <v>10</v>
      </c>
      <c r="AA3" t="n">
        <v>37.40254615674417</v>
      </c>
      <c r="AB3" t="n">
        <v>51.17581373538592</v>
      </c>
      <c r="AC3" t="n">
        <v>46.29166589828161</v>
      </c>
      <c r="AD3" t="n">
        <v>37402.54615674417</v>
      </c>
      <c r="AE3" t="n">
        <v>51175.81373538592</v>
      </c>
      <c r="AF3" t="n">
        <v>9.417584568400269e-06</v>
      </c>
      <c r="AG3" t="n">
        <v>5</v>
      </c>
      <c r="AH3" t="n">
        <v>46291.66589828162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20.7924</v>
      </c>
      <c r="E2" t="n">
        <v>4.81</v>
      </c>
      <c r="F2" t="n">
        <v>1.63</v>
      </c>
      <c r="G2" t="n">
        <v>5.76</v>
      </c>
      <c r="H2" t="n">
        <v>0.09</v>
      </c>
      <c r="I2" t="n">
        <v>17</v>
      </c>
      <c r="J2" t="n">
        <v>194.77</v>
      </c>
      <c r="K2" t="n">
        <v>54.38</v>
      </c>
      <c r="L2" t="n">
        <v>1</v>
      </c>
      <c r="M2" t="n">
        <v>15</v>
      </c>
      <c r="N2" t="n">
        <v>39.4</v>
      </c>
      <c r="O2" t="n">
        <v>24256.19</v>
      </c>
      <c r="P2" t="n">
        <v>21.85</v>
      </c>
      <c r="Q2" t="n">
        <v>244.65</v>
      </c>
      <c r="R2" t="n">
        <v>26.13</v>
      </c>
      <c r="S2" t="n">
        <v>13.05</v>
      </c>
      <c r="T2" t="n">
        <v>6183.34</v>
      </c>
      <c r="U2" t="n">
        <v>0.5</v>
      </c>
      <c r="V2" t="n">
        <v>0.7</v>
      </c>
      <c r="W2" t="n">
        <v>0.08</v>
      </c>
      <c r="X2" t="n">
        <v>0.38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23.7655</v>
      </c>
      <c r="E3" t="n">
        <v>4.21</v>
      </c>
      <c r="F3" t="n">
        <v>1.38</v>
      </c>
      <c r="G3" t="n">
        <v>10.35</v>
      </c>
      <c r="H3" t="n">
        <v>0.18</v>
      </c>
      <c r="I3" t="n">
        <v>8</v>
      </c>
      <c r="J3" t="n">
        <v>196.32</v>
      </c>
      <c r="K3" t="n">
        <v>54.38</v>
      </c>
      <c r="L3" t="n">
        <v>2</v>
      </c>
      <c r="M3" t="n">
        <v>6</v>
      </c>
      <c r="N3" t="n">
        <v>39.95</v>
      </c>
      <c r="O3" t="n">
        <v>24447.22</v>
      </c>
      <c r="P3" t="n">
        <v>17.21</v>
      </c>
      <c r="Q3" t="n">
        <v>244.42</v>
      </c>
      <c r="R3" t="n">
        <v>17.78</v>
      </c>
      <c r="S3" t="n">
        <v>13.05</v>
      </c>
      <c r="T3" t="n">
        <v>2055.88</v>
      </c>
      <c r="U3" t="n">
        <v>0.73</v>
      </c>
      <c r="V3" t="n">
        <v>0.83</v>
      </c>
      <c r="W3" t="n">
        <v>0.07000000000000001</v>
      </c>
      <c r="X3" t="n">
        <v>0.12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24.7849</v>
      </c>
      <c r="E4" t="n">
        <v>4.03</v>
      </c>
      <c r="F4" t="n">
        <v>1.32</v>
      </c>
      <c r="G4" t="n">
        <v>15.88</v>
      </c>
      <c r="H4" t="n">
        <v>0.27</v>
      </c>
      <c r="I4" t="n">
        <v>5</v>
      </c>
      <c r="J4" t="n">
        <v>197.88</v>
      </c>
      <c r="K4" t="n">
        <v>54.38</v>
      </c>
      <c r="L4" t="n">
        <v>3</v>
      </c>
      <c r="M4" t="n">
        <v>3</v>
      </c>
      <c r="N4" t="n">
        <v>40.5</v>
      </c>
      <c r="O4" t="n">
        <v>24639</v>
      </c>
      <c r="P4" t="n">
        <v>15.43</v>
      </c>
      <c r="Q4" t="n">
        <v>244.12</v>
      </c>
      <c r="R4" t="n">
        <v>16.07</v>
      </c>
      <c r="S4" t="n">
        <v>13.05</v>
      </c>
      <c r="T4" t="n">
        <v>1217.31</v>
      </c>
      <c r="U4" t="n">
        <v>0.8100000000000001</v>
      </c>
      <c r="V4" t="n">
        <v>0.86</v>
      </c>
      <c r="W4" t="n">
        <v>0.06</v>
      </c>
      <c r="X4" t="n">
        <v>0.07000000000000001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25.1274</v>
      </c>
      <c r="E5" t="n">
        <v>3.98</v>
      </c>
      <c r="F5" t="n">
        <v>1.31</v>
      </c>
      <c r="G5" t="n">
        <v>19.61</v>
      </c>
      <c r="H5" t="n">
        <v>0.36</v>
      </c>
      <c r="I5" t="n">
        <v>4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13.94</v>
      </c>
      <c r="Q5" t="n">
        <v>244.1</v>
      </c>
      <c r="R5" t="n">
        <v>15.46</v>
      </c>
      <c r="S5" t="n">
        <v>13.05</v>
      </c>
      <c r="T5" t="n">
        <v>916.13</v>
      </c>
      <c r="U5" t="n">
        <v>0.84</v>
      </c>
      <c r="V5" t="n">
        <v>0.87</v>
      </c>
      <c r="W5" t="n">
        <v>0.06</v>
      </c>
      <c r="X5" t="n">
        <v>0.05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28.6716</v>
      </c>
      <c r="E6" t="n">
        <v>3.49</v>
      </c>
      <c r="F6" t="n">
        <v>1.4</v>
      </c>
      <c r="G6" t="n">
        <v>10.47</v>
      </c>
      <c r="H6" t="n">
        <v>0.2</v>
      </c>
      <c r="I6" t="n">
        <v>8</v>
      </c>
      <c r="J6" t="n">
        <v>89.87</v>
      </c>
      <c r="K6" t="n">
        <v>37.55</v>
      </c>
      <c r="L6" t="n">
        <v>1</v>
      </c>
      <c r="M6" t="n">
        <v>4</v>
      </c>
      <c r="N6" t="n">
        <v>11.32</v>
      </c>
      <c r="O6" t="n">
        <v>11317.98</v>
      </c>
      <c r="P6" t="n">
        <v>9.34</v>
      </c>
      <c r="Q6" t="n">
        <v>244.19</v>
      </c>
      <c r="R6" t="n">
        <v>18.31</v>
      </c>
      <c r="S6" t="n">
        <v>13.05</v>
      </c>
      <c r="T6" t="n">
        <v>2318.66</v>
      </c>
      <c r="U6" t="n">
        <v>0.71</v>
      </c>
      <c r="V6" t="n">
        <v>0.82</v>
      </c>
      <c r="W6" t="n">
        <v>0.07000000000000001</v>
      </c>
      <c r="X6" t="n">
        <v>0.14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28.5624</v>
      </c>
      <c r="E7" t="n">
        <v>3.5</v>
      </c>
      <c r="F7" t="n">
        <v>1.41</v>
      </c>
      <c r="G7" t="n">
        <v>10.57</v>
      </c>
      <c r="H7" t="n">
        <v>0.39</v>
      </c>
      <c r="I7" t="n">
        <v>8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9.369999999999999</v>
      </c>
      <c r="Q7" t="n">
        <v>244.54</v>
      </c>
      <c r="R7" t="n">
        <v>18.55</v>
      </c>
      <c r="S7" t="n">
        <v>13.05</v>
      </c>
      <c r="T7" t="n">
        <v>2438.45</v>
      </c>
      <c r="U7" t="n">
        <v>0.7</v>
      </c>
      <c r="V7" t="n">
        <v>0.8100000000000001</v>
      </c>
      <c r="W7" t="n">
        <v>0.08</v>
      </c>
      <c r="X7" t="n">
        <v>0.15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29.098</v>
      </c>
      <c r="E8" t="n">
        <v>3.44</v>
      </c>
      <c r="F8" t="n">
        <v>1.44</v>
      </c>
      <c r="G8" t="n">
        <v>8.619999999999999</v>
      </c>
      <c r="H8" t="n">
        <v>0.24</v>
      </c>
      <c r="I8" t="n">
        <v>10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8.26</v>
      </c>
      <c r="Q8" t="n">
        <v>244.37</v>
      </c>
      <c r="R8" t="n">
        <v>19.37</v>
      </c>
      <c r="S8" t="n">
        <v>13.05</v>
      </c>
      <c r="T8" t="n">
        <v>2840.04</v>
      </c>
      <c r="U8" t="n">
        <v>0.67</v>
      </c>
      <c r="V8" t="n">
        <v>0.79</v>
      </c>
      <c r="W8" t="n">
        <v>0.08</v>
      </c>
      <c r="X8" t="n">
        <v>0.18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28.6533</v>
      </c>
      <c r="E9" t="n">
        <v>3.49</v>
      </c>
      <c r="F9" t="n">
        <v>1.59</v>
      </c>
      <c r="G9" t="n">
        <v>5.3</v>
      </c>
      <c r="H9" t="n">
        <v>0.43</v>
      </c>
      <c r="I9" t="n">
        <v>18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6.31</v>
      </c>
      <c r="Q9" t="n">
        <v>245.04</v>
      </c>
      <c r="R9" t="n">
        <v>23.76</v>
      </c>
      <c r="S9" t="n">
        <v>13.05</v>
      </c>
      <c r="T9" t="n">
        <v>4996.82</v>
      </c>
      <c r="U9" t="n">
        <v>0.55</v>
      </c>
      <c r="V9" t="n">
        <v>0.72</v>
      </c>
      <c r="W9" t="n">
        <v>0.1</v>
      </c>
      <c r="X9" t="n">
        <v>0.33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24.349</v>
      </c>
      <c r="E10" t="n">
        <v>4.11</v>
      </c>
      <c r="F10" t="n">
        <v>1.5</v>
      </c>
      <c r="G10" t="n">
        <v>6.94</v>
      </c>
      <c r="H10" t="n">
        <v>0.12</v>
      </c>
      <c r="I10" t="n">
        <v>13</v>
      </c>
      <c r="J10" t="n">
        <v>141.81</v>
      </c>
      <c r="K10" t="n">
        <v>47.83</v>
      </c>
      <c r="L10" t="n">
        <v>1</v>
      </c>
      <c r="M10" t="n">
        <v>11</v>
      </c>
      <c r="N10" t="n">
        <v>22.98</v>
      </c>
      <c r="O10" t="n">
        <v>17723.39</v>
      </c>
      <c r="P10" t="n">
        <v>15.79</v>
      </c>
      <c r="Q10" t="n">
        <v>244.41</v>
      </c>
      <c r="R10" t="n">
        <v>21.7</v>
      </c>
      <c r="S10" t="n">
        <v>13.05</v>
      </c>
      <c r="T10" t="n">
        <v>3987.9</v>
      </c>
      <c r="U10" t="n">
        <v>0.6</v>
      </c>
      <c r="V10" t="n">
        <v>0.76</v>
      </c>
      <c r="W10" t="n">
        <v>0.08</v>
      </c>
      <c r="X10" t="n">
        <v>0.25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26.7003</v>
      </c>
      <c r="E11" t="n">
        <v>3.75</v>
      </c>
      <c r="F11" t="n">
        <v>1.34</v>
      </c>
      <c r="G11" t="n">
        <v>13.44</v>
      </c>
      <c r="H11" t="n">
        <v>0.25</v>
      </c>
      <c r="I11" t="n">
        <v>6</v>
      </c>
      <c r="J11" t="n">
        <v>143.17</v>
      </c>
      <c r="K11" t="n">
        <v>47.83</v>
      </c>
      <c r="L11" t="n">
        <v>2</v>
      </c>
      <c r="M11" t="n">
        <v>4</v>
      </c>
      <c r="N11" t="n">
        <v>23.34</v>
      </c>
      <c r="O11" t="n">
        <v>17891.86</v>
      </c>
      <c r="P11" t="n">
        <v>12.23</v>
      </c>
      <c r="Q11" t="n">
        <v>244.17</v>
      </c>
      <c r="R11" t="n">
        <v>16.8</v>
      </c>
      <c r="S11" t="n">
        <v>13.05</v>
      </c>
      <c r="T11" t="n">
        <v>1577.48</v>
      </c>
      <c r="U11" t="n">
        <v>0.78</v>
      </c>
      <c r="V11" t="n">
        <v>0.85</v>
      </c>
      <c r="W11" t="n">
        <v>0.06</v>
      </c>
      <c r="X11" t="n">
        <v>0.09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26.9139</v>
      </c>
      <c r="E12" t="n">
        <v>3.72</v>
      </c>
      <c r="F12" t="n">
        <v>1.34</v>
      </c>
      <c r="G12" t="n">
        <v>16.11</v>
      </c>
      <c r="H12" t="n">
        <v>0.37</v>
      </c>
      <c r="I12" t="n">
        <v>5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11.81</v>
      </c>
      <c r="Q12" t="n">
        <v>244.16</v>
      </c>
      <c r="R12" t="n">
        <v>16.61</v>
      </c>
      <c r="S12" t="n">
        <v>13.05</v>
      </c>
      <c r="T12" t="n">
        <v>1485.07</v>
      </c>
      <c r="U12" t="n">
        <v>0.79</v>
      </c>
      <c r="V12" t="n">
        <v>0.85</v>
      </c>
      <c r="W12" t="n">
        <v>0.07000000000000001</v>
      </c>
      <c r="X12" t="n">
        <v>0.09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22.1798</v>
      </c>
      <c r="E13" t="n">
        <v>4.51</v>
      </c>
      <c r="F13" t="n">
        <v>1.55</v>
      </c>
      <c r="G13" t="n">
        <v>6.22</v>
      </c>
      <c r="H13" t="n">
        <v>0.1</v>
      </c>
      <c r="I13" t="n">
        <v>15</v>
      </c>
      <c r="J13" t="n">
        <v>176.73</v>
      </c>
      <c r="K13" t="n">
        <v>52.44</v>
      </c>
      <c r="L13" t="n">
        <v>1</v>
      </c>
      <c r="M13" t="n">
        <v>13</v>
      </c>
      <c r="N13" t="n">
        <v>33.29</v>
      </c>
      <c r="O13" t="n">
        <v>22031.19</v>
      </c>
      <c r="P13" t="n">
        <v>19.36</v>
      </c>
      <c r="Q13" t="n">
        <v>244.92</v>
      </c>
      <c r="R13" t="n">
        <v>23.42</v>
      </c>
      <c r="S13" t="n">
        <v>13.05</v>
      </c>
      <c r="T13" t="n">
        <v>4840.42</v>
      </c>
      <c r="U13" t="n">
        <v>0.5600000000000001</v>
      </c>
      <c r="V13" t="n">
        <v>0.73</v>
      </c>
      <c r="W13" t="n">
        <v>0.08</v>
      </c>
      <c r="X13" t="n">
        <v>0.3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24.6998</v>
      </c>
      <c r="E14" t="n">
        <v>4.05</v>
      </c>
      <c r="F14" t="n">
        <v>1.38</v>
      </c>
      <c r="G14" t="n">
        <v>11.82</v>
      </c>
      <c r="H14" t="n">
        <v>0.2</v>
      </c>
      <c r="I14" t="n">
        <v>7</v>
      </c>
      <c r="J14" t="n">
        <v>178.21</v>
      </c>
      <c r="K14" t="n">
        <v>52.44</v>
      </c>
      <c r="L14" t="n">
        <v>2</v>
      </c>
      <c r="M14" t="n">
        <v>5</v>
      </c>
      <c r="N14" t="n">
        <v>33.77</v>
      </c>
      <c r="O14" t="n">
        <v>22213.89</v>
      </c>
      <c r="P14" t="n">
        <v>15.85</v>
      </c>
      <c r="Q14" t="n">
        <v>244.14</v>
      </c>
      <c r="R14" t="n">
        <v>18.01</v>
      </c>
      <c r="S14" t="n">
        <v>13.05</v>
      </c>
      <c r="T14" t="n">
        <v>2174.93</v>
      </c>
      <c r="U14" t="n">
        <v>0.72</v>
      </c>
      <c r="V14" t="n">
        <v>0.83</v>
      </c>
      <c r="W14" t="n">
        <v>0.06</v>
      </c>
      <c r="X14" t="n">
        <v>0.12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25.37</v>
      </c>
      <c r="E15" t="n">
        <v>3.94</v>
      </c>
      <c r="F15" t="n">
        <v>1.34</v>
      </c>
      <c r="G15" t="n">
        <v>16.12</v>
      </c>
      <c r="H15" t="n">
        <v>0.3</v>
      </c>
      <c r="I15" t="n">
        <v>5</v>
      </c>
      <c r="J15" t="n">
        <v>179.7</v>
      </c>
      <c r="K15" t="n">
        <v>52.44</v>
      </c>
      <c r="L15" t="n">
        <v>3</v>
      </c>
      <c r="M15" t="n">
        <v>3</v>
      </c>
      <c r="N15" t="n">
        <v>34.26</v>
      </c>
      <c r="O15" t="n">
        <v>22397.24</v>
      </c>
      <c r="P15" t="n">
        <v>13.99</v>
      </c>
      <c r="Q15" t="n">
        <v>244.14</v>
      </c>
      <c r="R15" t="n">
        <v>16.76</v>
      </c>
      <c r="S15" t="n">
        <v>13.05</v>
      </c>
      <c r="T15" t="n">
        <v>1561.98</v>
      </c>
      <c r="U15" t="n">
        <v>0.78</v>
      </c>
      <c r="V15" t="n">
        <v>0.85</v>
      </c>
      <c r="W15" t="n">
        <v>0.06</v>
      </c>
      <c r="X15" t="n">
        <v>0.09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25.7843</v>
      </c>
      <c r="E16" t="n">
        <v>3.88</v>
      </c>
      <c r="F16" t="n">
        <v>1.32</v>
      </c>
      <c r="G16" t="n">
        <v>19.73</v>
      </c>
      <c r="H16" t="n">
        <v>0.39</v>
      </c>
      <c r="I16" t="n">
        <v>4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13.12</v>
      </c>
      <c r="Q16" t="n">
        <v>244.23</v>
      </c>
      <c r="R16" t="n">
        <v>15.85</v>
      </c>
      <c r="S16" t="n">
        <v>13.05</v>
      </c>
      <c r="T16" t="n">
        <v>1107.9</v>
      </c>
      <c r="U16" t="n">
        <v>0.82</v>
      </c>
      <c r="V16" t="n">
        <v>0.87</v>
      </c>
      <c r="W16" t="n">
        <v>0.06</v>
      </c>
      <c r="X16" t="n">
        <v>0.06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26.7479</v>
      </c>
      <c r="E17" t="n">
        <v>3.74</v>
      </c>
      <c r="F17" t="n">
        <v>1.8</v>
      </c>
      <c r="G17" t="n">
        <v>4.16</v>
      </c>
      <c r="H17" t="n">
        <v>0.64</v>
      </c>
      <c r="I17" t="n">
        <v>26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5.26</v>
      </c>
      <c r="Q17" t="n">
        <v>244.72</v>
      </c>
      <c r="R17" t="n">
        <v>30.02</v>
      </c>
      <c r="S17" t="n">
        <v>13.05</v>
      </c>
      <c r="T17" t="n">
        <v>8084.31</v>
      </c>
      <c r="U17" t="n">
        <v>0.43</v>
      </c>
      <c r="V17" t="n">
        <v>0.63</v>
      </c>
      <c r="W17" t="n">
        <v>0.13</v>
      </c>
      <c r="X17" t="n">
        <v>0.55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27.6434</v>
      </c>
      <c r="E18" t="n">
        <v>3.62</v>
      </c>
      <c r="F18" t="n">
        <v>1.44</v>
      </c>
      <c r="G18" t="n">
        <v>9.630000000000001</v>
      </c>
      <c r="H18" t="n">
        <v>0.18</v>
      </c>
      <c r="I18" t="n">
        <v>9</v>
      </c>
      <c r="J18" t="n">
        <v>98.70999999999999</v>
      </c>
      <c r="K18" t="n">
        <v>39.72</v>
      </c>
      <c r="L18" t="n">
        <v>1</v>
      </c>
      <c r="M18" t="n">
        <v>7</v>
      </c>
      <c r="N18" t="n">
        <v>12.99</v>
      </c>
      <c r="O18" t="n">
        <v>12407.75</v>
      </c>
      <c r="P18" t="n">
        <v>10.89</v>
      </c>
      <c r="Q18" t="n">
        <v>244.3</v>
      </c>
      <c r="R18" t="n">
        <v>20.01</v>
      </c>
      <c r="S18" t="n">
        <v>13.05</v>
      </c>
      <c r="T18" t="n">
        <v>3166.74</v>
      </c>
      <c r="U18" t="n">
        <v>0.65</v>
      </c>
      <c r="V18" t="n">
        <v>0.79</v>
      </c>
      <c r="W18" t="n">
        <v>0.07000000000000001</v>
      </c>
      <c r="X18" t="n">
        <v>0.19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28.4945</v>
      </c>
      <c r="E19" t="n">
        <v>3.51</v>
      </c>
      <c r="F19" t="n">
        <v>1.38</v>
      </c>
      <c r="G19" t="n">
        <v>11.81</v>
      </c>
      <c r="H19" t="n">
        <v>0.35</v>
      </c>
      <c r="I19" t="n">
        <v>7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9.69</v>
      </c>
      <c r="Q19" t="n">
        <v>244.36</v>
      </c>
      <c r="R19" t="n">
        <v>17.65</v>
      </c>
      <c r="S19" t="n">
        <v>13.05</v>
      </c>
      <c r="T19" t="n">
        <v>1992.83</v>
      </c>
      <c r="U19" t="n">
        <v>0.74</v>
      </c>
      <c r="V19" t="n">
        <v>0.83</v>
      </c>
      <c r="W19" t="n">
        <v>0.07000000000000001</v>
      </c>
      <c r="X19" t="n">
        <v>0.12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25.9722</v>
      </c>
      <c r="E20" t="n">
        <v>3.85</v>
      </c>
      <c r="F20" t="n">
        <v>1.44</v>
      </c>
      <c r="G20" t="n">
        <v>7.84</v>
      </c>
      <c r="H20" t="n">
        <v>0.14</v>
      </c>
      <c r="I20" t="n">
        <v>11</v>
      </c>
      <c r="J20" t="n">
        <v>124.63</v>
      </c>
      <c r="K20" t="n">
        <v>45</v>
      </c>
      <c r="L20" t="n">
        <v>1</v>
      </c>
      <c r="M20" t="n">
        <v>9</v>
      </c>
      <c r="N20" t="n">
        <v>18.64</v>
      </c>
      <c r="O20" t="n">
        <v>15605.44</v>
      </c>
      <c r="P20" t="n">
        <v>13.52</v>
      </c>
      <c r="Q20" t="n">
        <v>244.41</v>
      </c>
      <c r="R20" t="n">
        <v>19.53</v>
      </c>
      <c r="S20" t="n">
        <v>13.05</v>
      </c>
      <c r="T20" t="n">
        <v>2915.89</v>
      </c>
      <c r="U20" t="n">
        <v>0.67</v>
      </c>
      <c r="V20" t="n">
        <v>0.79</v>
      </c>
      <c r="W20" t="n">
        <v>0.07000000000000001</v>
      </c>
      <c r="X20" t="n">
        <v>0.18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27.4223</v>
      </c>
      <c r="E21" t="n">
        <v>3.65</v>
      </c>
      <c r="F21" t="n">
        <v>1.36</v>
      </c>
      <c r="G21" t="n">
        <v>13.61</v>
      </c>
      <c r="H21" t="n">
        <v>0.28</v>
      </c>
      <c r="I21" t="n">
        <v>6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10.82</v>
      </c>
      <c r="Q21" t="n">
        <v>244.37</v>
      </c>
      <c r="R21" t="n">
        <v>17.2</v>
      </c>
      <c r="S21" t="n">
        <v>13.05</v>
      </c>
      <c r="T21" t="n">
        <v>1774.39</v>
      </c>
      <c r="U21" t="n">
        <v>0.76</v>
      </c>
      <c r="V21" t="n">
        <v>0.84</v>
      </c>
      <c r="W21" t="n">
        <v>0.07000000000000001</v>
      </c>
      <c r="X21" t="n">
        <v>0.1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23.2303</v>
      </c>
      <c r="E22" t="n">
        <v>4.3</v>
      </c>
      <c r="F22" t="n">
        <v>1.53</v>
      </c>
      <c r="G22" t="n">
        <v>6.55</v>
      </c>
      <c r="H22" t="n">
        <v>0.11</v>
      </c>
      <c r="I22" t="n">
        <v>14</v>
      </c>
      <c r="J22" t="n">
        <v>159.12</v>
      </c>
      <c r="K22" t="n">
        <v>50.28</v>
      </c>
      <c r="L22" t="n">
        <v>1</v>
      </c>
      <c r="M22" t="n">
        <v>12</v>
      </c>
      <c r="N22" t="n">
        <v>27.84</v>
      </c>
      <c r="O22" t="n">
        <v>19859.16</v>
      </c>
      <c r="P22" t="n">
        <v>17.63</v>
      </c>
      <c r="Q22" t="n">
        <v>244.22</v>
      </c>
      <c r="R22" t="n">
        <v>22.56</v>
      </c>
      <c r="S22" t="n">
        <v>13.05</v>
      </c>
      <c r="T22" t="n">
        <v>4415.5</v>
      </c>
      <c r="U22" t="n">
        <v>0.58</v>
      </c>
      <c r="V22" t="n">
        <v>0.75</v>
      </c>
      <c r="W22" t="n">
        <v>0.08</v>
      </c>
      <c r="X22" t="n">
        <v>0.27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25.7861</v>
      </c>
      <c r="E23" t="n">
        <v>3.88</v>
      </c>
      <c r="F23" t="n">
        <v>1.36</v>
      </c>
      <c r="G23" t="n">
        <v>13.6</v>
      </c>
      <c r="H23" t="n">
        <v>0.22</v>
      </c>
      <c r="I23" t="n">
        <v>6</v>
      </c>
      <c r="J23" t="n">
        <v>160.54</v>
      </c>
      <c r="K23" t="n">
        <v>50.28</v>
      </c>
      <c r="L23" t="n">
        <v>2</v>
      </c>
      <c r="M23" t="n">
        <v>4</v>
      </c>
      <c r="N23" t="n">
        <v>28.26</v>
      </c>
      <c r="O23" t="n">
        <v>20034.4</v>
      </c>
      <c r="P23" t="n">
        <v>13.96</v>
      </c>
      <c r="Q23" t="n">
        <v>244.1</v>
      </c>
      <c r="R23" t="n">
        <v>17.26</v>
      </c>
      <c r="S23" t="n">
        <v>13.05</v>
      </c>
      <c r="T23" t="n">
        <v>1806.32</v>
      </c>
      <c r="U23" t="n">
        <v>0.76</v>
      </c>
      <c r="V23" t="n">
        <v>0.84</v>
      </c>
      <c r="W23" t="n">
        <v>0.07000000000000001</v>
      </c>
      <c r="X23" t="n">
        <v>0.1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26.1078</v>
      </c>
      <c r="E24" t="n">
        <v>3.83</v>
      </c>
      <c r="F24" t="n">
        <v>1.34</v>
      </c>
      <c r="G24" t="n">
        <v>16.14</v>
      </c>
      <c r="H24" t="n">
        <v>0.33</v>
      </c>
      <c r="I24" t="n">
        <v>5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12.45</v>
      </c>
      <c r="Q24" t="n">
        <v>244.1</v>
      </c>
      <c r="R24" t="n">
        <v>16.71</v>
      </c>
      <c r="S24" t="n">
        <v>13.05</v>
      </c>
      <c r="T24" t="n">
        <v>1533.24</v>
      </c>
      <c r="U24" t="n">
        <v>0.78</v>
      </c>
      <c r="V24" t="n">
        <v>0.85</v>
      </c>
      <c r="W24" t="n">
        <v>0.07000000000000001</v>
      </c>
      <c r="X24" t="n">
        <v>0.09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29.1427</v>
      </c>
      <c r="E25" t="n">
        <v>3.43</v>
      </c>
      <c r="F25" t="n">
        <v>1.4</v>
      </c>
      <c r="G25" t="n">
        <v>10.51</v>
      </c>
      <c r="H25" t="n">
        <v>0.22</v>
      </c>
      <c r="I25" t="n">
        <v>8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8.619999999999999</v>
      </c>
      <c r="Q25" t="n">
        <v>244.75</v>
      </c>
      <c r="R25" t="n">
        <v>18.28</v>
      </c>
      <c r="S25" t="n">
        <v>13.05</v>
      </c>
      <c r="T25" t="n">
        <v>2305.55</v>
      </c>
      <c r="U25" t="n">
        <v>0.71</v>
      </c>
      <c r="V25" t="n">
        <v>0.8100000000000001</v>
      </c>
      <c r="W25" t="n">
        <v>0.07000000000000001</v>
      </c>
      <c r="X25" t="n">
        <v>0.15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26.9461</v>
      </c>
      <c r="E26" t="n">
        <v>3.71</v>
      </c>
      <c r="F26" t="n">
        <v>1.45</v>
      </c>
      <c r="G26" t="n">
        <v>8.720000000000001</v>
      </c>
      <c r="H26" t="n">
        <v>0.16</v>
      </c>
      <c r="I26" t="n">
        <v>10</v>
      </c>
      <c r="J26" t="n">
        <v>107.41</v>
      </c>
      <c r="K26" t="n">
        <v>41.65</v>
      </c>
      <c r="L26" t="n">
        <v>1</v>
      </c>
      <c r="M26" t="n">
        <v>8</v>
      </c>
      <c r="N26" t="n">
        <v>14.77</v>
      </c>
      <c r="O26" t="n">
        <v>13481.73</v>
      </c>
      <c r="P26" t="n">
        <v>11.89</v>
      </c>
      <c r="Q26" t="n">
        <v>244.14</v>
      </c>
      <c r="R26" t="n">
        <v>20.45</v>
      </c>
      <c r="S26" t="n">
        <v>13.05</v>
      </c>
      <c r="T26" t="n">
        <v>3378.56</v>
      </c>
      <c r="U26" t="n">
        <v>0.64</v>
      </c>
      <c r="V26" t="n">
        <v>0.78</v>
      </c>
      <c r="W26" t="n">
        <v>0.07000000000000001</v>
      </c>
      <c r="X26" t="n">
        <v>0.2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28.3912</v>
      </c>
      <c r="E27" t="n">
        <v>3.52</v>
      </c>
      <c r="F27" t="n">
        <v>1.35</v>
      </c>
      <c r="G27" t="n">
        <v>13.53</v>
      </c>
      <c r="H27" t="n">
        <v>0.32</v>
      </c>
      <c r="I27" t="n">
        <v>6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9.869999999999999</v>
      </c>
      <c r="Q27" t="n">
        <v>244.22</v>
      </c>
      <c r="R27" t="n">
        <v>16.79</v>
      </c>
      <c r="S27" t="n">
        <v>13.05</v>
      </c>
      <c r="T27" t="n">
        <v>1571.4</v>
      </c>
      <c r="U27" t="n">
        <v>0.78</v>
      </c>
      <c r="V27" t="n">
        <v>0.84</v>
      </c>
      <c r="W27" t="n">
        <v>0.07000000000000001</v>
      </c>
      <c r="X27" t="n">
        <v>0.1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29.3112</v>
      </c>
      <c r="E28" t="n">
        <v>3.41</v>
      </c>
      <c r="F28" t="n">
        <v>1.46</v>
      </c>
      <c r="G28" t="n">
        <v>7.98</v>
      </c>
      <c r="H28" t="n">
        <v>0.28</v>
      </c>
      <c r="I28" t="n">
        <v>11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7.68</v>
      </c>
      <c r="Q28" t="n">
        <v>244.43</v>
      </c>
      <c r="R28" t="n">
        <v>19.92</v>
      </c>
      <c r="S28" t="n">
        <v>13.05</v>
      </c>
      <c r="T28" t="n">
        <v>3109.93</v>
      </c>
      <c r="U28" t="n">
        <v>0.66</v>
      </c>
      <c r="V28" t="n">
        <v>0.78</v>
      </c>
      <c r="W28" t="n">
        <v>0.09</v>
      </c>
      <c r="X28" t="n">
        <v>0.21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22.5014</v>
      </c>
      <c r="E29" t="n">
        <v>4.44</v>
      </c>
      <c r="F29" t="n">
        <v>1.56</v>
      </c>
      <c r="G29" t="n">
        <v>6.25</v>
      </c>
      <c r="H29" t="n">
        <v>0.11</v>
      </c>
      <c r="I29" t="n">
        <v>15</v>
      </c>
      <c r="J29" t="n">
        <v>167.88</v>
      </c>
      <c r="K29" t="n">
        <v>51.39</v>
      </c>
      <c r="L29" t="n">
        <v>1</v>
      </c>
      <c r="M29" t="n">
        <v>13</v>
      </c>
      <c r="N29" t="n">
        <v>30.49</v>
      </c>
      <c r="O29" t="n">
        <v>20939.59</v>
      </c>
      <c r="P29" t="n">
        <v>18.77</v>
      </c>
      <c r="Q29" t="n">
        <v>244.33</v>
      </c>
      <c r="R29" t="n">
        <v>23.69</v>
      </c>
      <c r="S29" t="n">
        <v>13.05</v>
      </c>
      <c r="T29" t="n">
        <v>4977.19</v>
      </c>
      <c r="U29" t="n">
        <v>0.55</v>
      </c>
      <c r="V29" t="n">
        <v>0.73</v>
      </c>
      <c r="W29" t="n">
        <v>0.08</v>
      </c>
      <c r="X29" t="n">
        <v>0.31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25.0941</v>
      </c>
      <c r="E30" t="n">
        <v>3.98</v>
      </c>
      <c r="F30" t="n">
        <v>1.38</v>
      </c>
      <c r="G30" t="n">
        <v>11.79</v>
      </c>
      <c r="H30" t="n">
        <v>0.21</v>
      </c>
      <c r="I30" t="n">
        <v>7</v>
      </c>
      <c r="J30" t="n">
        <v>169.33</v>
      </c>
      <c r="K30" t="n">
        <v>51.39</v>
      </c>
      <c r="L30" t="n">
        <v>2</v>
      </c>
      <c r="M30" t="n">
        <v>5</v>
      </c>
      <c r="N30" t="n">
        <v>30.94</v>
      </c>
      <c r="O30" t="n">
        <v>21118.46</v>
      </c>
      <c r="P30" t="n">
        <v>15.05</v>
      </c>
      <c r="Q30" t="n">
        <v>244.1</v>
      </c>
      <c r="R30" t="n">
        <v>17.83</v>
      </c>
      <c r="S30" t="n">
        <v>13.05</v>
      </c>
      <c r="T30" t="n">
        <v>2086.81</v>
      </c>
      <c r="U30" t="n">
        <v>0.73</v>
      </c>
      <c r="V30" t="n">
        <v>0.83</v>
      </c>
      <c r="W30" t="n">
        <v>0.06</v>
      </c>
      <c r="X30" t="n">
        <v>0.12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25.7511</v>
      </c>
      <c r="E31" t="n">
        <v>3.88</v>
      </c>
      <c r="F31" t="n">
        <v>1.34</v>
      </c>
      <c r="G31" t="n">
        <v>16.1</v>
      </c>
      <c r="H31" t="n">
        <v>0.31</v>
      </c>
      <c r="I31" t="n">
        <v>5</v>
      </c>
      <c r="J31" t="n">
        <v>170.79</v>
      </c>
      <c r="K31" t="n">
        <v>51.39</v>
      </c>
      <c r="L31" t="n">
        <v>3</v>
      </c>
      <c r="M31" t="n">
        <v>1</v>
      </c>
      <c r="N31" t="n">
        <v>31.4</v>
      </c>
      <c r="O31" t="n">
        <v>21297.94</v>
      </c>
      <c r="P31" t="n">
        <v>12.99</v>
      </c>
      <c r="Q31" t="n">
        <v>244.1</v>
      </c>
      <c r="R31" t="n">
        <v>16.58</v>
      </c>
      <c r="S31" t="n">
        <v>13.05</v>
      </c>
      <c r="T31" t="n">
        <v>1471.98</v>
      </c>
      <c r="U31" t="n">
        <v>0.79</v>
      </c>
      <c r="V31" t="n">
        <v>0.85</v>
      </c>
      <c r="W31" t="n">
        <v>0.07000000000000001</v>
      </c>
      <c r="X31" t="n">
        <v>0.09</v>
      </c>
      <c r="Y31" t="n">
        <v>4</v>
      </c>
      <c r="Z31" t="n">
        <v>10</v>
      </c>
    </row>
    <row r="32">
      <c r="A32" t="n">
        <v>3</v>
      </c>
      <c r="B32" t="n">
        <v>85</v>
      </c>
      <c r="C32" t="inlineStr">
        <is>
          <t xml:space="preserve">CONCLUIDO	</t>
        </is>
      </c>
      <c r="D32" t="n">
        <v>26.1628</v>
      </c>
      <c r="E32" t="n">
        <v>3.82</v>
      </c>
      <c r="F32" t="n">
        <v>1.31</v>
      </c>
      <c r="G32" t="n">
        <v>19.71</v>
      </c>
      <c r="H32" t="n">
        <v>0.41</v>
      </c>
      <c r="I32" t="n">
        <v>4</v>
      </c>
      <c r="J32" t="n">
        <v>172.25</v>
      </c>
      <c r="K32" t="n">
        <v>51.39</v>
      </c>
      <c r="L32" t="n">
        <v>4</v>
      </c>
      <c r="M32" t="n">
        <v>0</v>
      </c>
      <c r="N32" t="n">
        <v>31.86</v>
      </c>
      <c r="O32" t="n">
        <v>21478.05</v>
      </c>
      <c r="P32" t="n">
        <v>12.67</v>
      </c>
      <c r="Q32" t="n">
        <v>244.1</v>
      </c>
      <c r="R32" t="n">
        <v>15.72</v>
      </c>
      <c r="S32" t="n">
        <v>13.05</v>
      </c>
      <c r="T32" t="n">
        <v>1043.56</v>
      </c>
      <c r="U32" t="n">
        <v>0.83</v>
      </c>
      <c r="V32" t="n">
        <v>0.87</v>
      </c>
      <c r="W32" t="n">
        <v>0.06</v>
      </c>
      <c r="X32" t="n">
        <v>0.06</v>
      </c>
      <c r="Y32" t="n">
        <v>4</v>
      </c>
      <c r="Z32" t="n">
        <v>10</v>
      </c>
    </row>
    <row r="33">
      <c r="A33" t="n">
        <v>0</v>
      </c>
      <c r="B33" t="n">
        <v>20</v>
      </c>
      <c r="C33" t="inlineStr">
        <is>
          <t xml:space="preserve">CONCLUIDO	</t>
        </is>
      </c>
      <c r="D33" t="n">
        <v>28.925</v>
      </c>
      <c r="E33" t="n">
        <v>3.46</v>
      </c>
      <c r="F33" t="n">
        <v>1.54</v>
      </c>
      <c r="G33" t="n">
        <v>6.59</v>
      </c>
      <c r="H33" t="n">
        <v>0.34</v>
      </c>
      <c r="I33" t="n">
        <v>14</v>
      </c>
      <c r="J33" t="n">
        <v>51.33</v>
      </c>
      <c r="K33" t="n">
        <v>24.83</v>
      </c>
      <c r="L33" t="n">
        <v>1</v>
      </c>
      <c r="M33" t="n">
        <v>0</v>
      </c>
      <c r="N33" t="n">
        <v>5.51</v>
      </c>
      <c r="O33" t="n">
        <v>6564.78</v>
      </c>
      <c r="P33" t="n">
        <v>7.22</v>
      </c>
      <c r="Q33" t="n">
        <v>244.49</v>
      </c>
      <c r="R33" t="n">
        <v>22.37</v>
      </c>
      <c r="S33" t="n">
        <v>13.05</v>
      </c>
      <c r="T33" t="n">
        <v>4320.27</v>
      </c>
      <c r="U33" t="n">
        <v>0.58</v>
      </c>
      <c r="V33" t="n">
        <v>0.74</v>
      </c>
      <c r="W33" t="n">
        <v>0.09</v>
      </c>
      <c r="X33" t="n">
        <v>0.28</v>
      </c>
      <c r="Y33" t="n">
        <v>4</v>
      </c>
      <c r="Z33" t="n">
        <v>10</v>
      </c>
    </row>
    <row r="34">
      <c r="A34" t="n">
        <v>0</v>
      </c>
      <c r="B34" t="n">
        <v>65</v>
      </c>
      <c r="C34" t="inlineStr">
        <is>
          <t xml:space="preserve">CONCLUIDO	</t>
        </is>
      </c>
      <c r="D34" t="n">
        <v>25.0871</v>
      </c>
      <c r="E34" t="n">
        <v>3.99</v>
      </c>
      <c r="F34" t="n">
        <v>1.48</v>
      </c>
      <c r="G34" t="n">
        <v>7.4</v>
      </c>
      <c r="H34" t="n">
        <v>0.13</v>
      </c>
      <c r="I34" t="n">
        <v>12</v>
      </c>
      <c r="J34" t="n">
        <v>133.21</v>
      </c>
      <c r="K34" t="n">
        <v>46.47</v>
      </c>
      <c r="L34" t="n">
        <v>1</v>
      </c>
      <c r="M34" t="n">
        <v>10</v>
      </c>
      <c r="N34" t="n">
        <v>20.75</v>
      </c>
      <c r="O34" t="n">
        <v>16663.42</v>
      </c>
      <c r="P34" t="n">
        <v>14.72</v>
      </c>
      <c r="Q34" t="n">
        <v>244.63</v>
      </c>
      <c r="R34" t="n">
        <v>20.86</v>
      </c>
      <c r="S34" t="n">
        <v>13.05</v>
      </c>
      <c r="T34" t="n">
        <v>3575.96</v>
      </c>
      <c r="U34" t="n">
        <v>0.63</v>
      </c>
      <c r="V34" t="n">
        <v>0.77</v>
      </c>
      <c r="W34" t="n">
        <v>0.08</v>
      </c>
      <c r="X34" t="n">
        <v>0.22</v>
      </c>
      <c r="Y34" t="n">
        <v>4</v>
      </c>
      <c r="Z34" t="n">
        <v>10</v>
      </c>
    </row>
    <row r="35">
      <c r="A35" t="n">
        <v>1</v>
      </c>
      <c r="B35" t="n">
        <v>65</v>
      </c>
      <c r="C35" t="inlineStr">
        <is>
          <t xml:space="preserve">CONCLUIDO	</t>
        </is>
      </c>
      <c r="D35" t="n">
        <v>26.9441</v>
      </c>
      <c r="E35" t="n">
        <v>3.71</v>
      </c>
      <c r="F35" t="n">
        <v>1.37</v>
      </c>
      <c r="G35" t="n">
        <v>13.68</v>
      </c>
      <c r="H35" t="n">
        <v>0.26</v>
      </c>
      <c r="I35" t="n">
        <v>6</v>
      </c>
      <c r="J35" t="n">
        <v>134.55</v>
      </c>
      <c r="K35" t="n">
        <v>46.47</v>
      </c>
      <c r="L35" t="n">
        <v>2</v>
      </c>
      <c r="M35" t="n">
        <v>3</v>
      </c>
      <c r="N35" t="n">
        <v>21.09</v>
      </c>
      <c r="O35" t="n">
        <v>16828.84</v>
      </c>
      <c r="P35" t="n">
        <v>11.51</v>
      </c>
      <c r="Q35" t="n">
        <v>244.15</v>
      </c>
      <c r="R35" t="n">
        <v>17.56</v>
      </c>
      <c r="S35" t="n">
        <v>13.05</v>
      </c>
      <c r="T35" t="n">
        <v>1954.15</v>
      </c>
      <c r="U35" t="n">
        <v>0.74</v>
      </c>
      <c r="V35" t="n">
        <v>0.83</v>
      </c>
      <c r="W35" t="n">
        <v>0.06</v>
      </c>
      <c r="X35" t="n">
        <v>0.11</v>
      </c>
      <c r="Y35" t="n">
        <v>4</v>
      </c>
      <c r="Z35" t="n">
        <v>10</v>
      </c>
    </row>
    <row r="36">
      <c r="A36" t="n">
        <v>2</v>
      </c>
      <c r="B36" t="n">
        <v>65</v>
      </c>
      <c r="C36" t="inlineStr">
        <is>
          <t xml:space="preserve">CONCLUIDO	</t>
        </is>
      </c>
      <c r="D36" t="n">
        <v>27.3328</v>
      </c>
      <c r="E36" t="n">
        <v>3.66</v>
      </c>
      <c r="F36" t="n">
        <v>1.34</v>
      </c>
      <c r="G36" t="n">
        <v>16.11</v>
      </c>
      <c r="H36" t="n">
        <v>0.39</v>
      </c>
      <c r="I36" t="n">
        <v>5</v>
      </c>
      <c r="J36" t="n">
        <v>135.9</v>
      </c>
      <c r="K36" t="n">
        <v>46.47</v>
      </c>
      <c r="L36" t="n">
        <v>3</v>
      </c>
      <c r="M36" t="n">
        <v>0</v>
      </c>
      <c r="N36" t="n">
        <v>21.43</v>
      </c>
      <c r="O36" t="n">
        <v>16994.64</v>
      </c>
      <c r="P36" t="n">
        <v>11.26</v>
      </c>
      <c r="Q36" t="n">
        <v>244.15</v>
      </c>
      <c r="R36" t="n">
        <v>16.61</v>
      </c>
      <c r="S36" t="n">
        <v>13.05</v>
      </c>
      <c r="T36" t="n">
        <v>1483.35</v>
      </c>
      <c r="U36" t="n">
        <v>0.79</v>
      </c>
      <c r="V36" t="n">
        <v>0.85</v>
      </c>
      <c r="W36" t="n">
        <v>0.07000000000000001</v>
      </c>
      <c r="X36" t="n">
        <v>0.09</v>
      </c>
      <c r="Y36" t="n">
        <v>4</v>
      </c>
      <c r="Z36" t="n">
        <v>10</v>
      </c>
    </row>
    <row r="37">
      <c r="A37" t="n">
        <v>0</v>
      </c>
      <c r="B37" t="n">
        <v>75</v>
      </c>
      <c r="C37" t="inlineStr">
        <is>
          <t xml:space="preserve">CONCLUIDO	</t>
        </is>
      </c>
      <c r="D37" t="n">
        <v>23.9649</v>
      </c>
      <c r="E37" t="n">
        <v>4.17</v>
      </c>
      <c r="F37" t="n">
        <v>1.5</v>
      </c>
      <c r="G37" t="n">
        <v>6.92</v>
      </c>
      <c r="H37" t="n">
        <v>0.12</v>
      </c>
      <c r="I37" t="n">
        <v>13</v>
      </c>
      <c r="J37" t="n">
        <v>150.44</v>
      </c>
      <c r="K37" t="n">
        <v>49.1</v>
      </c>
      <c r="L37" t="n">
        <v>1</v>
      </c>
      <c r="M37" t="n">
        <v>11</v>
      </c>
      <c r="N37" t="n">
        <v>25.34</v>
      </c>
      <c r="O37" t="n">
        <v>18787.76</v>
      </c>
      <c r="P37" t="n">
        <v>16.46</v>
      </c>
      <c r="Q37" t="n">
        <v>244.46</v>
      </c>
      <c r="R37" t="n">
        <v>21.53</v>
      </c>
      <c r="S37" t="n">
        <v>13.05</v>
      </c>
      <c r="T37" t="n">
        <v>3906.71</v>
      </c>
      <c r="U37" t="n">
        <v>0.61</v>
      </c>
      <c r="V37" t="n">
        <v>0.76</v>
      </c>
      <c r="W37" t="n">
        <v>0.08</v>
      </c>
      <c r="X37" t="n">
        <v>0.24</v>
      </c>
      <c r="Y37" t="n">
        <v>4</v>
      </c>
      <c r="Z37" t="n">
        <v>10</v>
      </c>
    </row>
    <row r="38">
      <c r="A38" t="n">
        <v>1</v>
      </c>
      <c r="B38" t="n">
        <v>75</v>
      </c>
      <c r="C38" t="inlineStr">
        <is>
          <t xml:space="preserve">CONCLUIDO	</t>
        </is>
      </c>
      <c r="D38" t="n">
        <v>26.2486</v>
      </c>
      <c r="E38" t="n">
        <v>3.81</v>
      </c>
      <c r="F38" t="n">
        <v>1.35</v>
      </c>
      <c r="G38" t="n">
        <v>13.5</v>
      </c>
      <c r="H38" t="n">
        <v>0.23</v>
      </c>
      <c r="I38" t="n">
        <v>6</v>
      </c>
      <c r="J38" t="n">
        <v>151.83</v>
      </c>
      <c r="K38" t="n">
        <v>49.1</v>
      </c>
      <c r="L38" t="n">
        <v>2</v>
      </c>
      <c r="M38" t="n">
        <v>4</v>
      </c>
      <c r="N38" t="n">
        <v>25.73</v>
      </c>
      <c r="O38" t="n">
        <v>18959.54</v>
      </c>
      <c r="P38" t="n">
        <v>13.23</v>
      </c>
      <c r="Q38" t="n">
        <v>244.39</v>
      </c>
      <c r="R38" t="n">
        <v>16.89</v>
      </c>
      <c r="S38" t="n">
        <v>13.05</v>
      </c>
      <c r="T38" t="n">
        <v>1620.02</v>
      </c>
      <c r="U38" t="n">
        <v>0.77</v>
      </c>
      <c r="V38" t="n">
        <v>0.84</v>
      </c>
      <c r="W38" t="n">
        <v>0.07000000000000001</v>
      </c>
      <c r="X38" t="n">
        <v>0.09</v>
      </c>
      <c r="Y38" t="n">
        <v>4</v>
      </c>
      <c r="Z38" t="n">
        <v>10</v>
      </c>
    </row>
    <row r="39">
      <c r="A39" t="n">
        <v>2</v>
      </c>
      <c r="B39" t="n">
        <v>75</v>
      </c>
      <c r="C39" t="inlineStr">
        <is>
          <t xml:space="preserve">CONCLUIDO	</t>
        </is>
      </c>
      <c r="D39" t="n">
        <v>26.5938</v>
      </c>
      <c r="E39" t="n">
        <v>3.76</v>
      </c>
      <c r="F39" t="n">
        <v>1.33</v>
      </c>
      <c r="G39" t="n">
        <v>15.97</v>
      </c>
      <c r="H39" t="n">
        <v>0.35</v>
      </c>
      <c r="I39" t="n">
        <v>5</v>
      </c>
      <c r="J39" t="n">
        <v>153.23</v>
      </c>
      <c r="K39" t="n">
        <v>49.1</v>
      </c>
      <c r="L39" t="n">
        <v>3</v>
      </c>
      <c r="M39" t="n">
        <v>0</v>
      </c>
      <c r="N39" t="n">
        <v>26.13</v>
      </c>
      <c r="O39" t="n">
        <v>19131.85</v>
      </c>
      <c r="P39" t="n">
        <v>12.12</v>
      </c>
      <c r="Q39" t="n">
        <v>244.1</v>
      </c>
      <c r="R39" t="n">
        <v>16.26</v>
      </c>
      <c r="S39" t="n">
        <v>13.05</v>
      </c>
      <c r="T39" t="n">
        <v>1310.79</v>
      </c>
      <c r="U39" t="n">
        <v>0.8</v>
      </c>
      <c r="V39" t="n">
        <v>0.86</v>
      </c>
      <c r="W39" t="n">
        <v>0.07000000000000001</v>
      </c>
      <c r="X39" t="n">
        <v>0.08</v>
      </c>
      <c r="Y39" t="n">
        <v>4</v>
      </c>
      <c r="Z39" t="n">
        <v>10</v>
      </c>
    </row>
    <row r="40">
      <c r="A40" t="n">
        <v>0</v>
      </c>
      <c r="B40" t="n">
        <v>95</v>
      </c>
      <c r="C40" t="inlineStr">
        <is>
          <t xml:space="preserve">CONCLUIDO	</t>
        </is>
      </c>
      <c r="D40" t="n">
        <v>21.5144</v>
      </c>
      <c r="E40" t="n">
        <v>4.65</v>
      </c>
      <c r="F40" t="n">
        <v>1.58</v>
      </c>
      <c r="G40" t="n">
        <v>5.94</v>
      </c>
      <c r="H40" t="n">
        <v>0.1</v>
      </c>
      <c r="I40" t="n">
        <v>16</v>
      </c>
      <c r="J40" t="n">
        <v>185.69</v>
      </c>
      <c r="K40" t="n">
        <v>53.44</v>
      </c>
      <c r="L40" t="n">
        <v>1</v>
      </c>
      <c r="M40" t="n">
        <v>14</v>
      </c>
      <c r="N40" t="n">
        <v>36.26</v>
      </c>
      <c r="O40" t="n">
        <v>23136.14</v>
      </c>
      <c r="P40" t="n">
        <v>20.45</v>
      </c>
      <c r="Q40" t="n">
        <v>244.18</v>
      </c>
      <c r="R40" t="n">
        <v>24.4</v>
      </c>
      <c r="S40" t="n">
        <v>13.05</v>
      </c>
      <c r="T40" t="n">
        <v>5323.7</v>
      </c>
      <c r="U40" t="n">
        <v>0.53</v>
      </c>
      <c r="V40" t="n">
        <v>0.72</v>
      </c>
      <c r="W40" t="n">
        <v>0.08</v>
      </c>
      <c r="X40" t="n">
        <v>0.33</v>
      </c>
      <c r="Y40" t="n">
        <v>4</v>
      </c>
      <c r="Z40" t="n">
        <v>10</v>
      </c>
    </row>
    <row r="41">
      <c r="A41" t="n">
        <v>1</v>
      </c>
      <c r="B41" t="n">
        <v>95</v>
      </c>
      <c r="C41" t="inlineStr">
        <is>
          <t xml:space="preserve">CONCLUIDO	</t>
        </is>
      </c>
      <c r="D41" t="n">
        <v>24.4915</v>
      </c>
      <c r="E41" t="n">
        <v>4.08</v>
      </c>
      <c r="F41" t="n">
        <v>1.35</v>
      </c>
      <c r="G41" t="n">
        <v>11.6</v>
      </c>
      <c r="H41" t="n">
        <v>0.19</v>
      </c>
      <c r="I41" t="n">
        <v>7</v>
      </c>
      <c r="J41" t="n">
        <v>187.21</v>
      </c>
      <c r="K41" t="n">
        <v>53.44</v>
      </c>
      <c r="L41" t="n">
        <v>2</v>
      </c>
      <c r="M41" t="n">
        <v>5</v>
      </c>
      <c r="N41" t="n">
        <v>36.77</v>
      </c>
      <c r="O41" t="n">
        <v>23322.88</v>
      </c>
      <c r="P41" t="n">
        <v>16.21</v>
      </c>
      <c r="Q41" t="n">
        <v>244.32</v>
      </c>
      <c r="R41" t="n">
        <v>17.02</v>
      </c>
      <c r="S41" t="n">
        <v>13.05</v>
      </c>
      <c r="T41" t="n">
        <v>1680.59</v>
      </c>
      <c r="U41" t="n">
        <v>0.77</v>
      </c>
      <c r="V41" t="n">
        <v>0.84</v>
      </c>
      <c r="W41" t="n">
        <v>0.06</v>
      </c>
      <c r="X41" t="n">
        <v>0.1</v>
      </c>
      <c r="Y41" t="n">
        <v>4</v>
      </c>
      <c r="Z41" t="n">
        <v>10</v>
      </c>
    </row>
    <row r="42">
      <c r="A42" t="n">
        <v>2</v>
      </c>
      <c r="B42" t="n">
        <v>95</v>
      </c>
      <c r="C42" t="inlineStr">
        <is>
          <t xml:space="preserve">CONCLUIDO	</t>
        </is>
      </c>
      <c r="D42" t="n">
        <v>25.1099</v>
      </c>
      <c r="E42" t="n">
        <v>3.98</v>
      </c>
      <c r="F42" t="n">
        <v>1.33</v>
      </c>
      <c r="G42" t="n">
        <v>15.93</v>
      </c>
      <c r="H42" t="n">
        <v>0.28</v>
      </c>
      <c r="I42" t="n">
        <v>5</v>
      </c>
      <c r="J42" t="n">
        <v>188.73</v>
      </c>
      <c r="K42" t="n">
        <v>53.44</v>
      </c>
      <c r="L42" t="n">
        <v>3</v>
      </c>
      <c r="M42" t="n">
        <v>3</v>
      </c>
      <c r="N42" t="n">
        <v>37.29</v>
      </c>
      <c r="O42" t="n">
        <v>23510.33</v>
      </c>
      <c r="P42" t="n">
        <v>14.69</v>
      </c>
      <c r="Q42" t="n">
        <v>244.11</v>
      </c>
      <c r="R42" t="n">
        <v>16.3</v>
      </c>
      <c r="S42" t="n">
        <v>13.05</v>
      </c>
      <c r="T42" t="n">
        <v>1332.2</v>
      </c>
      <c r="U42" t="n">
        <v>0.8</v>
      </c>
      <c r="V42" t="n">
        <v>0.86</v>
      </c>
      <c r="W42" t="n">
        <v>0.06</v>
      </c>
      <c r="X42" t="n">
        <v>0.07000000000000001</v>
      </c>
      <c r="Y42" t="n">
        <v>4</v>
      </c>
      <c r="Z42" t="n">
        <v>10</v>
      </c>
    </row>
    <row r="43">
      <c r="A43" t="n">
        <v>3</v>
      </c>
      <c r="B43" t="n">
        <v>95</v>
      </c>
      <c r="C43" t="inlineStr">
        <is>
          <t xml:space="preserve">CONCLUIDO	</t>
        </is>
      </c>
      <c r="D43" t="n">
        <v>25.4219</v>
      </c>
      <c r="E43" t="n">
        <v>3.93</v>
      </c>
      <c r="F43" t="n">
        <v>1.32</v>
      </c>
      <c r="G43" t="n">
        <v>19.74</v>
      </c>
      <c r="H43" t="n">
        <v>0.37</v>
      </c>
      <c r="I43" t="n">
        <v>4</v>
      </c>
      <c r="J43" t="n">
        <v>190.25</v>
      </c>
      <c r="K43" t="n">
        <v>53.44</v>
      </c>
      <c r="L43" t="n">
        <v>4</v>
      </c>
      <c r="M43" t="n">
        <v>0</v>
      </c>
      <c r="N43" t="n">
        <v>37.82</v>
      </c>
      <c r="O43" t="n">
        <v>23698.48</v>
      </c>
      <c r="P43" t="n">
        <v>13.55</v>
      </c>
      <c r="Q43" t="n">
        <v>244.17</v>
      </c>
      <c r="R43" t="n">
        <v>15.84</v>
      </c>
      <c r="S43" t="n">
        <v>13.05</v>
      </c>
      <c r="T43" t="n">
        <v>1102.94</v>
      </c>
      <c r="U43" t="n">
        <v>0.82</v>
      </c>
      <c r="V43" t="n">
        <v>0.87</v>
      </c>
      <c r="W43" t="n">
        <v>0.06</v>
      </c>
      <c r="X43" t="n">
        <v>0.06</v>
      </c>
      <c r="Y43" t="n">
        <v>4</v>
      </c>
      <c r="Z43" t="n">
        <v>10</v>
      </c>
    </row>
    <row r="44">
      <c r="A44" t="n">
        <v>0</v>
      </c>
      <c r="B44" t="n">
        <v>55</v>
      </c>
      <c r="C44" t="inlineStr">
        <is>
          <t xml:space="preserve">CONCLUIDO	</t>
        </is>
      </c>
      <c r="D44" t="n">
        <v>26.8156</v>
      </c>
      <c r="E44" t="n">
        <v>3.73</v>
      </c>
      <c r="F44" t="n">
        <v>1.41</v>
      </c>
      <c r="G44" t="n">
        <v>8.44</v>
      </c>
      <c r="H44" t="n">
        <v>0.15</v>
      </c>
      <c r="I44" t="n">
        <v>10</v>
      </c>
      <c r="J44" t="n">
        <v>116.05</v>
      </c>
      <c r="K44" t="n">
        <v>43.4</v>
      </c>
      <c r="L44" t="n">
        <v>1</v>
      </c>
      <c r="M44" t="n">
        <v>8</v>
      </c>
      <c r="N44" t="n">
        <v>16.65</v>
      </c>
      <c r="O44" t="n">
        <v>14546.17</v>
      </c>
      <c r="P44" t="n">
        <v>12.35</v>
      </c>
      <c r="Q44" t="n">
        <v>244.16</v>
      </c>
      <c r="R44" t="n">
        <v>18.68</v>
      </c>
      <c r="S44" t="n">
        <v>13.05</v>
      </c>
      <c r="T44" t="n">
        <v>2493.78</v>
      </c>
      <c r="U44" t="n">
        <v>0.7</v>
      </c>
      <c r="V44" t="n">
        <v>0.8100000000000001</v>
      </c>
      <c r="W44" t="n">
        <v>0.07000000000000001</v>
      </c>
      <c r="X44" t="n">
        <v>0.15</v>
      </c>
      <c r="Y44" t="n">
        <v>4</v>
      </c>
      <c r="Z44" t="n">
        <v>10</v>
      </c>
    </row>
    <row r="45">
      <c r="A45" t="n">
        <v>1</v>
      </c>
      <c r="B45" t="n">
        <v>55</v>
      </c>
      <c r="C45" t="inlineStr">
        <is>
          <t xml:space="preserve">CONCLUIDO	</t>
        </is>
      </c>
      <c r="D45" t="n">
        <v>27.894</v>
      </c>
      <c r="E45" t="n">
        <v>3.58</v>
      </c>
      <c r="F45" t="n">
        <v>1.36</v>
      </c>
      <c r="G45" t="n">
        <v>13.57</v>
      </c>
      <c r="H45" t="n">
        <v>0.3</v>
      </c>
      <c r="I45" t="n">
        <v>6</v>
      </c>
      <c r="J45" t="n">
        <v>117.34</v>
      </c>
      <c r="K45" t="n">
        <v>43.4</v>
      </c>
      <c r="L45" t="n">
        <v>2</v>
      </c>
      <c r="M45" t="n">
        <v>0</v>
      </c>
      <c r="N45" t="n">
        <v>16.94</v>
      </c>
      <c r="O45" t="n">
        <v>14705.49</v>
      </c>
      <c r="P45" t="n">
        <v>10.5</v>
      </c>
      <c r="Q45" t="n">
        <v>244.16</v>
      </c>
      <c r="R45" t="n">
        <v>17.05</v>
      </c>
      <c r="S45" t="n">
        <v>13.05</v>
      </c>
      <c r="T45" t="n">
        <v>1699.71</v>
      </c>
      <c r="U45" t="n">
        <v>0.77</v>
      </c>
      <c r="V45" t="n">
        <v>0.84</v>
      </c>
      <c r="W45" t="n">
        <v>0.07000000000000001</v>
      </c>
      <c r="X45" t="n">
        <v>0.1</v>
      </c>
      <c r="Y45" t="n">
        <v>4</v>
      </c>
      <c r="Z4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INDEX(resultados!$A$2:$ZZ$45, 1, MATCH($B$1, resultados!$A$1:$ZZ$1, 0))</f>
        <v/>
      </c>
      <c r="B7">
        <f>INDEX(resultados!$A$2:$ZZ$45, 1, MATCH($B$2, resultados!$A$1:$ZZ$1, 0))</f>
        <v/>
      </c>
      <c r="C7">
        <f>INDEX(resultados!$A$2:$ZZ$45, 1, MATCH($B$3, resultados!$A$1:$ZZ$1, 0))</f>
        <v/>
      </c>
    </row>
    <row r="8">
      <c r="A8">
        <f>INDEX(resultados!$A$2:$ZZ$45, 2, MATCH($B$1, resultados!$A$1:$ZZ$1, 0))</f>
        <v/>
      </c>
      <c r="B8">
        <f>INDEX(resultados!$A$2:$ZZ$45, 2, MATCH($B$2, resultados!$A$1:$ZZ$1, 0))</f>
        <v/>
      </c>
      <c r="C8">
        <f>INDEX(resultados!$A$2:$ZZ$45, 2, MATCH($B$3, resultados!$A$1:$ZZ$1, 0))</f>
        <v/>
      </c>
    </row>
    <row r="9">
      <c r="A9">
        <f>INDEX(resultados!$A$2:$ZZ$45, 3, MATCH($B$1, resultados!$A$1:$ZZ$1, 0))</f>
        <v/>
      </c>
      <c r="B9">
        <f>INDEX(resultados!$A$2:$ZZ$45, 3, MATCH($B$2, resultados!$A$1:$ZZ$1, 0))</f>
        <v/>
      </c>
      <c r="C9">
        <f>INDEX(resultados!$A$2:$ZZ$45, 3, MATCH($B$3, resultados!$A$1:$ZZ$1, 0))</f>
        <v/>
      </c>
    </row>
    <row r="10">
      <c r="A10">
        <f>INDEX(resultados!$A$2:$ZZ$45, 4, MATCH($B$1, resultados!$A$1:$ZZ$1, 0))</f>
        <v/>
      </c>
      <c r="B10">
        <f>INDEX(resultados!$A$2:$ZZ$45, 4, MATCH($B$2, resultados!$A$1:$ZZ$1, 0))</f>
        <v/>
      </c>
      <c r="C10">
        <f>INDEX(resultados!$A$2:$ZZ$45, 4, MATCH($B$3, resultados!$A$1:$ZZ$1, 0))</f>
        <v/>
      </c>
    </row>
    <row r="11">
      <c r="A11">
        <f>INDEX(resultados!$A$2:$ZZ$45, 5, MATCH($B$1, resultados!$A$1:$ZZ$1, 0))</f>
        <v/>
      </c>
      <c r="B11">
        <f>INDEX(resultados!$A$2:$ZZ$45, 5, MATCH($B$2, resultados!$A$1:$ZZ$1, 0))</f>
        <v/>
      </c>
      <c r="C11">
        <f>INDEX(resultados!$A$2:$ZZ$45, 5, MATCH($B$3, resultados!$A$1:$ZZ$1, 0))</f>
        <v/>
      </c>
    </row>
    <row r="12">
      <c r="A12">
        <f>INDEX(resultados!$A$2:$ZZ$45, 6, MATCH($B$1, resultados!$A$1:$ZZ$1, 0))</f>
        <v/>
      </c>
      <c r="B12">
        <f>INDEX(resultados!$A$2:$ZZ$45, 6, MATCH($B$2, resultados!$A$1:$ZZ$1, 0))</f>
        <v/>
      </c>
      <c r="C12">
        <f>INDEX(resultados!$A$2:$ZZ$45, 6, MATCH($B$3, resultados!$A$1:$ZZ$1, 0))</f>
        <v/>
      </c>
    </row>
    <row r="13">
      <c r="A13">
        <f>INDEX(resultados!$A$2:$ZZ$45, 7, MATCH($B$1, resultados!$A$1:$ZZ$1, 0))</f>
        <v/>
      </c>
      <c r="B13">
        <f>INDEX(resultados!$A$2:$ZZ$45, 7, MATCH($B$2, resultados!$A$1:$ZZ$1, 0))</f>
        <v/>
      </c>
      <c r="C13">
        <f>INDEX(resultados!$A$2:$ZZ$45, 7, MATCH($B$3, resultados!$A$1:$ZZ$1, 0))</f>
        <v/>
      </c>
    </row>
    <row r="14">
      <c r="A14">
        <f>INDEX(resultados!$A$2:$ZZ$45, 8, MATCH($B$1, resultados!$A$1:$ZZ$1, 0))</f>
        <v/>
      </c>
      <c r="B14">
        <f>INDEX(resultados!$A$2:$ZZ$45, 8, MATCH($B$2, resultados!$A$1:$ZZ$1, 0))</f>
        <v/>
      </c>
      <c r="C14">
        <f>INDEX(resultados!$A$2:$ZZ$45, 8, MATCH($B$3, resultados!$A$1:$ZZ$1, 0))</f>
        <v/>
      </c>
    </row>
    <row r="15">
      <c r="A15">
        <f>INDEX(resultados!$A$2:$ZZ$45, 9, MATCH($B$1, resultados!$A$1:$ZZ$1, 0))</f>
        <v/>
      </c>
      <c r="B15">
        <f>INDEX(resultados!$A$2:$ZZ$45, 9, MATCH($B$2, resultados!$A$1:$ZZ$1, 0))</f>
        <v/>
      </c>
      <c r="C15">
        <f>INDEX(resultados!$A$2:$ZZ$45, 9, MATCH($B$3, resultados!$A$1:$ZZ$1, 0))</f>
        <v/>
      </c>
    </row>
    <row r="16">
      <c r="A16">
        <f>INDEX(resultados!$A$2:$ZZ$45, 10, MATCH($B$1, resultados!$A$1:$ZZ$1, 0))</f>
        <v/>
      </c>
      <c r="B16">
        <f>INDEX(resultados!$A$2:$ZZ$45, 10, MATCH($B$2, resultados!$A$1:$ZZ$1, 0))</f>
        <v/>
      </c>
      <c r="C16">
        <f>INDEX(resultados!$A$2:$ZZ$45, 10, MATCH($B$3, resultados!$A$1:$ZZ$1, 0))</f>
        <v/>
      </c>
    </row>
    <row r="17">
      <c r="A17">
        <f>INDEX(resultados!$A$2:$ZZ$45, 11, MATCH($B$1, resultados!$A$1:$ZZ$1, 0))</f>
        <v/>
      </c>
      <c r="B17">
        <f>INDEX(resultados!$A$2:$ZZ$45, 11, MATCH($B$2, resultados!$A$1:$ZZ$1, 0))</f>
        <v/>
      </c>
      <c r="C17">
        <f>INDEX(resultados!$A$2:$ZZ$45, 11, MATCH($B$3, resultados!$A$1:$ZZ$1, 0))</f>
        <v/>
      </c>
    </row>
    <row r="18">
      <c r="A18">
        <f>INDEX(resultados!$A$2:$ZZ$45, 12, MATCH($B$1, resultados!$A$1:$ZZ$1, 0))</f>
        <v/>
      </c>
      <c r="B18">
        <f>INDEX(resultados!$A$2:$ZZ$45, 12, MATCH($B$2, resultados!$A$1:$ZZ$1, 0))</f>
        <v/>
      </c>
      <c r="C18">
        <f>INDEX(resultados!$A$2:$ZZ$45, 12, MATCH($B$3, resultados!$A$1:$ZZ$1, 0))</f>
        <v/>
      </c>
    </row>
    <row r="19">
      <c r="A19">
        <f>INDEX(resultados!$A$2:$ZZ$45, 13, MATCH($B$1, resultados!$A$1:$ZZ$1, 0))</f>
        <v/>
      </c>
      <c r="B19">
        <f>INDEX(resultados!$A$2:$ZZ$45, 13, MATCH($B$2, resultados!$A$1:$ZZ$1, 0))</f>
        <v/>
      </c>
      <c r="C19">
        <f>INDEX(resultados!$A$2:$ZZ$45, 13, MATCH($B$3, resultados!$A$1:$ZZ$1, 0))</f>
        <v/>
      </c>
    </row>
    <row r="20">
      <c r="A20">
        <f>INDEX(resultados!$A$2:$ZZ$45, 14, MATCH($B$1, resultados!$A$1:$ZZ$1, 0))</f>
        <v/>
      </c>
      <c r="B20">
        <f>INDEX(resultados!$A$2:$ZZ$45, 14, MATCH($B$2, resultados!$A$1:$ZZ$1, 0))</f>
        <v/>
      </c>
      <c r="C20">
        <f>INDEX(resultados!$A$2:$ZZ$45, 14, MATCH($B$3, resultados!$A$1:$ZZ$1, 0))</f>
        <v/>
      </c>
    </row>
    <row r="21">
      <c r="A21">
        <f>INDEX(resultados!$A$2:$ZZ$45, 15, MATCH($B$1, resultados!$A$1:$ZZ$1, 0))</f>
        <v/>
      </c>
      <c r="B21">
        <f>INDEX(resultados!$A$2:$ZZ$45, 15, MATCH($B$2, resultados!$A$1:$ZZ$1, 0))</f>
        <v/>
      </c>
      <c r="C21">
        <f>INDEX(resultados!$A$2:$ZZ$45, 15, MATCH($B$3, resultados!$A$1:$ZZ$1, 0))</f>
        <v/>
      </c>
    </row>
    <row r="22">
      <c r="A22">
        <f>INDEX(resultados!$A$2:$ZZ$45, 16, MATCH($B$1, resultados!$A$1:$ZZ$1, 0))</f>
        <v/>
      </c>
      <c r="B22">
        <f>INDEX(resultados!$A$2:$ZZ$45, 16, MATCH($B$2, resultados!$A$1:$ZZ$1, 0))</f>
        <v/>
      </c>
      <c r="C22">
        <f>INDEX(resultados!$A$2:$ZZ$45, 16, MATCH($B$3, resultados!$A$1:$ZZ$1, 0))</f>
        <v/>
      </c>
    </row>
    <row r="23">
      <c r="A23">
        <f>INDEX(resultados!$A$2:$ZZ$45, 17, MATCH($B$1, resultados!$A$1:$ZZ$1, 0))</f>
        <v/>
      </c>
      <c r="B23">
        <f>INDEX(resultados!$A$2:$ZZ$45, 17, MATCH($B$2, resultados!$A$1:$ZZ$1, 0))</f>
        <v/>
      </c>
      <c r="C23">
        <f>INDEX(resultados!$A$2:$ZZ$45, 17, MATCH($B$3, resultados!$A$1:$ZZ$1, 0))</f>
        <v/>
      </c>
    </row>
    <row r="24">
      <c r="A24">
        <f>INDEX(resultados!$A$2:$ZZ$45, 18, MATCH($B$1, resultados!$A$1:$ZZ$1, 0))</f>
        <v/>
      </c>
      <c r="B24">
        <f>INDEX(resultados!$A$2:$ZZ$45, 18, MATCH($B$2, resultados!$A$1:$ZZ$1, 0))</f>
        <v/>
      </c>
      <c r="C24">
        <f>INDEX(resultados!$A$2:$ZZ$45, 18, MATCH($B$3, resultados!$A$1:$ZZ$1, 0))</f>
        <v/>
      </c>
    </row>
    <row r="25">
      <c r="A25">
        <f>INDEX(resultados!$A$2:$ZZ$45, 19, MATCH($B$1, resultados!$A$1:$ZZ$1, 0))</f>
        <v/>
      </c>
      <c r="B25">
        <f>INDEX(resultados!$A$2:$ZZ$45, 19, MATCH($B$2, resultados!$A$1:$ZZ$1, 0))</f>
        <v/>
      </c>
      <c r="C25">
        <f>INDEX(resultados!$A$2:$ZZ$45, 19, MATCH($B$3, resultados!$A$1:$ZZ$1, 0))</f>
        <v/>
      </c>
    </row>
    <row r="26">
      <c r="A26">
        <f>INDEX(resultados!$A$2:$ZZ$45, 20, MATCH($B$1, resultados!$A$1:$ZZ$1, 0))</f>
        <v/>
      </c>
      <c r="B26">
        <f>INDEX(resultados!$A$2:$ZZ$45, 20, MATCH($B$2, resultados!$A$1:$ZZ$1, 0))</f>
        <v/>
      </c>
      <c r="C26">
        <f>INDEX(resultados!$A$2:$ZZ$45, 20, MATCH($B$3, resultados!$A$1:$ZZ$1, 0))</f>
        <v/>
      </c>
    </row>
    <row r="27">
      <c r="A27">
        <f>INDEX(resultados!$A$2:$ZZ$45, 21, MATCH($B$1, resultados!$A$1:$ZZ$1, 0))</f>
        <v/>
      </c>
      <c r="B27">
        <f>INDEX(resultados!$A$2:$ZZ$45, 21, MATCH($B$2, resultados!$A$1:$ZZ$1, 0))</f>
        <v/>
      </c>
      <c r="C27">
        <f>INDEX(resultados!$A$2:$ZZ$45, 21, MATCH($B$3, resultados!$A$1:$ZZ$1, 0))</f>
        <v/>
      </c>
    </row>
    <row r="28">
      <c r="A28">
        <f>INDEX(resultados!$A$2:$ZZ$45, 22, MATCH($B$1, resultados!$A$1:$ZZ$1, 0))</f>
        <v/>
      </c>
      <c r="B28">
        <f>INDEX(resultados!$A$2:$ZZ$45, 22, MATCH($B$2, resultados!$A$1:$ZZ$1, 0))</f>
        <v/>
      </c>
      <c r="C28">
        <f>INDEX(resultados!$A$2:$ZZ$45, 22, MATCH($B$3, resultados!$A$1:$ZZ$1, 0))</f>
        <v/>
      </c>
    </row>
    <row r="29">
      <c r="A29">
        <f>INDEX(resultados!$A$2:$ZZ$45, 23, MATCH($B$1, resultados!$A$1:$ZZ$1, 0))</f>
        <v/>
      </c>
      <c r="B29">
        <f>INDEX(resultados!$A$2:$ZZ$45, 23, MATCH($B$2, resultados!$A$1:$ZZ$1, 0))</f>
        <v/>
      </c>
      <c r="C29">
        <f>INDEX(resultados!$A$2:$ZZ$45, 23, MATCH($B$3, resultados!$A$1:$ZZ$1, 0))</f>
        <v/>
      </c>
    </row>
    <row r="30">
      <c r="A30">
        <f>INDEX(resultados!$A$2:$ZZ$45, 24, MATCH($B$1, resultados!$A$1:$ZZ$1, 0))</f>
        <v/>
      </c>
      <c r="B30">
        <f>INDEX(resultados!$A$2:$ZZ$45, 24, MATCH($B$2, resultados!$A$1:$ZZ$1, 0))</f>
        <v/>
      </c>
      <c r="C30">
        <f>INDEX(resultados!$A$2:$ZZ$45, 24, MATCH($B$3, resultados!$A$1:$ZZ$1, 0))</f>
        <v/>
      </c>
    </row>
    <row r="31">
      <c r="A31">
        <f>INDEX(resultados!$A$2:$ZZ$45, 25, MATCH($B$1, resultados!$A$1:$ZZ$1, 0))</f>
        <v/>
      </c>
      <c r="B31">
        <f>INDEX(resultados!$A$2:$ZZ$45, 25, MATCH($B$2, resultados!$A$1:$ZZ$1, 0))</f>
        <v/>
      </c>
      <c r="C31">
        <f>INDEX(resultados!$A$2:$ZZ$45, 25, MATCH($B$3, resultados!$A$1:$ZZ$1, 0))</f>
        <v/>
      </c>
    </row>
    <row r="32">
      <c r="A32">
        <f>INDEX(resultados!$A$2:$ZZ$45, 26, MATCH($B$1, resultados!$A$1:$ZZ$1, 0))</f>
        <v/>
      </c>
      <c r="B32">
        <f>INDEX(resultados!$A$2:$ZZ$45, 26, MATCH($B$2, resultados!$A$1:$ZZ$1, 0))</f>
        <v/>
      </c>
      <c r="C32">
        <f>INDEX(resultados!$A$2:$ZZ$45, 26, MATCH($B$3, resultados!$A$1:$ZZ$1, 0))</f>
        <v/>
      </c>
    </row>
    <row r="33">
      <c r="A33">
        <f>INDEX(resultados!$A$2:$ZZ$45, 27, MATCH($B$1, resultados!$A$1:$ZZ$1, 0))</f>
        <v/>
      </c>
      <c r="B33">
        <f>INDEX(resultados!$A$2:$ZZ$45, 27, MATCH($B$2, resultados!$A$1:$ZZ$1, 0))</f>
        <v/>
      </c>
      <c r="C33">
        <f>INDEX(resultados!$A$2:$ZZ$45, 27, MATCH($B$3, resultados!$A$1:$ZZ$1, 0))</f>
        <v/>
      </c>
    </row>
    <row r="34">
      <c r="A34">
        <f>INDEX(resultados!$A$2:$ZZ$45, 28, MATCH($B$1, resultados!$A$1:$ZZ$1, 0))</f>
        <v/>
      </c>
      <c r="B34">
        <f>INDEX(resultados!$A$2:$ZZ$45, 28, MATCH($B$2, resultados!$A$1:$ZZ$1, 0))</f>
        <v/>
      </c>
      <c r="C34">
        <f>INDEX(resultados!$A$2:$ZZ$45, 28, MATCH($B$3, resultados!$A$1:$ZZ$1, 0))</f>
        <v/>
      </c>
    </row>
    <row r="35">
      <c r="A35">
        <f>INDEX(resultados!$A$2:$ZZ$45, 29, MATCH($B$1, resultados!$A$1:$ZZ$1, 0))</f>
        <v/>
      </c>
      <c r="B35">
        <f>INDEX(resultados!$A$2:$ZZ$45, 29, MATCH($B$2, resultados!$A$1:$ZZ$1, 0))</f>
        <v/>
      </c>
      <c r="C35">
        <f>INDEX(resultados!$A$2:$ZZ$45, 29, MATCH($B$3, resultados!$A$1:$ZZ$1, 0))</f>
        <v/>
      </c>
    </row>
    <row r="36">
      <c r="A36">
        <f>INDEX(resultados!$A$2:$ZZ$45, 30, MATCH($B$1, resultados!$A$1:$ZZ$1, 0))</f>
        <v/>
      </c>
      <c r="B36">
        <f>INDEX(resultados!$A$2:$ZZ$45, 30, MATCH($B$2, resultados!$A$1:$ZZ$1, 0))</f>
        <v/>
      </c>
      <c r="C36">
        <f>INDEX(resultados!$A$2:$ZZ$45, 30, MATCH($B$3, resultados!$A$1:$ZZ$1, 0))</f>
        <v/>
      </c>
    </row>
    <row r="37">
      <c r="A37">
        <f>INDEX(resultados!$A$2:$ZZ$45, 31, MATCH($B$1, resultados!$A$1:$ZZ$1, 0))</f>
        <v/>
      </c>
      <c r="B37">
        <f>INDEX(resultados!$A$2:$ZZ$45, 31, MATCH($B$2, resultados!$A$1:$ZZ$1, 0))</f>
        <v/>
      </c>
      <c r="C37">
        <f>INDEX(resultados!$A$2:$ZZ$45, 31, MATCH($B$3, resultados!$A$1:$ZZ$1, 0))</f>
        <v/>
      </c>
    </row>
    <row r="38">
      <c r="A38">
        <f>INDEX(resultados!$A$2:$ZZ$45, 32, MATCH($B$1, resultados!$A$1:$ZZ$1, 0))</f>
        <v/>
      </c>
      <c r="B38">
        <f>INDEX(resultados!$A$2:$ZZ$45, 32, MATCH($B$2, resultados!$A$1:$ZZ$1, 0))</f>
        <v/>
      </c>
      <c r="C38">
        <f>INDEX(resultados!$A$2:$ZZ$45, 32, MATCH($B$3, resultados!$A$1:$ZZ$1, 0))</f>
        <v/>
      </c>
    </row>
    <row r="39">
      <c r="A39">
        <f>INDEX(resultados!$A$2:$ZZ$45, 33, MATCH($B$1, resultados!$A$1:$ZZ$1, 0))</f>
        <v/>
      </c>
      <c r="B39">
        <f>INDEX(resultados!$A$2:$ZZ$45, 33, MATCH($B$2, resultados!$A$1:$ZZ$1, 0))</f>
        <v/>
      </c>
      <c r="C39">
        <f>INDEX(resultados!$A$2:$ZZ$45, 33, MATCH($B$3, resultados!$A$1:$ZZ$1, 0))</f>
        <v/>
      </c>
    </row>
    <row r="40">
      <c r="A40">
        <f>INDEX(resultados!$A$2:$ZZ$45, 34, MATCH($B$1, resultados!$A$1:$ZZ$1, 0))</f>
        <v/>
      </c>
      <c r="B40">
        <f>INDEX(resultados!$A$2:$ZZ$45, 34, MATCH($B$2, resultados!$A$1:$ZZ$1, 0))</f>
        <v/>
      </c>
      <c r="C40">
        <f>INDEX(resultados!$A$2:$ZZ$45, 34, MATCH($B$3, resultados!$A$1:$ZZ$1, 0))</f>
        <v/>
      </c>
    </row>
    <row r="41">
      <c r="A41">
        <f>INDEX(resultados!$A$2:$ZZ$45, 35, MATCH($B$1, resultados!$A$1:$ZZ$1, 0))</f>
        <v/>
      </c>
      <c r="B41">
        <f>INDEX(resultados!$A$2:$ZZ$45, 35, MATCH($B$2, resultados!$A$1:$ZZ$1, 0))</f>
        <v/>
      </c>
      <c r="C41">
        <f>INDEX(resultados!$A$2:$ZZ$45, 35, MATCH($B$3, resultados!$A$1:$ZZ$1, 0))</f>
        <v/>
      </c>
    </row>
    <row r="42">
      <c r="A42">
        <f>INDEX(resultados!$A$2:$ZZ$45, 36, MATCH($B$1, resultados!$A$1:$ZZ$1, 0))</f>
        <v/>
      </c>
      <c r="B42">
        <f>INDEX(resultados!$A$2:$ZZ$45, 36, MATCH($B$2, resultados!$A$1:$ZZ$1, 0))</f>
        <v/>
      </c>
      <c r="C42">
        <f>INDEX(resultados!$A$2:$ZZ$45, 36, MATCH($B$3, resultados!$A$1:$ZZ$1, 0))</f>
        <v/>
      </c>
    </row>
    <row r="43">
      <c r="A43">
        <f>INDEX(resultados!$A$2:$ZZ$45, 37, MATCH($B$1, resultados!$A$1:$ZZ$1, 0))</f>
        <v/>
      </c>
      <c r="B43">
        <f>INDEX(resultados!$A$2:$ZZ$45, 37, MATCH($B$2, resultados!$A$1:$ZZ$1, 0))</f>
        <v/>
      </c>
      <c r="C43">
        <f>INDEX(resultados!$A$2:$ZZ$45, 37, MATCH($B$3, resultados!$A$1:$ZZ$1, 0))</f>
        <v/>
      </c>
    </row>
    <row r="44">
      <c r="A44">
        <f>INDEX(resultados!$A$2:$ZZ$45, 38, MATCH($B$1, resultados!$A$1:$ZZ$1, 0))</f>
        <v/>
      </c>
      <c r="B44">
        <f>INDEX(resultados!$A$2:$ZZ$45, 38, MATCH($B$2, resultados!$A$1:$ZZ$1, 0))</f>
        <v/>
      </c>
      <c r="C44">
        <f>INDEX(resultados!$A$2:$ZZ$45, 38, MATCH($B$3, resultados!$A$1:$ZZ$1, 0))</f>
        <v/>
      </c>
    </row>
    <row r="45">
      <c r="A45">
        <f>INDEX(resultados!$A$2:$ZZ$45, 39, MATCH($B$1, resultados!$A$1:$ZZ$1, 0))</f>
        <v/>
      </c>
      <c r="B45">
        <f>INDEX(resultados!$A$2:$ZZ$45, 39, MATCH($B$2, resultados!$A$1:$ZZ$1, 0))</f>
        <v/>
      </c>
      <c r="C45">
        <f>INDEX(resultados!$A$2:$ZZ$45, 39, MATCH($B$3, resultados!$A$1:$ZZ$1, 0))</f>
        <v/>
      </c>
    </row>
    <row r="46">
      <c r="A46">
        <f>INDEX(resultados!$A$2:$ZZ$45, 40, MATCH($B$1, resultados!$A$1:$ZZ$1, 0))</f>
        <v/>
      </c>
      <c r="B46">
        <f>INDEX(resultados!$A$2:$ZZ$45, 40, MATCH($B$2, resultados!$A$1:$ZZ$1, 0))</f>
        <v/>
      </c>
      <c r="C46">
        <f>INDEX(resultados!$A$2:$ZZ$45, 40, MATCH($B$3, resultados!$A$1:$ZZ$1, 0))</f>
        <v/>
      </c>
    </row>
    <row r="47">
      <c r="A47">
        <f>INDEX(resultados!$A$2:$ZZ$45, 41, MATCH($B$1, resultados!$A$1:$ZZ$1, 0))</f>
        <v/>
      </c>
      <c r="B47">
        <f>INDEX(resultados!$A$2:$ZZ$45, 41, MATCH($B$2, resultados!$A$1:$ZZ$1, 0))</f>
        <v/>
      </c>
      <c r="C47">
        <f>INDEX(resultados!$A$2:$ZZ$45, 41, MATCH($B$3, resultados!$A$1:$ZZ$1, 0))</f>
        <v/>
      </c>
    </row>
    <row r="48">
      <c r="A48">
        <f>INDEX(resultados!$A$2:$ZZ$45, 42, MATCH($B$1, resultados!$A$1:$ZZ$1, 0))</f>
        <v/>
      </c>
      <c r="B48">
        <f>INDEX(resultados!$A$2:$ZZ$45, 42, MATCH($B$2, resultados!$A$1:$ZZ$1, 0))</f>
        <v/>
      </c>
      <c r="C48">
        <f>INDEX(resultados!$A$2:$ZZ$45, 42, MATCH($B$3, resultados!$A$1:$ZZ$1, 0))</f>
        <v/>
      </c>
    </row>
    <row r="49">
      <c r="A49">
        <f>INDEX(resultados!$A$2:$ZZ$45, 43, MATCH($B$1, resultados!$A$1:$ZZ$1, 0))</f>
        <v/>
      </c>
      <c r="B49">
        <f>INDEX(resultados!$A$2:$ZZ$45, 43, MATCH($B$2, resultados!$A$1:$ZZ$1, 0))</f>
        <v/>
      </c>
      <c r="C49">
        <f>INDEX(resultados!$A$2:$ZZ$45, 43, MATCH($B$3, resultados!$A$1:$ZZ$1, 0))</f>
        <v/>
      </c>
    </row>
    <row r="50">
      <c r="A50">
        <f>INDEX(resultados!$A$2:$ZZ$45, 44, MATCH($B$1, resultados!$A$1:$ZZ$1, 0))</f>
        <v/>
      </c>
      <c r="B50">
        <f>INDEX(resultados!$A$2:$ZZ$45, 44, MATCH($B$2, resultados!$A$1:$ZZ$1, 0))</f>
        <v/>
      </c>
      <c r="C50">
        <f>INDEX(resultados!$A$2:$ZZ$45, 44,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2024-09-26T13:11:49Z</dcterms:created>
  <dcterms:modified xmlns:dcterms="http://purl.org/dc/terms/" xmlns:xsi="http://www.w3.org/2001/XMLSchema-instance" xsi:type="dcterms:W3CDTF">2024-09-26T13:11:49Z</dcterms:modified>
</cp:coreProperties>
</file>