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gráficos!$A$7:$A$40</f>
              <numCache>
                <formatCode>General</formatCode>
                <ptCount val="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</numCache>
            </numRef>
          </xVal>
          <yVal>
            <numRef>
              <f>gráficos!$B$7:$B$40</f>
              <numCache>
                <formatCode>General</formatCode>
                <ptCount val="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6.3663</v>
      </c>
      <c r="E2" t="n">
        <v>15.71</v>
      </c>
      <c r="F2" t="n">
        <v>9.609999999999999</v>
      </c>
      <c r="G2" t="n">
        <v>6.27</v>
      </c>
      <c r="H2" t="n">
        <v>0.09</v>
      </c>
      <c r="I2" t="n">
        <v>92</v>
      </c>
      <c r="J2" t="n">
        <v>194.77</v>
      </c>
      <c r="K2" t="n">
        <v>54.38</v>
      </c>
      <c r="L2" t="n">
        <v>1</v>
      </c>
      <c r="M2" t="n">
        <v>90</v>
      </c>
      <c r="N2" t="n">
        <v>39.4</v>
      </c>
      <c r="O2" t="n">
        <v>24256.19</v>
      </c>
      <c r="P2" t="n">
        <v>125.75</v>
      </c>
      <c r="Q2" t="n">
        <v>2587.97</v>
      </c>
      <c r="R2" t="n">
        <v>142.81</v>
      </c>
      <c r="S2" t="n">
        <v>48.93</v>
      </c>
      <c r="T2" t="n">
        <v>44716.93</v>
      </c>
      <c r="U2" t="n">
        <v>0.34</v>
      </c>
      <c r="V2" t="n">
        <v>0.61</v>
      </c>
      <c r="W2" t="n">
        <v>2.62</v>
      </c>
      <c r="X2" t="n">
        <v>2.74</v>
      </c>
      <c r="Y2" t="n">
        <v>4</v>
      </c>
      <c r="Z2" t="n">
        <v>10</v>
      </c>
      <c r="AA2" t="n">
        <v>122.998871664316</v>
      </c>
      <c r="AB2" t="n">
        <v>168.2924825382909</v>
      </c>
      <c r="AC2" t="n">
        <v>152.2308842048658</v>
      </c>
      <c r="AD2" t="n">
        <v>122998.871664316</v>
      </c>
      <c r="AE2" t="n">
        <v>168292.4825382909</v>
      </c>
      <c r="AF2" t="n">
        <v>4.69061948279473e-06</v>
      </c>
      <c r="AG2" t="n">
        <v>10</v>
      </c>
      <c r="AH2" t="n">
        <v>152230.8842048658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8.6225</v>
      </c>
      <c r="E3" t="n">
        <v>11.6</v>
      </c>
      <c r="F3" t="n">
        <v>7.8</v>
      </c>
      <c r="G3" t="n">
        <v>14.18</v>
      </c>
      <c r="H3" t="n">
        <v>0.18</v>
      </c>
      <c r="I3" t="n">
        <v>33</v>
      </c>
      <c r="J3" t="n">
        <v>196.32</v>
      </c>
      <c r="K3" t="n">
        <v>54.38</v>
      </c>
      <c r="L3" t="n">
        <v>2</v>
      </c>
      <c r="M3" t="n">
        <v>28</v>
      </c>
      <c r="N3" t="n">
        <v>39.95</v>
      </c>
      <c r="O3" t="n">
        <v>24447.22</v>
      </c>
      <c r="P3" t="n">
        <v>87.27</v>
      </c>
      <c r="Q3" t="n">
        <v>2586.27</v>
      </c>
      <c r="R3" t="n">
        <v>83.26000000000001</v>
      </c>
      <c r="S3" t="n">
        <v>48.93</v>
      </c>
      <c r="T3" t="n">
        <v>15234.09</v>
      </c>
      <c r="U3" t="n">
        <v>0.59</v>
      </c>
      <c r="V3" t="n">
        <v>0.76</v>
      </c>
      <c r="W3" t="n">
        <v>2.53</v>
      </c>
      <c r="X3" t="n">
        <v>0.93</v>
      </c>
      <c r="Y3" t="n">
        <v>4</v>
      </c>
      <c r="Z3" t="n">
        <v>10</v>
      </c>
      <c r="AA3" t="n">
        <v>77.05365455946598</v>
      </c>
      <c r="AB3" t="n">
        <v>105.4282095355435</v>
      </c>
      <c r="AC3" t="n">
        <v>95.36628918691935</v>
      </c>
      <c r="AD3" t="n">
        <v>77053.65455946598</v>
      </c>
      <c r="AE3" t="n">
        <v>105428.2095355435</v>
      </c>
      <c r="AF3" t="n">
        <v>6.352962708385964e-06</v>
      </c>
      <c r="AG3" t="n">
        <v>7</v>
      </c>
      <c r="AH3" t="n">
        <v>95366.28918691934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8.926399999999999</v>
      </c>
      <c r="E4" t="n">
        <v>11.2</v>
      </c>
      <c r="F4" t="n">
        <v>7.64</v>
      </c>
      <c r="G4" t="n">
        <v>16.97</v>
      </c>
      <c r="H4" t="n">
        <v>0.27</v>
      </c>
      <c r="I4" t="n">
        <v>27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81.70999999999999</v>
      </c>
      <c r="Q4" t="n">
        <v>2586.77</v>
      </c>
      <c r="R4" t="n">
        <v>77.03</v>
      </c>
      <c r="S4" t="n">
        <v>48.93</v>
      </c>
      <c r="T4" t="n">
        <v>12148.82</v>
      </c>
      <c r="U4" t="n">
        <v>0.64</v>
      </c>
      <c r="V4" t="n">
        <v>0.77</v>
      </c>
      <c r="W4" t="n">
        <v>2.55</v>
      </c>
      <c r="X4" t="n">
        <v>0.77</v>
      </c>
      <c r="Y4" t="n">
        <v>4</v>
      </c>
      <c r="Z4" t="n">
        <v>10</v>
      </c>
      <c r="AA4" t="n">
        <v>74.54650807742993</v>
      </c>
      <c r="AB4" t="n">
        <v>101.997821111327</v>
      </c>
      <c r="AC4" t="n">
        <v>92.26329221932859</v>
      </c>
      <c r="AD4" t="n">
        <v>74546.50807742993</v>
      </c>
      <c r="AE4" t="n">
        <v>101997.821111327</v>
      </c>
      <c r="AF4" t="n">
        <v>6.576872869833164e-06</v>
      </c>
      <c r="AG4" t="n">
        <v>7</v>
      </c>
      <c r="AH4" t="n">
        <v>92263.29221932859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8.3126</v>
      </c>
      <c r="E2" t="n">
        <v>12.03</v>
      </c>
      <c r="F2" t="n">
        <v>8.84</v>
      </c>
      <c r="G2" t="n">
        <v>8.039999999999999</v>
      </c>
      <c r="H2" t="n">
        <v>0.2</v>
      </c>
      <c r="I2" t="n">
        <v>66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59.65</v>
      </c>
      <c r="Q2" t="n">
        <v>2589.47</v>
      </c>
      <c r="R2" t="n">
        <v>114.39</v>
      </c>
      <c r="S2" t="n">
        <v>48.93</v>
      </c>
      <c r="T2" t="n">
        <v>30634.6</v>
      </c>
      <c r="U2" t="n">
        <v>0.43</v>
      </c>
      <c r="V2" t="n">
        <v>0.67</v>
      </c>
      <c r="W2" t="n">
        <v>2.67</v>
      </c>
      <c r="X2" t="n">
        <v>1.97</v>
      </c>
      <c r="Y2" t="n">
        <v>4</v>
      </c>
      <c r="Z2" t="n">
        <v>10</v>
      </c>
      <c r="AA2" t="n">
        <v>67.94477116012573</v>
      </c>
      <c r="AB2" t="n">
        <v>92.96503341299842</v>
      </c>
      <c r="AC2" t="n">
        <v>84.09258110132845</v>
      </c>
      <c r="AD2" t="n">
        <v>67944.77116012573</v>
      </c>
      <c r="AE2" t="n">
        <v>92965.03341299843</v>
      </c>
      <c r="AF2" t="n">
        <v>6.402427765653859e-06</v>
      </c>
      <c r="AG2" t="n">
        <v>7</v>
      </c>
      <c r="AH2" t="n">
        <v>84092.58110132845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7.8757</v>
      </c>
      <c r="E2" t="n">
        <v>12.7</v>
      </c>
      <c r="F2" t="n">
        <v>9.48</v>
      </c>
      <c r="G2" t="n">
        <v>6.47</v>
      </c>
      <c r="H2" t="n">
        <v>0.24</v>
      </c>
      <c r="I2" t="n">
        <v>88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55.85</v>
      </c>
      <c r="Q2" t="n">
        <v>2592.38</v>
      </c>
      <c r="R2" t="n">
        <v>134.21</v>
      </c>
      <c r="S2" t="n">
        <v>48.93</v>
      </c>
      <c r="T2" t="n">
        <v>40434.79</v>
      </c>
      <c r="U2" t="n">
        <v>0.36</v>
      </c>
      <c r="V2" t="n">
        <v>0.62</v>
      </c>
      <c r="W2" t="n">
        <v>2.74</v>
      </c>
      <c r="X2" t="n">
        <v>2.61</v>
      </c>
      <c r="Y2" t="n">
        <v>4</v>
      </c>
      <c r="Z2" t="n">
        <v>10</v>
      </c>
      <c r="AA2" t="n">
        <v>74.02552769991615</v>
      </c>
      <c r="AB2" t="n">
        <v>101.2849927747809</v>
      </c>
      <c r="AC2" t="n">
        <v>91.61849521876137</v>
      </c>
      <c r="AD2" t="n">
        <v>74025.52769991616</v>
      </c>
      <c r="AE2" t="n">
        <v>101284.9927747809</v>
      </c>
      <c r="AF2" t="n">
        <v>6.134092800968297e-06</v>
      </c>
      <c r="AG2" t="n">
        <v>8</v>
      </c>
      <c r="AH2" t="n">
        <v>91618.49521876137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6.383</v>
      </c>
      <c r="E2" t="n">
        <v>15.67</v>
      </c>
      <c r="F2" t="n">
        <v>12.05</v>
      </c>
      <c r="G2" t="n">
        <v>4.18</v>
      </c>
      <c r="H2" t="n">
        <v>0.43</v>
      </c>
      <c r="I2" t="n">
        <v>173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47.93</v>
      </c>
      <c r="Q2" t="n">
        <v>2600.94</v>
      </c>
      <c r="R2" t="n">
        <v>214.05</v>
      </c>
      <c r="S2" t="n">
        <v>48.93</v>
      </c>
      <c r="T2" t="n">
        <v>79930.91</v>
      </c>
      <c r="U2" t="n">
        <v>0.23</v>
      </c>
      <c r="V2" t="n">
        <v>0.49</v>
      </c>
      <c r="W2" t="n">
        <v>2.97</v>
      </c>
      <c r="X2" t="n">
        <v>5.16</v>
      </c>
      <c r="Y2" t="n">
        <v>4</v>
      </c>
      <c r="Z2" t="n">
        <v>10</v>
      </c>
      <c r="AA2" t="n">
        <v>87.75214591310558</v>
      </c>
      <c r="AB2" t="n">
        <v>120.0663573897134</v>
      </c>
      <c r="AC2" t="n">
        <v>108.6073927546615</v>
      </c>
      <c r="AD2" t="n">
        <v>87752.14591310557</v>
      </c>
      <c r="AE2" t="n">
        <v>120066.3573897134</v>
      </c>
      <c r="AF2" t="n">
        <v>5.084755932287773e-06</v>
      </c>
      <c r="AG2" t="n">
        <v>10</v>
      </c>
      <c r="AH2" t="n">
        <v>108607.3927546615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7.8476</v>
      </c>
      <c r="E2" t="n">
        <v>12.74</v>
      </c>
      <c r="F2" t="n">
        <v>8.69</v>
      </c>
      <c r="G2" t="n">
        <v>8.279999999999999</v>
      </c>
      <c r="H2" t="n">
        <v>0.12</v>
      </c>
      <c r="I2" t="n">
        <v>63</v>
      </c>
      <c r="J2" t="n">
        <v>141.81</v>
      </c>
      <c r="K2" t="n">
        <v>47.83</v>
      </c>
      <c r="L2" t="n">
        <v>1</v>
      </c>
      <c r="M2" t="n">
        <v>60</v>
      </c>
      <c r="N2" t="n">
        <v>22.98</v>
      </c>
      <c r="O2" t="n">
        <v>17723.39</v>
      </c>
      <c r="P2" t="n">
        <v>85.55</v>
      </c>
      <c r="Q2" t="n">
        <v>2586.09</v>
      </c>
      <c r="R2" t="n">
        <v>112.23</v>
      </c>
      <c r="S2" t="n">
        <v>48.93</v>
      </c>
      <c r="T2" t="n">
        <v>29570.39</v>
      </c>
      <c r="U2" t="n">
        <v>0.44</v>
      </c>
      <c r="V2" t="n">
        <v>0.68</v>
      </c>
      <c r="W2" t="n">
        <v>2.59</v>
      </c>
      <c r="X2" t="n">
        <v>1.83</v>
      </c>
      <c r="Y2" t="n">
        <v>4</v>
      </c>
      <c r="Z2" t="n">
        <v>10</v>
      </c>
      <c r="AA2" t="n">
        <v>85.2903204471239</v>
      </c>
      <c r="AB2" t="n">
        <v>116.6979791790846</v>
      </c>
      <c r="AC2" t="n">
        <v>105.5604878329055</v>
      </c>
      <c r="AD2" t="n">
        <v>85290.3204471239</v>
      </c>
      <c r="AE2" t="n">
        <v>116697.9791790846</v>
      </c>
      <c r="AF2" t="n">
        <v>5.892910815496072e-06</v>
      </c>
      <c r="AG2" t="n">
        <v>8</v>
      </c>
      <c r="AH2" t="n">
        <v>105560.4878329055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8.845599999999999</v>
      </c>
      <c r="E3" t="n">
        <v>11.3</v>
      </c>
      <c r="F3" t="n">
        <v>7.98</v>
      </c>
      <c r="G3" t="n">
        <v>12.6</v>
      </c>
      <c r="H3" t="n">
        <v>0.25</v>
      </c>
      <c r="I3" t="n">
        <v>38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70.87</v>
      </c>
      <c r="Q3" t="n">
        <v>2588.52</v>
      </c>
      <c r="R3" t="n">
        <v>87.65000000000001</v>
      </c>
      <c r="S3" t="n">
        <v>48.93</v>
      </c>
      <c r="T3" t="n">
        <v>17408.22</v>
      </c>
      <c r="U3" t="n">
        <v>0.5600000000000001</v>
      </c>
      <c r="V3" t="n">
        <v>0.74</v>
      </c>
      <c r="W3" t="n">
        <v>2.59</v>
      </c>
      <c r="X3" t="n">
        <v>1.11</v>
      </c>
      <c r="Y3" t="n">
        <v>4</v>
      </c>
      <c r="Z3" t="n">
        <v>10</v>
      </c>
      <c r="AA3" t="n">
        <v>70.92038739969942</v>
      </c>
      <c r="AB3" t="n">
        <v>97.03640282690466</v>
      </c>
      <c r="AC3" t="n">
        <v>87.77538473257563</v>
      </c>
      <c r="AD3" t="n">
        <v>70920.38739969942</v>
      </c>
      <c r="AE3" t="n">
        <v>97036.40282690467</v>
      </c>
      <c r="AF3" t="n">
        <v>6.642327833930381e-06</v>
      </c>
      <c r="AG3" t="n">
        <v>7</v>
      </c>
      <c r="AH3" t="n">
        <v>87775.38473257564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6.8592</v>
      </c>
      <c r="E2" t="n">
        <v>14.58</v>
      </c>
      <c r="F2" t="n">
        <v>9.24</v>
      </c>
      <c r="G2" t="n">
        <v>6.76</v>
      </c>
      <c r="H2" t="n">
        <v>0.1</v>
      </c>
      <c r="I2" t="n">
        <v>82</v>
      </c>
      <c r="J2" t="n">
        <v>176.73</v>
      </c>
      <c r="K2" t="n">
        <v>52.44</v>
      </c>
      <c r="L2" t="n">
        <v>1</v>
      </c>
      <c r="M2" t="n">
        <v>80</v>
      </c>
      <c r="N2" t="n">
        <v>33.29</v>
      </c>
      <c r="O2" t="n">
        <v>22031.19</v>
      </c>
      <c r="P2" t="n">
        <v>111.78</v>
      </c>
      <c r="Q2" t="n">
        <v>2587.89</v>
      </c>
      <c r="R2" t="n">
        <v>130.54</v>
      </c>
      <c r="S2" t="n">
        <v>48.93</v>
      </c>
      <c r="T2" t="n">
        <v>38632.97</v>
      </c>
      <c r="U2" t="n">
        <v>0.37</v>
      </c>
      <c r="V2" t="n">
        <v>0.64</v>
      </c>
      <c r="W2" t="n">
        <v>2.61</v>
      </c>
      <c r="X2" t="n">
        <v>2.37</v>
      </c>
      <c r="Y2" t="n">
        <v>4</v>
      </c>
      <c r="Z2" t="n">
        <v>10</v>
      </c>
      <c r="AA2" t="n">
        <v>106.7890204086099</v>
      </c>
      <c r="AB2" t="n">
        <v>146.1134489220786</v>
      </c>
      <c r="AC2" t="n">
        <v>132.1685864285086</v>
      </c>
      <c r="AD2" t="n">
        <v>106789.0204086099</v>
      </c>
      <c r="AE2" t="n">
        <v>146113.4489220786</v>
      </c>
      <c r="AF2" t="n">
        <v>5.08348475581485e-06</v>
      </c>
      <c r="AG2" t="n">
        <v>9</v>
      </c>
      <c r="AH2" t="n">
        <v>132168.5864285086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8.8666</v>
      </c>
      <c r="E3" t="n">
        <v>11.28</v>
      </c>
      <c r="F3" t="n">
        <v>7.76</v>
      </c>
      <c r="G3" t="n">
        <v>15.01</v>
      </c>
      <c r="H3" t="n">
        <v>0.2</v>
      </c>
      <c r="I3" t="n">
        <v>31</v>
      </c>
      <c r="J3" t="n">
        <v>178.21</v>
      </c>
      <c r="K3" t="n">
        <v>52.44</v>
      </c>
      <c r="L3" t="n">
        <v>2</v>
      </c>
      <c r="M3" t="n">
        <v>9</v>
      </c>
      <c r="N3" t="n">
        <v>33.77</v>
      </c>
      <c r="O3" t="n">
        <v>22213.89</v>
      </c>
      <c r="P3" t="n">
        <v>78.3</v>
      </c>
      <c r="Q3" t="n">
        <v>2585.72</v>
      </c>
      <c r="R3" t="n">
        <v>81.05</v>
      </c>
      <c r="S3" t="n">
        <v>48.93</v>
      </c>
      <c r="T3" t="n">
        <v>14141.53</v>
      </c>
      <c r="U3" t="n">
        <v>0.6</v>
      </c>
      <c r="V3" t="n">
        <v>0.76</v>
      </c>
      <c r="W3" t="n">
        <v>2.55</v>
      </c>
      <c r="X3" t="n">
        <v>0.89</v>
      </c>
      <c r="Y3" t="n">
        <v>4</v>
      </c>
      <c r="Z3" t="n">
        <v>10</v>
      </c>
      <c r="AA3" t="n">
        <v>73.51805808615808</v>
      </c>
      <c r="AB3" t="n">
        <v>100.5906504612582</v>
      </c>
      <c r="AC3" t="n">
        <v>90.99041996112544</v>
      </c>
      <c r="AD3" t="n">
        <v>73518.05808615808</v>
      </c>
      <c r="AE3" t="n">
        <v>100590.6504612582</v>
      </c>
      <c r="AF3" t="n">
        <v>6.571207420093882e-06</v>
      </c>
      <c r="AG3" t="n">
        <v>7</v>
      </c>
      <c r="AH3" t="n">
        <v>90990.41996112544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8.902100000000001</v>
      </c>
      <c r="E4" t="n">
        <v>11.23</v>
      </c>
      <c r="F4" t="n">
        <v>7.75</v>
      </c>
      <c r="G4" t="n">
        <v>15.49</v>
      </c>
      <c r="H4" t="n">
        <v>0.3</v>
      </c>
      <c r="I4" t="n">
        <v>30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78.17</v>
      </c>
      <c r="Q4" t="n">
        <v>2587.36</v>
      </c>
      <c r="R4" t="n">
        <v>80.09</v>
      </c>
      <c r="S4" t="n">
        <v>48.93</v>
      </c>
      <c r="T4" t="n">
        <v>13663.43</v>
      </c>
      <c r="U4" t="n">
        <v>0.61</v>
      </c>
      <c r="V4" t="n">
        <v>0.76</v>
      </c>
      <c r="W4" t="n">
        <v>2.57</v>
      </c>
      <c r="X4" t="n">
        <v>0.88</v>
      </c>
      <c r="Y4" t="n">
        <v>4</v>
      </c>
      <c r="Z4" t="n">
        <v>10</v>
      </c>
      <c r="AA4" t="n">
        <v>73.38238669898854</v>
      </c>
      <c r="AB4" t="n">
        <v>100.4050188839337</v>
      </c>
      <c r="AC4" t="n">
        <v>90.82250480100524</v>
      </c>
      <c r="AD4" t="n">
        <v>73382.38669898854</v>
      </c>
      <c r="AE4" t="n">
        <v>100405.0188839337</v>
      </c>
      <c r="AF4" t="n">
        <v>6.59751715137908e-06</v>
      </c>
      <c r="AG4" t="n">
        <v>7</v>
      </c>
      <c r="AH4" t="n">
        <v>90822.50480100524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5.2184</v>
      </c>
      <c r="E2" t="n">
        <v>19.16</v>
      </c>
      <c r="F2" t="n">
        <v>14.64</v>
      </c>
      <c r="G2" t="n">
        <v>3.39</v>
      </c>
      <c r="H2" t="n">
        <v>0.64</v>
      </c>
      <c r="I2" t="n">
        <v>259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42.47</v>
      </c>
      <c r="Q2" t="n">
        <v>2613.51</v>
      </c>
      <c r="R2" t="n">
        <v>294.42</v>
      </c>
      <c r="S2" t="n">
        <v>48.93</v>
      </c>
      <c r="T2" t="n">
        <v>119683.75</v>
      </c>
      <c r="U2" t="n">
        <v>0.17</v>
      </c>
      <c r="V2" t="n">
        <v>0.41</v>
      </c>
      <c r="W2" t="n">
        <v>3.23</v>
      </c>
      <c r="X2" t="n">
        <v>7.74</v>
      </c>
      <c r="Y2" t="n">
        <v>4</v>
      </c>
      <c r="Z2" t="n">
        <v>10</v>
      </c>
      <c r="AA2" t="n">
        <v>102.5406673552756</v>
      </c>
      <c r="AB2" t="n">
        <v>140.3006648504006</v>
      </c>
      <c r="AC2" t="n">
        <v>126.9105663103359</v>
      </c>
      <c r="AD2" t="n">
        <v>102540.6673552756</v>
      </c>
      <c r="AE2" t="n">
        <v>140300.6648504006</v>
      </c>
      <c r="AF2" t="n">
        <v>4.201799958627972e-06</v>
      </c>
      <c r="AG2" t="n">
        <v>12</v>
      </c>
      <c r="AH2" t="n">
        <v>126910.5663103359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8.4459</v>
      </c>
      <c r="E2" t="n">
        <v>11.84</v>
      </c>
      <c r="F2" t="n">
        <v>8.640000000000001</v>
      </c>
      <c r="G2" t="n">
        <v>8.789999999999999</v>
      </c>
      <c r="H2" t="n">
        <v>0.18</v>
      </c>
      <c r="I2" t="n">
        <v>59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61.66</v>
      </c>
      <c r="Q2" t="n">
        <v>2589.99</v>
      </c>
      <c r="R2" t="n">
        <v>108.03</v>
      </c>
      <c r="S2" t="n">
        <v>48.93</v>
      </c>
      <c r="T2" t="n">
        <v>27492.45</v>
      </c>
      <c r="U2" t="n">
        <v>0.45</v>
      </c>
      <c r="V2" t="n">
        <v>0.68</v>
      </c>
      <c r="W2" t="n">
        <v>2.65</v>
      </c>
      <c r="X2" t="n">
        <v>1.77</v>
      </c>
      <c r="Y2" t="n">
        <v>4</v>
      </c>
      <c r="Z2" t="n">
        <v>10</v>
      </c>
      <c r="AA2" t="n">
        <v>68.42113742198887</v>
      </c>
      <c r="AB2" t="n">
        <v>93.61681874827551</v>
      </c>
      <c r="AC2" t="n">
        <v>84.68216095899334</v>
      </c>
      <c r="AD2" t="n">
        <v>68421.13742198887</v>
      </c>
      <c r="AE2" t="n">
        <v>93616.8187482755</v>
      </c>
      <c r="AF2" t="n">
        <v>6.47314905964343e-06</v>
      </c>
      <c r="AG2" t="n">
        <v>7</v>
      </c>
      <c r="AH2" t="n">
        <v>84682.16095899334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8.427</v>
      </c>
      <c r="E2" t="n">
        <v>11.87</v>
      </c>
      <c r="F2" t="n">
        <v>8.380000000000001</v>
      </c>
      <c r="G2" t="n">
        <v>9.49</v>
      </c>
      <c r="H2" t="n">
        <v>0.14</v>
      </c>
      <c r="I2" t="n">
        <v>53</v>
      </c>
      <c r="J2" t="n">
        <v>124.63</v>
      </c>
      <c r="K2" t="n">
        <v>45</v>
      </c>
      <c r="L2" t="n">
        <v>1</v>
      </c>
      <c r="M2" t="n">
        <v>43</v>
      </c>
      <c r="N2" t="n">
        <v>18.64</v>
      </c>
      <c r="O2" t="n">
        <v>15605.44</v>
      </c>
      <c r="P2" t="n">
        <v>71.55</v>
      </c>
      <c r="Q2" t="n">
        <v>2586.74</v>
      </c>
      <c r="R2" t="n">
        <v>102.16</v>
      </c>
      <c r="S2" t="n">
        <v>48.93</v>
      </c>
      <c r="T2" t="n">
        <v>24587.1</v>
      </c>
      <c r="U2" t="n">
        <v>0.48</v>
      </c>
      <c r="V2" t="n">
        <v>0.7</v>
      </c>
      <c r="W2" t="n">
        <v>2.57</v>
      </c>
      <c r="X2" t="n">
        <v>1.51</v>
      </c>
      <c r="Y2" t="n">
        <v>4</v>
      </c>
      <c r="Z2" t="n">
        <v>10</v>
      </c>
      <c r="AA2" t="n">
        <v>71.93726064657371</v>
      </c>
      <c r="AB2" t="n">
        <v>98.42773366455887</v>
      </c>
      <c r="AC2" t="n">
        <v>89.03392890782966</v>
      </c>
      <c r="AD2" t="n">
        <v>71937.2606465737</v>
      </c>
      <c r="AE2" t="n">
        <v>98427.73366455887</v>
      </c>
      <c r="AF2" t="n">
        <v>6.375629792192131e-06</v>
      </c>
      <c r="AG2" t="n">
        <v>7</v>
      </c>
      <c r="AH2" t="n">
        <v>89033.92890782966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8.7142</v>
      </c>
      <c r="E3" t="n">
        <v>11.48</v>
      </c>
      <c r="F3" t="n">
        <v>8.19</v>
      </c>
      <c r="G3" t="n">
        <v>10.92</v>
      </c>
      <c r="H3" t="n">
        <v>0.28</v>
      </c>
      <c r="I3" t="n">
        <v>45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67.59999999999999</v>
      </c>
      <c r="Q3" t="n">
        <v>2586.58</v>
      </c>
      <c r="R3" t="n">
        <v>94.27</v>
      </c>
      <c r="S3" t="n">
        <v>48.93</v>
      </c>
      <c r="T3" t="n">
        <v>20679.77</v>
      </c>
      <c r="U3" t="n">
        <v>0.52</v>
      </c>
      <c r="V3" t="n">
        <v>0.72</v>
      </c>
      <c r="W3" t="n">
        <v>2.61</v>
      </c>
      <c r="X3" t="n">
        <v>1.33</v>
      </c>
      <c r="Y3" t="n">
        <v>4</v>
      </c>
      <c r="Z3" t="n">
        <v>10</v>
      </c>
      <c r="AA3" t="n">
        <v>70.01167611203493</v>
      </c>
      <c r="AB3" t="n">
        <v>95.7930639536101</v>
      </c>
      <c r="AC3" t="n">
        <v>86.65070837631086</v>
      </c>
      <c r="AD3" t="n">
        <v>70011.67611203494</v>
      </c>
      <c r="AE3" t="n">
        <v>95793.06395361011</v>
      </c>
      <c r="AF3" t="n">
        <v>6.592917187032238e-06</v>
      </c>
      <c r="AG3" t="n">
        <v>7</v>
      </c>
      <c r="AH3" t="n">
        <v>86650.70837631085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7.3507</v>
      </c>
      <c r="E2" t="n">
        <v>13.6</v>
      </c>
      <c r="F2" t="n">
        <v>8.960000000000001</v>
      </c>
      <c r="G2" t="n">
        <v>7.47</v>
      </c>
      <c r="H2" t="n">
        <v>0.11</v>
      </c>
      <c r="I2" t="n">
        <v>72</v>
      </c>
      <c r="J2" t="n">
        <v>159.12</v>
      </c>
      <c r="K2" t="n">
        <v>50.28</v>
      </c>
      <c r="L2" t="n">
        <v>1</v>
      </c>
      <c r="M2" t="n">
        <v>70</v>
      </c>
      <c r="N2" t="n">
        <v>27.84</v>
      </c>
      <c r="O2" t="n">
        <v>19859.16</v>
      </c>
      <c r="P2" t="n">
        <v>98.70999999999999</v>
      </c>
      <c r="Q2" t="n">
        <v>2587.15</v>
      </c>
      <c r="R2" t="n">
        <v>120.87</v>
      </c>
      <c r="S2" t="n">
        <v>48.93</v>
      </c>
      <c r="T2" t="n">
        <v>33845.36</v>
      </c>
      <c r="U2" t="n">
        <v>0.4</v>
      </c>
      <c r="V2" t="n">
        <v>0.66</v>
      </c>
      <c r="W2" t="n">
        <v>2.61</v>
      </c>
      <c r="X2" t="n">
        <v>2.09</v>
      </c>
      <c r="Y2" t="n">
        <v>4</v>
      </c>
      <c r="Z2" t="n">
        <v>10</v>
      </c>
      <c r="AA2" t="n">
        <v>92.18357615888098</v>
      </c>
      <c r="AB2" t="n">
        <v>126.129635752885</v>
      </c>
      <c r="AC2" t="n">
        <v>114.0920003407185</v>
      </c>
      <c r="AD2" t="n">
        <v>92183.57615888098</v>
      </c>
      <c r="AE2" t="n">
        <v>126129.635752885</v>
      </c>
      <c r="AF2" t="n">
        <v>5.482178927742927e-06</v>
      </c>
      <c r="AG2" t="n">
        <v>8</v>
      </c>
      <c r="AH2" t="n">
        <v>114092.0003407185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8.8515</v>
      </c>
      <c r="E3" t="n">
        <v>11.3</v>
      </c>
      <c r="F3" t="n">
        <v>7.88</v>
      </c>
      <c r="G3" t="n">
        <v>13.9</v>
      </c>
      <c r="H3" t="n">
        <v>0.22</v>
      </c>
      <c r="I3" t="n">
        <v>34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74.34999999999999</v>
      </c>
      <c r="Q3" t="n">
        <v>2588.84</v>
      </c>
      <c r="R3" t="n">
        <v>84.43000000000001</v>
      </c>
      <c r="S3" t="n">
        <v>48.93</v>
      </c>
      <c r="T3" t="n">
        <v>15815.24</v>
      </c>
      <c r="U3" t="n">
        <v>0.58</v>
      </c>
      <c r="V3" t="n">
        <v>0.75</v>
      </c>
      <c r="W3" t="n">
        <v>2.58</v>
      </c>
      <c r="X3" t="n">
        <v>1.01</v>
      </c>
      <c r="Y3" t="n">
        <v>4</v>
      </c>
      <c r="Z3" t="n">
        <v>10</v>
      </c>
      <c r="AA3" t="n">
        <v>72.18695965628621</v>
      </c>
      <c r="AB3" t="n">
        <v>98.76938286559019</v>
      </c>
      <c r="AC3" t="n">
        <v>89.34297158862232</v>
      </c>
      <c r="AD3" t="n">
        <v>72186.9596562862</v>
      </c>
      <c r="AE3" t="n">
        <v>98769.38286559019</v>
      </c>
      <c r="AF3" t="n">
        <v>6.60148105335771e-06</v>
      </c>
      <c r="AG3" t="n">
        <v>7</v>
      </c>
      <c r="AH3" t="n">
        <v>89342.97158862231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8.130599999999999</v>
      </c>
      <c r="E2" t="n">
        <v>12.3</v>
      </c>
      <c r="F2" t="n">
        <v>9.119999999999999</v>
      </c>
      <c r="G2" t="n">
        <v>7.29</v>
      </c>
      <c r="H2" t="n">
        <v>0.22</v>
      </c>
      <c r="I2" t="n">
        <v>75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57.91</v>
      </c>
      <c r="Q2" t="n">
        <v>2589.83</v>
      </c>
      <c r="R2" t="n">
        <v>123.02</v>
      </c>
      <c r="S2" t="n">
        <v>48.93</v>
      </c>
      <c r="T2" t="n">
        <v>34904.11</v>
      </c>
      <c r="U2" t="n">
        <v>0.4</v>
      </c>
      <c r="V2" t="n">
        <v>0.65</v>
      </c>
      <c r="W2" t="n">
        <v>2.69</v>
      </c>
      <c r="X2" t="n">
        <v>2.25</v>
      </c>
      <c r="Y2" t="n">
        <v>4</v>
      </c>
      <c r="Z2" t="n">
        <v>10</v>
      </c>
      <c r="AA2" t="n">
        <v>74.28413360968628</v>
      </c>
      <c r="AB2" t="n">
        <v>101.6388287894158</v>
      </c>
      <c r="AC2" t="n">
        <v>91.93856162077154</v>
      </c>
      <c r="AD2" t="n">
        <v>74284.13360968628</v>
      </c>
      <c r="AE2" t="n">
        <v>101638.8287894158</v>
      </c>
      <c r="AF2" t="n">
        <v>6.29573603723542e-06</v>
      </c>
      <c r="AG2" t="n">
        <v>8</v>
      </c>
      <c r="AH2" t="n">
        <v>91938.56162077154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8.599299999999999</v>
      </c>
      <c r="E2" t="n">
        <v>11.63</v>
      </c>
      <c r="F2" t="n">
        <v>8.41</v>
      </c>
      <c r="G2" t="n">
        <v>9.529999999999999</v>
      </c>
      <c r="H2" t="n">
        <v>0.16</v>
      </c>
      <c r="I2" t="n">
        <v>53</v>
      </c>
      <c r="J2" t="n">
        <v>107.41</v>
      </c>
      <c r="K2" t="n">
        <v>41.65</v>
      </c>
      <c r="L2" t="n">
        <v>1</v>
      </c>
      <c r="M2" t="n">
        <v>6</v>
      </c>
      <c r="N2" t="n">
        <v>14.77</v>
      </c>
      <c r="O2" t="n">
        <v>13481.73</v>
      </c>
      <c r="P2" t="n">
        <v>62.87</v>
      </c>
      <c r="Q2" t="n">
        <v>2587.1</v>
      </c>
      <c r="R2" t="n">
        <v>101.52</v>
      </c>
      <c r="S2" t="n">
        <v>48.93</v>
      </c>
      <c r="T2" t="n">
        <v>24265.8</v>
      </c>
      <c r="U2" t="n">
        <v>0.48</v>
      </c>
      <c r="V2" t="n">
        <v>0.7</v>
      </c>
      <c r="W2" t="n">
        <v>2.62</v>
      </c>
      <c r="X2" t="n">
        <v>1.55</v>
      </c>
      <c r="Y2" t="n">
        <v>4</v>
      </c>
      <c r="Z2" t="n">
        <v>10</v>
      </c>
      <c r="AA2" t="n">
        <v>68.58296216623025</v>
      </c>
      <c r="AB2" t="n">
        <v>93.83823450255031</v>
      </c>
      <c r="AC2" t="n">
        <v>84.88244510443919</v>
      </c>
      <c r="AD2" t="n">
        <v>68582.96216623025</v>
      </c>
      <c r="AE2" t="n">
        <v>93838.2345025503</v>
      </c>
      <c r="AF2" t="n">
        <v>6.560570771229469e-06</v>
      </c>
      <c r="AG2" t="n">
        <v>7</v>
      </c>
      <c r="AH2" t="n">
        <v>84882.44510443919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8.5989</v>
      </c>
      <c r="E3" t="n">
        <v>11.63</v>
      </c>
      <c r="F3" t="n">
        <v>8.42</v>
      </c>
      <c r="G3" t="n">
        <v>9.529999999999999</v>
      </c>
      <c r="H3" t="n">
        <v>0.32</v>
      </c>
      <c r="I3" t="n">
        <v>53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63.91</v>
      </c>
      <c r="Q3" t="n">
        <v>2588.33</v>
      </c>
      <c r="R3" t="n">
        <v>101.32</v>
      </c>
      <c r="S3" t="n">
        <v>48.93</v>
      </c>
      <c r="T3" t="n">
        <v>24164.46</v>
      </c>
      <c r="U3" t="n">
        <v>0.48</v>
      </c>
      <c r="V3" t="n">
        <v>0.7</v>
      </c>
      <c r="W3" t="n">
        <v>2.63</v>
      </c>
      <c r="X3" t="n">
        <v>1.55</v>
      </c>
      <c r="Y3" t="n">
        <v>4</v>
      </c>
      <c r="Z3" t="n">
        <v>10</v>
      </c>
      <c r="AA3" t="n">
        <v>68.87944583625867</v>
      </c>
      <c r="AB3" t="n">
        <v>94.24389653981937</v>
      </c>
      <c r="AC3" t="n">
        <v>85.24939132622167</v>
      </c>
      <c r="AD3" t="n">
        <v>68879.44583625867</v>
      </c>
      <c r="AE3" t="n">
        <v>94243.89653981937</v>
      </c>
      <c r="AF3" t="n">
        <v>6.560265603563673e-06</v>
      </c>
      <c r="AG3" t="n">
        <v>7</v>
      </c>
      <c r="AH3" t="n">
        <v>85249.39132622167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7.5408</v>
      </c>
      <c r="E2" t="n">
        <v>13.26</v>
      </c>
      <c r="F2" t="n">
        <v>10.01</v>
      </c>
      <c r="G2" t="n">
        <v>5.72</v>
      </c>
      <c r="H2" t="n">
        <v>0.28</v>
      </c>
      <c r="I2" t="n">
        <v>105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53.63</v>
      </c>
      <c r="Q2" t="n">
        <v>2591.76</v>
      </c>
      <c r="R2" t="n">
        <v>150.88</v>
      </c>
      <c r="S2" t="n">
        <v>48.93</v>
      </c>
      <c r="T2" t="n">
        <v>48685.57</v>
      </c>
      <c r="U2" t="n">
        <v>0.32</v>
      </c>
      <c r="V2" t="n">
        <v>0.59</v>
      </c>
      <c r="W2" t="n">
        <v>2.78</v>
      </c>
      <c r="X2" t="n">
        <v>3.13</v>
      </c>
      <c r="Y2" t="n">
        <v>4</v>
      </c>
      <c r="Z2" t="n">
        <v>10</v>
      </c>
      <c r="AA2" t="n">
        <v>73.91147199203098</v>
      </c>
      <c r="AB2" t="n">
        <v>101.1289367234698</v>
      </c>
      <c r="AC2" t="n">
        <v>91.47733293796129</v>
      </c>
      <c r="AD2" t="n">
        <v>73911.47199203099</v>
      </c>
      <c r="AE2" t="n">
        <v>101128.9367234698</v>
      </c>
      <c r="AF2" t="n">
        <v>5.911533719612852e-06</v>
      </c>
      <c r="AG2" t="n">
        <v>8</v>
      </c>
      <c r="AH2" t="n">
        <v>91477.3329379613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7.0862</v>
      </c>
      <c r="E2" t="n">
        <v>14.11</v>
      </c>
      <c r="F2" t="n">
        <v>9.130000000000001</v>
      </c>
      <c r="G2" t="n">
        <v>7.11</v>
      </c>
      <c r="H2" t="n">
        <v>0.11</v>
      </c>
      <c r="I2" t="n">
        <v>77</v>
      </c>
      <c r="J2" t="n">
        <v>167.88</v>
      </c>
      <c r="K2" t="n">
        <v>51.39</v>
      </c>
      <c r="L2" t="n">
        <v>1</v>
      </c>
      <c r="M2" t="n">
        <v>75</v>
      </c>
      <c r="N2" t="n">
        <v>30.49</v>
      </c>
      <c r="O2" t="n">
        <v>20939.59</v>
      </c>
      <c r="P2" t="n">
        <v>105.46</v>
      </c>
      <c r="Q2" t="n">
        <v>2587.25</v>
      </c>
      <c r="R2" t="n">
        <v>126.78</v>
      </c>
      <c r="S2" t="n">
        <v>48.93</v>
      </c>
      <c r="T2" t="n">
        <v>36775.27</v>
      </c>
      <c r="U2" t="n">
        <v>0.39</v>
      </c>
      <c r="V2" t="n">
        <v>0.65</v>
      </c>
      <c r="W2" t="n">
        <v>2.6</v>
      </c>
      <c r="X2" t="n">
        <v>2.26</v>
      </c>
      <c r="Y2" t="n">
        <v>4</v>
      </c>
      <c r="Z2" t="n">
        <v>10</v>
      </c>
      <c r="AA2" t="n">
        <v>102.9521716136251</v>
      </c>
      <c r="AB2" t="n">
        <v>140.8637031309607</v>
      </c>
      <c r="AC2" t="n">
        <v>127.4198690076288</v>
      </c>
      <c r="AD2" t="n">
        <v>102952.1716136251</v>
      </c>
      <c r="AE2" t="n">
        <v>140863.7031309607</v>
      </c>
      <c r="AF2" t="n">
        <v>5.267972639850835e-06</v>
      </c>
      <c r="AG2" t="n">
        <v>9</v>
      </c>
      <c r="AH2" t="n">
        <v>127419.8690076288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8.894600000000001</v>
      </c>
      <c r="E3" t="n">
        <v>11.24</v>
      </c>
      <c r="F3" t="n">
        <v>7.79</v>
      </c>
      <c r="G3" t="n">
        <v>14.6</v>
      </c>
      <c r="H3" t="n">
        <v>0.21</v>
      </c>
      <c r="I3" t="n">
        <v>32</v>
      </c>
      <c r="J3" t="n">
        <v>169.33</v>
      </c>
      <c r="K3" t="n">
        <v>51.39</v>
      </c>
      <c r="L3" t="n">
        <v>2</v>
      </c>
      <c r="M3" t="n">
        <v>1</v>
      </c>
      <c r="N3" t="n">
        <v>30.94</v>
      </c>
      <c r="O3" t="n">
        <v>21118.46</v>
      </c>
      <c r="P3" t="n">
        <v>75.97</v>
      </c>
      <c r="Q3" t="n">
        <v>2585.97</v>
      </c>
      <c r="R3" t="n">
        <v>81.84999999999999</v>
      </c>
      <c r="S3" t="n">
        <v>48.93</v>
      </c>
      <c r="T3" t="n">
        <v>14537.55</v>
      </c>
      <c r="U3" t="n">
        <v>0.6</v>
      </c>
      <c r="V3" t="n">
        <v>0.76</v>
      </c>
      <c r="W3" t="n">
        <v>2.56</v>
      </c>
      <c r="X3" t="n">
        <v>0.92</v>
      </c>
      <c r="Y3" t="n">
        <v>4</v>
      </c>
      <c r="Z3" t="n">
        <v>10</v>
      </c>
      <c r="AA3" t="n">
        <v>72.65446129530736</v>
      </c>
      <c r="AB3" t="n">
        <v>99.40903923281529</v>
      </c>
      <c r="AC3" t="n">
        <v>89.92158004992301</v>
      </c>
      <c r="AD3" t="n">
        <v>72654.46129530735</v>
      </c>
      <c r="AE3" t="n">
        <v>99409.0392328153</v>
      </c>
      <c r="AF3" t="n">
        <v>6.612360565947509e-06</v>
      </c>
      <c r="AG3" t="n">
        <v>7</v>
      </c>
      <c r="AH3" t="n">
        <v>89921.58004992301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8.890599999999999</v>
      </c>
      <c r="E4" t="n">
        <v>11.25</v>
      </c>
      <c r="F4" t="n">
        <v>7.79</v>
      </c>
      <c r="G4" t="n">
        <v>14.61</v>
      </c>
      <c r="H4" t="n">
        <v>0.31</v>
      </c>
      <c r="I4" t="n">
        <v>32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76.69</v>
      </c>
      <c r="Q4" t="n">
        <v>2587.43</v>
      </c>
      <c r="R4" t="n">
        <v>81.56999999999999</v>
      </c>
      <c r="S4" t="n">
        <v>48.93</v>
      </c>
      <c r="T4" t="n">
        <v>14397.56</v>
      </c>
      <c r="U4" t="n">
        <v>0.6</v>
      </c>
      <c r="V4" t="n">
        <v>0.76</v>
      </c>
      <c r="W4" t="n">
        <v>2.57</v>
      </c>
      <c r="X4" t="n">
        <v>0.92</v>
      </c>
      <c r="Y4" t="n">
        <v>4</v>
      </c>
      <c r="Z4" t="n">
        <v>10</v>
      </c>
      <c r="AA4" t="n">
        <v>72.86089505922153</v>
      </c>
      <c r="AB4" t="n">
        <v>99.69149101581748</v>
      </c>
      <c r="AC4" t="n">
        <v>90.1770750311791</v>
      </c>
      <c r="AD4" t="n">
        <v>72860.89505922154</v>
      </c>
      <c r="AE4" t="n">
        <v>99691.49101581748</v>
      </c>
      <c r="AF4" t="n">
        <v>6.609386914264038e-06</v>
      </c>
      <c r="AG4" t="n">
        <v>7</v>
      </c>
      <c r="AH4" t="n">
        <v>90177.07503117911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7.0995</v>
      </c>
      <c r="E2" t="n">
        <v>14.09</v>
      </c>
      <c r="F2" t="n">
        <v>10.75</v>
      </c>
      <c r="G2" t="n">
        <v>4.96</v>
      </c>
      <c r="H2" t="n">
        <v>0.34</v>
      </c>
      <c r="I2" t="n">
        <v>130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51.03</v>
      </c>
      <c r="Q2" t="n">
        <v>2595.94</v>
      </c>
      <c r="R2" t="n">
        <v>173.58</v>
      </c>
      <c r="S2" t="n">
        <v>48.93</v>
      </c>
      <c r="T2" t="n">
        <v>59909.34</v>
      </c>
      <c r="U2" t="n">
        <v>0.28</v>
      </c>
      <c r="V2" t="n">
        <v>0.55</v>
      </c>
      <c r="W2" t="n">
        <v>2.86</v>
      </c>
      <c r="X2" t="n">
        <v>3.87</v>
      </c>
      <c r="Y2" t="n">
        <v>4</v>
      </c>
      <c r="Z2" t="n">
        <v>10</v>
      </c>
      <c r="AA2" t="n">
        <v>80.49886984693134</v>
      </c>
      <c r="AB2" t="n">
        <v>110.1421050840227</v>
      </c>
      <c r="AC2" t="n">
        <v>99.63029716024714</v>
      </c>
      <c r="AD2" t="n">
        <v>80498.86984693134</v>
      </c>
      <c r="AE2" t="n">
        <v>110142.1050840227</v>
      </c>
      <c r="AF2" t="n">
        <v>5.606801334831463e-06</v>
      </c>
      <c r="AG2" t="n">
        <v>9</v>
      </c>
      <c r="AH2" t="n">
        <v>99630.29716024714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8.1286</v>
      </c>
      <c r="E2" t="n">
        <v>12.3</v>
      </c>
      <c r="F2" t="n">
        <v>8.539999999999999</v>
      </c>
      <c r="G2" t="n">
        <v>8.84</v>
      </c>
      <c r="H2" t="n">
        <v>0.13</v>
      </c>
      <c r="I2" t="n">
        <v>58</v>
      </c>
      <c r="J2" t="n">
        <v>133.21</v>
      </c>
      <c r="K2" t="n">
        <v>46.47</v>
      </c>
      <c r="L2" t="n">
        <v>1</v>
      </c>
      <c r="M2" t="n">
        <v>55</v>
      </c>
      <c r="N2" t="n">
        <v>20.75</v>
      </c>
      <c r="O2" t="n">
        <v>16663.42</v>
      </c>
      <c r="P2" t="n">
        <v>78.23999999999999</v>
      </c>
      <c r="Q2" t="n">
        <v>2586.59</v>
      </c>
      <c r="R2" t="n">
        <v>107.48</v>
      </c>
      <c r="S2" t="n">
        <v>48.93</v>
      </c>
      <c r="T2" t="n">
        <v>27219.45</v>
      </c>
      <c r="U2" t="n">
        <v>0.46</v>
      </c>
      <c r="V2" t="n">
        <v>0.6899999999999999</v>
      </c>
      <c r="W2" t="n">
        <v>2.57</v>
      </c>
      <c r="X2" t="n">
        <v>1.67</v>
      </c>
      <c r="Y2" t="n">
        <v>4</v>
      </c>
      <c r="Z2" t="n">
        <v>10</v>
      </c>
      <c r="AA2" t="n">
        <v>81.81086986564611</v>
      </c>
      <c r="AB2" t="n">
        <v>111.9372413909831</v>
      </c>
      <c r="AC2" t="n">
        <v>101.2541081775614</v>
      </c>
      <c r="AD2" t="n">
        <v>81810.86986564611</v>
      </c>
      <c r="AE2" t="n">
        <v>111937.2413909831</v>
      </c>
      <c r="AF2" t="n">
        <v>6.126280035354586e-06</v>
      </c>
      <c r="AG2" t="n">
        <v>8</v>
      </c>
      <c r="AH2" t="n">
        <v>101254.1081775614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8.7972</v>
      </c>
      <c r="E3" t="n">
        <v>11.37</v>
      </c>
      <c r="F3" t="n">
        <v>8.07</v>
      </c>
      <c r="G3" t="n">
        <v>11.81</v>
      </c>
      <c r="H3" t="n">
        <v>0.26</v>
      </c>
      <c r="I3" t="n">
        <v>41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69.08</v>
      </c>
      <c r="Q3" t="n">
        <v>2588.2</v>
      </c>
      <c r="R3" t="n">
        <v>90.31</v>
      </c>
      <c r="S3" t="n">
        <v>48.93</v>
      </c>
      <c r="T3" t="n">
        <v>18718.51</v>
      </c>
      <c r="U3" t="n">
        <v>0.54</v>
      </c>
      <c r="V3" t="n">
        <v>0.73</v>
      </c>
      <c r="W3" t="n">
        <v>2.6</v>
      </c>
      <c r="X3" t="n">
        <v>1.2</v>
      </c>
      <c r="Y3" t="n">
        <v>4</v>
      </c>
      <c r="Z3" t="n">
        <v>10</v>
      </c>
      <c r="AA3" t="n">
        <v>70.38396915097113</v>
      </c>
      <c r="AB3" t="n">
        <v>96.30245171389205</v>
      </c>
      <c r="AC3" t="n">
        <v>87.11148088368185</v>
      </c>
      <c r="AD3" t="n">
        <v>70383.96915097113</v>
      </c>
      <c r="AE3" t="n">
        <v>96302.45171389205</v>
      </c>
      <c r="AF3" t="n">
        <v>6.630183638882631e-06</v>
      </c>
      <c r="AG3" t="n">
        <v>7</v>
      </c>
      <c r="AH3" t="n">
        <v>87111.48088368186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7.5702</v>
      </c>
      <c r="E2" t="n">
        <v>13.21</v>
      </c>
      <c r="F2" t="n">
        <v>8.859999999999999</v>
      </c>
      <c r="G2" t="n">
        <v>7.81</v>
      </c>
      <c r="H2" t="n">
        <v>0.12</v>
      </c>
      <c r="I2" t="n">
        <v>68</v>
      </c>
      <c r="J2" t="n">
        <v>150.44</v>
      </c>
      <c r="K2" t="n">
        <v>49.1</v>
      </c>
      <c r="L2" t="n">
        <v>1</v>
      </c>
      <c r="M2" t="n">
        <v>66</v>
      </c>
      <c r="N2" t="n">
        <v>25.34</v>
      </c>
      <c r="O2" t="n">
        <v>18787.76</v>
      </c>
      <c r="P2" t="n">
        <v>92.45</v>
      </c>
      <c r="Q2" t="n">
        <v>2587.26</v>
      </c>
      <c r="R2" t="n">
        <v>117.6</v>
      </c>
      <c r="S2" t="n">
        <v>48.93</v>
      </c>
      <c r="T2" t="n">
        <v>32229.47</v>
      </c>
      <c r="U2" t="n">
        <v>0.42</v>
      </c>
      <c r="V2" t="n">
        <v>0.67</v>
      </c>
      <c r="W2" t="n">
        <v>2.59</v>
      </c>
      <c r="X2" t="n">
        <v>1.99</v>
      </c>
      <c r="Y2" t="n">
        <v>4</v>
      </c>
      <c r="Z2" t="n">
        <v>10</v>
      </c>
      <c r="AA2" t="n">
        <v>88.87331933898723</v>
      </c>
      <c r="AB2" t="n">
        <v>121.6003963336846</v>
      </c>
      <c r="AC2" t="n">
        <v>109.9950251748577</v>
      </c>
      <c r="AD2" t="n">
        <v>88873.31933898723</v>
      </c>
      <c r="AE2" t="n">
        <v>121600.3963336846</v>
      </c>
      <c r="AF2" t="n">
        <v>5.664792881248657e-06</v>
      </c>
      <c r="AG2" t="n">
        <v>8</v>
      </c>
      <c r="AH2" t="n">
        <v>109995.0251748577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8.8459</v>
      </c>
      <c r="E3" t="n">
        <v>11.3</v>
      </c>
      <c r="F3" t="n">
        <v>7.93</v>
      </c>
      <c r="G3" t="n">
        <v>13.21</v>
      </c>
      <c r="H3" t="n">
        <v>0.23</v>
      </c>
      <c r="I3" t="n">
        <v>36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72.45</v>
      </c>
      <c r="Q3" t="n">
        <v>2586.37</v>
      </c>
      <c r="R3" t="n">
        <v>86.02</v>
      </c>
      <c r="S3" t="n">
        <v>48.93</v>
      </c>
      <c r="T3" t="n">
        <v>16602.96</v>
      </c>
      <c r="U3" t="n">
        <v>0.57</v>
      </c>
      <c r="V3" t="n">
        <v>0.74</v>
      </c>
      <c r="W3" t="n">
        <v>2.58</v>
      </c>
      <c r="X3" t="n">
        <v>1.06</v>
      </c>
      <c r="Y3" t="n">
        <v>4</v>
      </c>
      <c r="Z3" t="n">
        <v>10</v>
      </c>
      <c r="AA3" t="n">
        <v>71.52096380574986</v>
      </c>
      <c r="AB3" t="n">
        <v>97.85813796122355</v>
      </c>
      <c r="AC3" t="n">
        <v>88.51869461898788</v>
      </c>
      <c r="AD3" t="n">
        <v>71520.96380574985</v>
      </c>
      <c r="AE3" t="n">
        <v>97858.13796122355</v>
      </c>
      <c r="AF3" t="n">
        <v>6.619401250724882e-06</v>
      </c>
      <c r="AG3" t="n">
        <v>7</v>
      </c>
      <c r="AH3" t="n">
        <v>88518.69461898788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6.5933</v>
      </c>
      <c r="E2" t="n">
        <v>15.17</v>
      </c>
      <c r="F2" t="n">
        <v>9.460000000000001</v>
      </c>
      <c r="G2" t="n">
        <v>6.52</v>
      </c>
      <c r="H2" t="n">
        <v>0.1</v>
      </c>
      <c r="I2" t="n">
        <v>87</v>
      </c>
      <c r="J2" t="n">
        <v>185.69</v>
      </c>
      <c r="K2" t="n">
        <v>53.44</v>
      </c>
      <c r="L2" t="n">
        <v>1</v>
      </c>
      <c r="M2" t="n">
        <v>85</v>
      </c>
      <c r="N2" t="n">
        <v>36.26</v>
      </c>
      <c r="O2" t="n">
        <v>23136.14</v>
      </c>
      <c r="P2" t="n">
        <v>119.15</v>
      </c>
      <c r="Q2" t="n">
        <v>2588.52</v>
      </c>
      <c r="R2" t="n">
        <v>137.2</v>
      </c>
      <c r="S2" t="n">
        <v>48.93</v>
      </c>
      <c r="T2" t="n">
        <v>41938.28</v>
      </c>
      <c r="U2" t="n">
        <v>0.36</v>
      </c>
      <c r="V2" t="n">
        <v>0.62</v>
      </c>
      <c r="W2" t="n">
        <v>2.63</v>
      </c>
      <c r="X2" t="n">
        <v>2.59</v>
      </c>
      <c r="Y2" t="n">
        <v>4</v>
      </c>
      <c r="Z2" t="n">
        <v>10</v>
      </c>
      <c r="AA2" t="n">
        <v>111.5980063718189</v>
      </c>
      <c r="AB2" t="n">
        <v>152.6933156744254</v>
      </c>
      <c r="AC2" t="n">
        <v>138.1204799329144</v>
      </c>
      <c r="AD2" t="n">
        <v>111598.0063718189</v>
      </c>
      <c r="AE2" t="n">
        <v>152693.3156744254</v>
      </c>
      <c r="AF2" t="n">
        <v>4.871879816207272e-06</v>
      </c>
      <c r="AG2" t="n">
        <v>9</v>
      </c>
      <c r="AH2" t="n">
        <v>138120.4799329144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8.801500000000001</v>
      </c>
      <c r="E3" t="n">
        <v>11.36</v>
      </c>
      <c r="F3" t="n">
        <v>7.74</v>
      </c>
      <c r="G3" t="n">
        <v>14.98</v>
      </c>
      <c r="H3" t="n">
        <v>0.19</v>
      </c>
      <c r="I3" t="n">
        <v>31</v>
      </c>
      <c r="J3" t="n">
        <v>187.21</v>
      </c>
      <c r="K3" t="n">
        <v>53.44</v>
      </c>
      <c r="L3" t="n">
        <v>2</v>
      </c>
      <c r="M3" t="n">
        <v>19</v>
      </c>
      <c r="N3" t="n">
        <v>36.77</v>
      </c>
      <c r="O3" t="n">
        <v>23322.88</v>
      </c>
      <c r="P3" t="n">
        <v>81.63</v>
      </c>
      <c r="Q3" t="n">
        <v>2585.42</v>
      </c>
      <c r="R3" t="n">
        <v>81.09</v>
      </c>
      <c r="S3" t="n">
        <v>48.93</v>
      </c>
      <c r="T3" t="n">
        <v>14163.12</v>
      </c>
      <c r="U3" t="n">
        <v>0.6</v>
      </c>
      <c r="V3" t="n">
        <v>0.76</v>
      </c>
      <c r="W3" t="n">
        <v>2.54</v>
      </c>
      <c r="X3" t="n">
        <v>0.87</v>
      </c>
      <c r="Y3" t="n">
        <v>4</v>
      </c>
      <c r="Z3" t="n">
        <v>10</v>
      </c>
      <c r="AA3" t="n">
        <v>74.7646336303149</v>
      </c>
      <c r="AB3" t="n">
        <v>102.2962701158043</v>
      </c>
      <c r="AC3" t="n">
        <v>92.53325766969449</v>
      </c>
      <c r="AD3" t="n">
        <v>74764.6336303149</v>
      </c>
      <c r="AE3" t="n">
        <v>102296.2701158043</v>
      </c>
      <c r="AF3" t="n">
        <v>6.503549088066417e-06</v>
      </c>
      <c r="AG3" t="n">
        <v>7</v>
      </c>
      <c r="AH3" t="n">
        <v>92533.25766969449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8.891299999999999</v>
      </c>
      <c r="E4" t="n">
        <v>11.25</v>
      </c>
      <c r="F4" t="n">
        <v>7.7</v>
      </c>
      <c r="G4" t="n">
        <v>15.93</v>
      </c>
      <c r="H4" t="n">
        <v>0.28</v>
      </c>
      <c r="I4" t="n">
        <v>29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79.86</v>
      </c>
      <c r="Q4" t="n">
        <v>2588.87</v>
      </c>
      <c r="R4" t="n">
        <v>78.98</v>
      </c>
      <c r="S4" t="n">
        <v>48.93</v>
      </c>
      <c r="T4" t="n">
        <v>13115.75</v>
      </c>
      <c r="U4" t="n">
        <v>0.62</v>
      </c>
      <c r="V4" t="n">
        <v>0.77</v>
      </c>
      <c r="W4" t="n">
        <v>2.55</v>
      </c>
      <c r="X4" t="n">
        <v>0.83</v>
      </c>
      <c r="Y4" t="n">
        <v>4</v>
      </c>
      <c r="Z4" t="n">
        <v>10</v>
      </c>
      <c r="AA4" t="n">
        <v>74.01160866805122</v>
      </c>
      <c r="AB4" t="n">
        <v>101.265948141319</v>
      </c>
      <c r="AC4" t="n">
        <v>91.60126817838771</v>
      </c>
      <c r="AD4" t="n">
        <v>74011.60866805122</v>
      </c>
      <c r="AE4" t="n">
        <v>101265.948141319</v>
      </c>
      <c r="AF4" t="n">
        <v>6.569903539933526e-06</v>
      </c>
      <c r="AG4" t="n">
        <v>7</v>
      </c>
      <c r="AH4" t="n">
        <v>91601.26817838772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8.5373</v>
      </c>
      <c r="E2" t="n">
        <v>11.71</v>
      </c>
      <c r="F2" t="n">
        <v>8.390000000000001</v>
      </c>
      <c r="G2" t="n">
        <v>9.68</v>
      </c>
      <c r="H2" t="n">
        <v>0.15</v>
      </c>
      <c r="I2" t="n">
        <v>52</v>
      </c>
      <c r="J2" t="n">
        <v>116.05</v>
      </c>
      <c r="K2" t="n">
        <v>43.4</v>
      </c>
      <c r="L2" t="n">
        <v>1</v>
      </c>
      <c r="M2" t="n">
        <v>24</v>
      </c>
      <c r="N2" t="n">
        <v>16.65</v>
      </c>
      <c r="O2" t="n">
        <v>14546.17</v>
      </c>
      <c r="P2" t="n">
        <v>66.67</v>
      </c>
      <c r="Q2" t="n">
        <v>2588.29</v>
      </c>
      <c r="R2" t="n">
        <v>101.25</v>
      </c>
      <c r="S2" t="n">
        <v>48.93</v>
      </c>
      <c r="T2" t="n">
        <v>24136.38</v>
      </c>
      <c r="U2" t="n">
        <v>0.48</v>
      </c>
      <c r="V2" t="n">
        <v>0.7</v>
      </c>
      <c r="W2" t="n">
        <v>2.6</v>
      </c>
      <c r="X2" t="n">
        <v>1.52</v>
      </c>
      <c r="Y2" t="n">
        <v>4</v>
      </c>
      <c r="Z2" t="n">
        <v>10</v>
      </c>
      <c r="AA2" t="n">
        <v>70.03474654375501</v>
      </c>
      <c r="AB2" t="n">
        <v>95.82462993608513</v>
      </c>
      <c r="AC2" t="n">
        <v>86.67926174572158</v>
      </c>
      <c r="AD2" t="n">
        <v>70034.74654375501</v>
      </c>
      <c r="AE2" t="n">
        <v>95824.62993608513</v>
      </c>
      <c r="AF2" t="n">
        <v>6.485325720784332e-06</v>
      </c>
      <c r="AG2" t="n">
        <v>7</v>
      </c>
      <c r="AH2" t="n">
        <v>86679.26174572158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8.7081</v>
      </c>
      <c r="E3" t="n">
        <v>11.48</v>
      </c>
      <c r="F3" t="n">
        <v>8.25</v>
      </c>
      <c r="G3" t="n">
        <v>10.32</v>
      </c>
      <c r="H3" t="n">
        <v>0.3</v>
      </c>
      <c r="I3" t="n">
        <v>48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64.93000000000001</v>
      </c>
      <c r="Q3" t="n">
        <v>2588.3</v>
      </c>
      <c r="R3" t="n">
        <v>96.26000000000001</v>
      </c>
      <c r="S3" t="n">
        <v>48.93</v>
      </c>
      <c r="T3" t="n">
        <v>21663.11</v>
      </c>
      <c r="U3" t="n">
        <v>0.51</v>
      </c>
      <c r="V3" t="n">
        <v>0.72</v>
      </c>
      <c r="W3" t="n">
        <v>2.61</v>
      </c>
      <c r="X3" t="n">
        <v>1.38</v>
      </c>
      <c r="Y3" t="n">
        <v>4</v>
      </c>
      <c r="Z3" t="n">
        <v>10</v>
      </c>
      <c r="AA3" t="n">
        <v>69.08566295606046</v>
      </c>
      <c r="AB3" t="n">
        <v>94.52605190078927</v>
      </c>
      <c r="AC3" t="n">
        <v>85.50461817554825</v>
      </c>
      <c r="AD3" t="n">
        <v>69085.66295606046</v>
      </c>
      <c r="AE3" t="n">
        <v>94526.05190078927</v>
      </c>
      <c r="AF3" t="n">
        <v>6.615073256083545e-06</v>
      </c>
      <c r="AG3" t="n">
        <v>7</v>
      </c>
      <c r="AH3" t="n">
        <v>85504.61817554824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6.3663</v>
      </c>
      <c r="E2" t="n">
        <v>15.71</v>
      </c>
      <c r="F2" t="n">
        <v>9.609999999999999</v>
      </c>
      <c r="G2" t="n">
        <v>6.27</v>
      </c>
      <c r="H2" t="n">
        <v>0.09</v>
      </c>
      <c r="I2" t="n">
        <v>92</v>
      </c>
      <c r="J2" t="n">
        <v>194.77</v>
      </c>
      <c r="K2" t="n">
        <v>54.38</v>
      </c>
      <c r="L2" t="n">
        <v>1</v>
      </c>
      <c r="M2" t="n">
        <v>90</v>
      </c>
      <c r="N2" t="n">
        <v>39.4</v>
      </c>
      <c r="O2" t="n">
        <v>24256.19</v>
      </c>
      <c r="P2" t="n">
        <v>125.75</v>
      </c>
      <c r="Q2" t="n">
        <v>2587.97</v>
      </c>
      <c r="R2" t="n">
        <v>142.81</v>
      </c>
      <c r="S2" t="n">
        <v>48.93</v>
      </c>
      <c r="T2" t="n">
        <v>44716.93</v>
      </c>
      <c r="U2" t="n">
        <v>0.34</v>
      </c>
      <c r="V2" t="n">
        <v>0.61</v>
      </c>
      <c r="W2" t="n">
        <v>2.62</v>
      </c>
      <c r="X2" t="n">
        <v>2.74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8.6225</v>
      </c>
      <c r="E3" t="n">
        <v>11.6</v>
      </c>
      <c r="F3" t="n">
        <v>7.8</v>
      </c>
      <c r="G3" t="n">
        <v>14.18</v>
      </c>
      <c r="H3" t="n">
        <v>0.18</v>
      </c>
      <c r="I3" t="n">
        <v>33</v>
      </c>
      <c r="J3" t="n">
        <v>196.32</v>
      </c>
      <c r="K3" t="n">
        <v>54.38</v>
      </c>
      <c r="L3" t="n">
        <v>2</v>
      </c>
      <c r="M3" t="n">
        <v>28</v>
      </c>
      <c r="N3" t="n">
        <v>39.95</v>
      </c>
      <c r="O3" t="n">
        <v>24447.22</v>
      </c>
      <c r="P3" t="n">
        <v>87.27</v>
      </c>
      <c r="Q3" t="n">
        <v>2586.27</v>
      </c>
      <c r="R3" t="n">
        <v>83.26000000000001</v>
      </c>
      <c r="S3" t="n">
        <v>48.93</v>
      </c>
      <c r="T3" t="n">
        <v>15234.09</v>
      </c>
      <c r="U3" t="n">
        <v>0.59</v>
      </c>
      <c r="V3" t="n">
        <v>0.76</v>
      </c>
      <c r="W3" t="n">
        <v>2.53</v>
      </c>
      <c r="X3" t="n">
        <v>0.93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8.926399999999999</v>
      </c>
      <c r="E4" t="n">
        <v>11.2</v>
      </c>
      <c r="F4" t="n">
        <v>7.64</v>
      </c>
      <c r="G4" t="n">
        <v>16.97</v>
      </c>
      <c r="H4" t="n">
        <v>0.27</v>
      </c>
      <c r="I4" t="n">
        <v>27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81.70999999999999</v>
      </c>
      <c r="Q4" t="n">
        <v>2586.77</v>
      </c>
      <c r="R4" t="n">
        <v>77.03</v>
      </c>
      <c r="S4" t="n">
        <v>48.93</v>
      </c>
      <c r="T4" t="n">
        <v>12148.82</v>
      </c>
      <c r="U4" t="n">
        <v>0.64</v>
      </c>
      <c r="V4" t="n">
        <v>0.77</v>
      </c>
      <c r="W4" t="n">
        <v>2.55</v>
      </c>
      <c r="X4" t="n">
        <v>0.77</v>
      </c>
      <c r="Y4" t="n">
        <v>4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8.3126</v>
      </c>
      <c r="E5" t="n">
        <v>12.03</v>
      </c>
      <c r="F5" t="n">
        <v>8.84</v>
      </c>
      <c r="G5" t="n">
        <v>8.039999999999999</v>
      </c>
      <c r="H5" t="n">
        <v>0.2</v>
      </c>
      <c r="I5" t="n">
        <v>66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59.65</v>
      </c>
      <c r="Q5" t="n">
        <v>2589.47</v>
      </c>
      <c r="R5" t="n">
        <v>114.39</v>
      </c>
      <c r="S5" t="n">
        <v>48.93</v>
      </c>
      <c r="T5" t="n">
        <v>30634.6</v>
      </c>
      <c r="U5" t="n">
        <v>0.43</v>
      </c>
      <c r="V5" t="n">
        <v>0.67</v>
      </c>
      <c r="W5" t="n">
        <v>2.67</v>
      </c>
      <c r="X5" t="n">
        <v>1.97</v>
      </c>
      <c r="Y5" t="n">
        <v>4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7.8757</v>
      </c>
      <c r="E6" t="n">
        <v>12.7</v>
      </c>
      <c r="F6" t="n">
        <v>9.48</v>
      </c>
      <c r="G6" t="n">
        <v>6.47</v>
      </c>
      <c r="H6" t="n">
        <v>0.24</v>
      </c>
      <c r="I6" t="n">
        <v>88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55.85</v>
      </c>
      <c r="Q6" t="n">
        <v>2592.38</v>
      </c>
      <c r="R6" t="n">
        <v>134.21</v>
      </c>
      <c r="S6" t="n">
        <v>48.93</v>
      </c>
      <c r="T6" t="n">
        <v>40434.79</v>
      </c>
      <c r="U6" t="n">
        <v>0.36</v>
      </c>
      <c r="V6" t="n">
        <v>0.62</v>
      </c>
      <c r="W6" t="n">
        <v>2.74</v>
      </c>
      <c r="X6" t="n">
        <v>2.61</v>
      </c>
      <c r="Y6" t="n">
        <v>4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6.383</v>
      </c>
      <c r="E7" t="n">
        <v>15.67</v>
      </c>
      <c r="F7" t="n">
        <v>12.05</v>
      </c>
      <c r="G7" t="n">
        <v>4.18</v>
      </c>
      <c r="H7" t="n">
        <v>0.43</v>
      </c>
      <c r="I7" t="n">
        <v>173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47.93</v>
      </c>
      <c r="Q7" t="n">
        <v>2600.94</v>
      </c>
      <c r="R7" t="n">
        <v>214.05</v>
      </c>
      <c r="S7" t="n">
        <v>48.93</v>
      </c>
      <c r="T7" t="n">
        <v>79930.91</v>
      </c>
      <c r="U7" t="n">
        <v>0.23</v>
      </c>
      <c r="V7" t="n">
        <v>0.49</v>
      </c>
      <c r="W7" t="n">
        <v>2.97</v>
      </c>
      <c r="X7" t="n">
        <v>5.16</v>
      </c>
      <c r="Y7" t="n">
        <v>4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7.8476</v>
      </c>
      <c r="E8" t="n">
        <v>12.74</v>
      </c>
      <c r="F8" t="n">
        <v>8.69</v>
      </c>
      <c r="G8" t="n">
        <v>8.279999999999999</v>
      </c>
      <c r="H8" t="n">
        <v>0.12</v>
      </c>
      <c r="I8" t="n">
        <v>63</v>
      </c>
      <c r="J8" t="n">
        <v>141.81</v>
      </c>
      <c r="K8" t="n">
        <v>47.83</v>
      </c>
      <c r="L8" t="n">
        <v>1</v>
      </c>
      <c r="M8" t="n">
        <v>60</v>
      </c>
      <c r="N8" t="n">
        <v>22.98</v>
      </c>
      <c r="O8" t="n">
        <v>17723.39</v>
      </c>
      <c r="P8" t="n">
        <v>85.55</v>
      </c>
      <c r="Q8" t="n">
        <v>2586.09</v>
      </c>
      <c r="R8" t="n">
        <v>112.23</v>
      </c>
      <c r="S8" t="n">
        <v>48.93</v>
      </c>
      <c r="T8" t="n">
        <v>29570.39</v>
      </c>
      <c r="U8" t="n">
        <v>0.44</v>
      </c>
      <c r="V8" t="n">
        <v>0.68</v>
      </c>
      <c r="W8" t="n">
        <v>2.59</v>
      </c>
      <c r="X8" t="n">
        <v>1.83</v>
      </c>
      <c r="Y8" t="n">
        <v>4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8.845599999999999</v>
      </c>
      <c r="E9" t="n">
        <v>11.3</v>
      </c>
      <c r="F9" t="n">
        <v>7.98</v>
      </c>
      <c r="G9" t="n">
        <v>12.6</v>
      </c>
      <c r="H9" t="n">
        <v>0.25</v>
      </c>
      <c r="I9" t="n">
        <v>38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70.87</v>
      </c>
      <c r="Q9" t="n">
        <v>2588.52</v>
      </c>
      <c r="R9" t="n">
        <v>87.65000000000001</v>
      </c>
      <c r="S9" t="n">
        <v>48.93</v>
      </c>
      <c r="T9" t="n">
        <v>17408.22</v>
      </c>
      <c r="U9" t="n">
        <v>0.5600000000000001</v>
      </c>
      <c r="V9" t="n">
        <v>0.74</v>
      </c>
      <c r="W9" t="n">
        <v>2.59</v>
      </c>
      <c r="X9" t="n">
        <v>1.11</v>
      </c>
      <c r="Y9" t="n">
        <v>4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6.8592</v>
      </c>
      <c r="E10" t="n">
        <v>14.58</v>
      </c>
      <c r="F10" t="n">
        <v>9.24</v>
      </c>
      <c r="G10" t="n">
        <v>6.76</v>
      </c>
      <c r="H10" t="n">
        <v>0.1</v>
      </c>
      <c r="I10" t="n">
        <v>82</v>
      </c>
      <c r="J10" t="n">
        <v>176.73</v>
      </c>
      <c r="K10" t="n">
        <v>52.44</v>
      </c>
      <c r="L10" t="n">
        <v>1</v>
      </c>
      <c r="M10" t="n">
        <v>80</v>
      </c>
      <c r="N10" t="n">
        <v>33.29</v>
      </c>
      <c r="O10" t="n">
        <v>22031.19</v>
      </c>
      <c r="P10" t="n">
        <v>111.78</v>
      </c>
      <c r="Q10" t="n">
        <v>2587.89</v>
      </c>
      <c r="R10" t="n">
        <v>130.54</v>
      </c>
      <c r="S10" t="n">
        <v>48.93</v>
      </c>
      <c r="T10" t="n">
        <v>38632.97</v>
      </c>
      <c r="U10" t="n">
        <v>0.37</v>
      </c>
      <c r="V10" t="n">
        <v>0.64</v>
      </c>
      <c r="W10" t="n">
        <v>2.61</v>
      </c>
      <c r="X10" t="n">
        <v>2.37</v>
      </c>
      <c r="Y10" t="n">
        <v>4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8.8666</v>
      </c>
      <c r="E11" t="n">
        <v>11.28</v>
      </c>
      <c r="F11" t="n">
        <v>7.76</v>
      </c>
      <c r="G11" t="n">
        <v>15.01</v>
      </c>
      <c r="H11" t="n">
        <v>0.2</v>
      </c>
      <c r="I11" t="n">
        <v>31</v>
      </c>
      <c r="J11" t="n">
        <v>178.21</v>
      </c>
      <c r="K11" t="n">
        <v>52.44</v>
      </c>
      <c r="L11" t="n">
        <v>2</v>
      </c>
      <c r="M11" t="n">
        <v>9</v>
      </c>
      <c r="N11" t="n">
        <v>33.77</v>
      </c>
      <c r="O11" t="n">
        <v>22213.89</v>
      </c>
      <c r="P11" t="n">
        <v>78.3</v>
      </c>
      <c r="Q11" t="n">
        <v>2585.72</v>
      </c>
      <c r="R11" t="n">
        <v>81.05</v>
      </c>
      <c r="S11" t="n">
        <v>48.93</v>
      </c>
      <c r="T11" t="n">
        <v>14141.53</v>
      </c>
      <c r="U11" t="n">
        <v>0.6</v>
      </c>
      <c r="V11" t="n">
        <v>0.76</v>
      </c>
      <c r="W11" t="n">
        <v>2.55</v>
      </c>
      <c r="X11" t="n">
        <v>0.89</v>
      </c>
      <c r="Y11" t="n">
        <v>4</v>
      </c>
      <c r="Z11" t="n">
        <v>10</v>
      </c>
    </row>
    <row r="12">
      <c r="A12" t="n">
        <v>2</v>
      </c>
      <c r="B12" t="n">
        <v>90</v>
      </c>
      <c r="C12" t="inlineStr">
        <is>
          <t xml:space="preserve">CONCLUIDO	</t>
        </is>
      </c>
      <c r="D12" t="n">
        <v>8.902100000000001</v>
      </c>
      <c r="E12" t="n">
        <v>11.23</v>
      </c>
      <c r="F12" t="n">
        <v>7.75</v>
      </c>
      <c r="G12" t="n">
        <v>15.49</v>
      </c>
      <c r="H12" t="n">
        <v>0.3</v>
      </c>
      <c r="I12" t="n">
        <v>30</v>
      </c>
      <c r="J12" t="n">
        <v>179.7</v>
      </c>
      <c r="K12" t="n">
        <v>52.44</v>
      </c>
      <c r="L12" t="n">
        <v>3</v>
      </c>
      <c r="M12" t="n">
        <v>0</v>
      </c>
      <c r="N12" t="n">
        <v>34.26</v>
      </c>
      <c r="O12" t="n">
        <v>22397.24</v>
      </c>
      <c r="P12" t="n">
        <v>78.17</v>
      </c>
      <c r="Q12" t="n">
        <v>2587.36</v>
      </c>
      <c r="R12" t="n">
        <v>80.09</v>
      </c>
      <c r="S12" t="n">
        <v>48.93</v>
      </c>
      <c r="T12" t="n">
        <v>13663.43</v>
      </c>
      <c r="U12" t="n">
        <v>0.61</v>
      </c>
      <c r="V12" t="n">
        <v>0.76</v>
      </c>
      <c r="W12" t="n">
        <v>2.57</v>
      </c>
      <c r="X12" t="n">
        <v>0.88</v>
      </c>
      <c r="Y12" t="n">
        <v>4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5.2184</v>
      </c>
      <c r="E13" t="n">
        <v>19.16</v>
      </c>
      <c r="F13" t="n">
        <v>14.64</v>
      </c>
      <c r="G13" t="n">
        <v>3.39</v>
      </c>
      <c r="H13" t="n">
        <v>0.64</v>
      </c>
      <c r="I13" t="n">
        <v>259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42.47</v>
      </c>
      <c r="Q13" t="n">
        <v>2613.51</v>
      </c>
      <c r="R13" t="n">
        <v>294.42</v>
      </c>
      <c r="S13" t="n">
        <v>48.93</v>
      </c>
      <c r="T13" t="n">
        <v>119683.75</v>
      </c>
      <c r="U13" t="n">
        <v>0.17</v>
      </c>
      <c r="V13" t="n">
        <v>0.41</v>
      </c>
      <c r="W13" t="n">
        <v>3.23</v>
      </c>
      <c r="X13" t="n">
        <v>7.74</v>
      </c>
      <c r="Y13" t="n">
        <v>4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8.4459</v>
      </c>
      <c r="E14" t="n">
        <v>11.84</v>
      </c>
      <c r="F14" t="n">
        <v>8.640000000000001</v>
      </c>
      <c r="G14" t="n">
        <v>8.789999999999999</v>
      </c>
      <c r="H14" t="n">
        <v>0.18</v>
      </c>
      <c r="I14" t="n">
        <v>59</v>
      </c>
      <c r="J14" t="n">
        <v>98.70999999999999</v>
      </c>
      <c r="K14" t="n">
        <v>39.72</v>
      </c>
      <c r="L14" t="n">
        <v>1</v>
      </c>
      <c r="M14" t="n">
        <v>0</v>
      </c>
      <c r="N14" t="n">
        <v>12.99</v>
      </c>
      <c r="O14" t="n">
        <v>12407.75</v>
      </c>
      <c r="P14" t="n">
        <v>61.66</v>
      </c>
      <c r="Q14" t="n">
        <v>2589.99</v>
      </c>
      <c r="R14" t="n">
        <v>108.03</v>
      </c>
      <c r="S14" t="n">
        <v>48.93</v>
      </c>
      <c r="T14" t="n">
        <v>27492.45</v>
      </c>
      <c r="U14" t="n">
        <v>0.45</v>
      </c>
      <c r="V14" t="n">
        <v>0.68</v>
      </c>
      <c r="W14" t="n">
        <v>2.65</v>
      </c>
      <c r="X14" t="n">
        <v>1.77</v>
      </c>
      <c r="Y14" t="n">
        <v>4</v>
      </c>
      <c r="Z14" t="n">
        <v>10</v>
      </c>
    </row>
    <row r="15">
      <c r="A15" t="n">
        <v>0</v>
      </c>
      <c r="B15" t="n">
        <v>60</v>
      </c>
      <c r="C15" t="inlineStr">
        <is>
          <t xml:space="preserve">CONCLUIDO	</t>
        </is>
      </c>
      <c r="D15" t="n">
        <v>8.427</v>
      </c>
      <c r="E15" t="n">
        <v>11.87</v>
      </c>
      <c r="F15" t="n">
        <v>8.380000000000001</v>
      </c>
      <c r="G15" t="n">
        <v>9.49</v>
      </c>
      <c r="H15" t="n">
        <v>0.14</v>
      </c>
      <c r="I15" t="n">
        <v>53</v>
      </c>
      <c r="J15" t="n">
        <v>124.63</v>
      </c>
      <c r="K15" t="n">
        <v>45</v>
      </c>
      <c r="L15" t="n">
        <v>1</v>
      </c>
      <c r="M15" t="n">
        <v>43</v>
      </c>
      <c r="N15" t="n">
        <v>18.64</v>
      </c>
      <c r="O15" t="n">
        <v>15605.44</v>
      </c>
      <c r="P15" t="n">
        <v>71.55</v>
      </c>
      <c r="Q15" t="n">
        <v>2586.74</v>
      </c>
      <c r="R15" t="n">
        <v>102.16</v>
      </c>
      <c r="S15" t="n">
        <v>48.93</v>
      </c>
      <c r="T15" t="n">
        <v>24587.1</v>
      </c>
      <c r="U15" t="n">
        <v>0.48</v>
      </c>
      <c r="V15" t="n">
        <v>0.7</v>
      </c>
      <c r="W15" t="n">
        <v>2.57</v>
      </c>
      <c r="X15" t="n">
        <v>1.51</v>
      </c>
      <c r="Y15" t="n">
        <v>4</v>
      </c>
      <c r="Z15" t="n">
        <v>10</v>
      </c>
    </row>
    <row r="16">
      <c r="A16" t="n">
        <v>1</v>
      </c>
      <c r="B16" t="n">
        <v>60</v>
      </c>
      <c r="C16" t="inlineStr">
        <is>
          <t xml:space="preserve">CONCLUIDO	</t>
        </is>
      </c>
      <c r="D16" t="n">
        <v>8.7142</v>
      </c>
      <c r="E16" t="n">
        <v>11.48</v>
      </c>
      <c r="F16" t="n">
        <v>8.19</v>
      </c>
      <c r="G16" t="n">
        <v>10.92</v>
      </c>
      <c r="H16" t="n">
        <v>0.28</v>
      </c>
      <c r="I16" t="n">
        <v>45</v>
      </c>
      <c r="J16" t="n">
        <v>125.95</v>
      </c>
      <c r="K16" t="n">
        <v>45</v>
      </c>
      <c r="L16" t="n">
        <v>2</v>
      </c>
      <c r="M16" t="n">
        <v>0</v>
      </c>
      <c r="N16" t="n">
        <v>18.95</v>
      </c>
      <c r="O16" t="n">
        <v>15767.7</v>
      </c>
      <c r="P16" t="n">
        <v>67.59999999999999</v>
      </c>
      <c r="Q16" t="n">
        <v>2586.58</v>
      </c>
      <c r="R16" t="n">
        <v>94.27</v>
      </c>
      <c r="S16" t="n">
        <v>48.93</v>
      </c>
      <c r="T16" t="n">
        <v>20679.77</v>
      </c>
      <c r="U16" t="n">
        <v>0.52</v>
      </c>
      <c r="V16" t="n">
        <v>0.72</v>
      </c>
      <c r="W16" t="n">
        <v>2.61</v>
      </c>
      <c r="X16" t="n">
        <v>1.33</v>
      </c>
      <c r="Y16" t="n">
        <v>4</v>
      </c>
      <c r="Z16" t="n">
        <v>10</v>
      </c>
    </row>
    <row r="17">
      <c r="A17" t="n">
        <v>0</v>
      </c>
      <c r="B17" t="n">
        <v>80</v>
      </c>
      <c r="C17" t="inlineStr">
        <is>
          <t xml:space="preserve">CONCLUIDO	</t>
        </is>
      </c>
      <c r="D17" t="n">
        <v>7.3507</v>
      </c>
      <c r="E17" t="n">
        <v>13.6</v>
      </c>
      <c r="F17" t="n">
        <v>8.960000000000001</v>
      </c>
      <c r="G17" t="n">
        <v>7.47</v>
      </c>
      <c r="H17" t="n">
        <v>0.11</v>
      </c>
      <c r="I17" t="n">
        <v>72</v>
      </c>
      <c r="J17" t="n">
        <v>159.12</v>
      </c>
      <c r="K17" t="n">
        <v>50.28</v>
      </c>
      <c r="L17" t="n">
        <v>1</v>
      </c>
      <c r="M17" t="n">
        <v>70</v>
      </c>
      <c r="N17" t="n">
        <v>27.84</v>
      </c>
      <c r="O17" t="n">
        <v>19859.16</v>
      </c>
      <c r="P17" t="n">
        <v>98.70999999999999</v>
      </c>
      <c r="Q17" t="n">
        <v>2587.15</v>
      </c>
      <c r="R17" t="n">
        <v>120.87</v>
      </c>
      <c r="S17" t="n">
        <v>48.93</v>
      </c>
      <c r="T17" t="n">
        <v>33845.36</v>
      </c>
      <c r="U17" t="n">
        <v>0.4</v>
      </c>
      <c r="V17" t="n">
        <v>0.66</v>
      </c>
      <c r="W17" t="n">
        <v>2.61</v>
      </c>
      <c r="X17" t="n">
        <v>2.09</v>
      </c>
      <c r="Y17" t="n">
        <v>4</v>
      </c>
      <c r="Z17" t="n">
        <v>10</v>
      </c>
    </row>
    <row r="18">
      <c r="A18" t="n">
        <v>1</v>
      </c>
      <c r="B18" t="n">
        <v>80</v>
      </c>
      <c r="C18" t="inlineStr">
        <is>
          <t xml:space="preserve">CONCLUIDO	</t>
        </is>
      </c>
      <c r="D18" t="n">
        <v>8.8515</v>
      </c>
      <c r="E18" t="n">
        <v>11.3</v>
      </c>
      <c r="F18" t="n">
        <v>7.88</v>
      </c>
      <c r="G18" t="n">
        <v>13.9</v>
      </c>
      <c r="H18" t="n">
        <v>0.22</v>
      </c>
      <c r="I18" t="n">
        <v>34</v>
      </c>
      <c r="J18" t="n">
        <v>160.54</v>
      </c>
      <c r="K18" t="n">
        <v>50.28</v>
      </c>
      <c r="L18" t="n">
        <v>2</v>
      </c>
      <c r="M18" t="n">
        <v>0</v>
      </c>
      <c r="N18" t="n">
        <v>28.26</v>
      </c>
      <c r="O18" t="n">
        <v>20034.4</v>
      </c>
      <c r="P18" t="n">
        <v>74.34999999999999</v>
      </c>
      <c r="Q18" t="n">
        <v>2588.84</v>
      </c>
      <c r="R18" t="n">
        <v>84.43000000000001</v>
      </c>
      <c r="S18" t="n">
        <v>48.93</v>
      </c>
      <c r="T18" t="n">
        <v>15815.24</v>
      </c>
      <c r="U18" t="n">
        <v>0.58</v>
      </c>
      <c r="V18" t="n">
        <v>0.75</v>
      </c>
      <c r="W18" t="n">
        <v>2.58</v>
      </c>
      <c r="X18" t="n">
        <v>1.01</v>
      </c>
      <c r="Y18" t="n">
        <v>4</v>
      </c>
      <c r="Z18" t="n">
        <v>10</v>
      </c>
    </row>
    <row r="19">
      <c r="A19" t="n">
        <v>0</v>
      </c>
      <c r="B19" t="n">
        <v>35</v>
      </c>
      <c r="C19" t="inlineStr">
        <is>
          <t xml:space="preserve">CONCLUIDO	</t>
        </is>
      </c>
      <c r="D19" t="n">
        <v>8.130599999999999</v>
      </c>
      <c r="E19" t="n">
        <v>12.3</v>
      </c>
      <c r="F19" t="n">
        <v>9.119999999999999</v>
      </c>
      <c r="G19" t="n">
        <v>7.29</v>
      </c>
      <c r="H19" t="n">
        <v>0.22</v>
      </c>
      <c r="I19" t="n">
        <v>75</v>
      </c>
      <c r="J19" t="n">
        <v>80.84</v>
      </c>
      <c r="K19" t="n">
        <v>35.1</v>
      </c>
      <c r="L19" t="n">
        <v>1</v>
      </c>
      <c r="M19" t="n">
        <v>0</v>
      </c>
      <c r="N19" t="n">
        <v>9.74</v>
      </c>
      <c r="O19" t="n">
        <v>10204.21</v>
      </c>
      <c r="P19" t="n">
        <v>57.91</v>
      </c>
      <c r="Q19" t="n">
        <v>2589.83</v>
      </c>
      <c r="R19" t="n">
        <v>123.02</v>
      </c>
      <c r="S19" t="n">
        <v>48.93</v>
      </c>
      <c r="T19" t="n">
        <v>34904.11</v>
      </c>
      <c r="U19" t="n">
        <v>0.4</v>
      </c>
      <c r="V19" t="n">
        <v>0.65</v>
      </c>
      <c r="W19" t="n">
        <v>2.69</v>
      </c>
      <c r="X19" t="n">
        <v>2.25</v>
      </c>
      <c r="Y19" t="n">
        <v>4</v>
      </c>
      <c r="Z19" t="n">
        <v>10</v>
      </c>
    </row>
    <row r="20">
      <c r="A20" t="n">
        <v>0</v>
      </c>
      <c r="B20" t="n">
        <v>50</v>
      </c>
      <c r="C20" t="inlineStr">
        <is>
          <t xml:space="preserve">CONCLUIDO	</t>
        </is>
      </c>
      <c r="D20" t="n">
        <v>8.599299999999999</v>
      </c>
      <c r="E20" t="n">
        <v>11.63</v>
      </c>
      <c r="F20" t="n">
        <v>8.41</v>
      </c>
      <c r="G20" t="n">
        <v>9.529999999999999</v>
      </c>
      <c r="H20" t="n">
        <v>0.16</v>
      </c>
      <c r="I20" t="n">
        <v>53</v>
      </c>
      <c r="J20" t="n">
        <v>107.41</v>
      </c>
      <c r="K20" t="n">
        <v>41.65</v>
      </c>
      <c r="L20" t="n">
        <v>1</v>
      </c>
      <c r="M20" t="n">
        <v>6</v>
      </c>
      <c r="N20" t="n">
        <v>14.77</v>
      </c>
      <c r="O20" t="n">
        <v>13481.73</v>
      </c>
      <c r="P20" t="n">
        <v>62.87</v>
      </c>
      <c r="Q20" t="n">
        <v>2587.1</v>
      </c>
      <c r="R20" t="n">
        <v>101.52</v>
      </c>
      <c r="S20" t="n">
        <v>48.93</v>
      </c>
      <c r="T20" t="n">
        <v>24265.8</v>
      </c>
      <c r="U20" t="n">
        <v>0.48</v>
      </c>
      <c r="V20" t="n">
        <v>0.7</v>
      </c>
      <c r="W20" t="n">
        <v>2.62</v>
      </c>
      <c r="X20" t="n">
        <v>1.55</v>
      </c>
      <c r="Y20" t="n">
        <v>4</v>
      </c>
      <c r="Z20" t="n">
        <v>10</v>
      </c>
    </row>
    <row r="21">
      <c r="A21" t="n">
        <v>1</v>
      </c>
      <c r="B21" t="n">
        <v>50</v>
      </c>
      <c r="C21" t="inlineStr">
        <is>
          <t xml:space="preserve">CONCLUIDO	</t>
        </is>
      </c>
      <c r="D21" t="n">
        <v>8.5989</v>
      </c>
      <c r="E21" t="n">
        <v>11.63</v>
      </c>
      <c r="F21" t="n">
        <v>8.42</v>
      </c>
      <c r="G21" t="n">
        <v>9.529999999999999</v>
      </c>
      <c r="H21" t="n">
        <v>0.32</v>
      </c>
      <c r="I21" t="n">
        <v>53</v>
      </c>
      <c r="J21" t="n">
        <v>108.68</v>
      </c>
      <c r="K21" t="n">
        <v>41.65</v>
      </c>
      <c r="L21" t="n">
        <v>2</v>
      </c>
      <c r="M21" t="n">
        <v>0</v>
      </c>
      <c r="N21" t="n">
        <v>15.03</v>
      </c>
      <c r="O21" t="n">
        <v>13638.32</v>
      </c>
      <c r="P21" t="n">
        <v>63.91</v>
      </c>
      <c r="Q21" t="n">
        <v>2588.33</v>
      </c>
      <c r="R21" t="n">
        <v>101.32</v>
      </c>
      <c r="S21" t="n">
        <v>48.93</v>
      </c>
      <c r="T21" t="n">
        <v>24164.46</v>
      </c>
      <c r="U21" t="n">
        <v>0.48</v>
      </c>
      <c r="V21" t="n">
        <v>0.7</v>
      </c>
      <c r="W21" t="n">
        <v>2.63</v>
      </c>
      <c r="X21" t="n">
        <v>1.55</v>
      </c>
      <c r="Y21" t="n">
        <v>4</v>
      </c>
      <c r="Z21" t="n">
        <v>10</v>
      </c>
    </row>
    <row r="22">
      <c r="A22" t="n">
        <v>0</v>
      </c>
      <c r="B22" t="n">
        <v>25</v>
      </c>
      <c r="C22" t="inlineStr">
        <is>
          <t xml:space="preserve">CONCLUIDO	</t>
        </is>
      </c>
      <c r="D22" t="n">
        <v>7.5408</v>
      </c>
      <c r="E22" t="n">
        <v>13.26</v>
      </c>
      <c r="F22" t="n">
        <v>10.01</v>
      </c>
      <c r="G22" t="n">
        <v>5.72</v>
      </c>
      <c r="H22" t="n">
        <v>0.28</v>
      </c>
      <c r="I22" t="n">
        <v>105</v>
      </c>
      <c r="J22" t="n">
        <v>61.76</v>
      </c>
      <c r="K22" t="n">
        <v>28.92</v>
      </c>
      <c r="L22" t="n">
        <v>1</v>
      </c>
      <c r="M22" t="n">
        <v>0</v>
      </c>
      <c r="N22" t="n">
        <v>6.84</v>
      </c>
      <c r="O22" t="n">
        <v>7851.41</v>
      </c>
      <c r="P22" t="n">
        <v>53.63</v>
      </c>
      <c r="Q22" t="n">
        <v>2591.76</v>
      </c>
      <c r="R22" t="n">
        <v>150.88</v>
      </c>
      <c r="S22" t="n">
        <v>48.93</v>
      </c>
      <c r="T22" t="n">
        <v>48685.57</v>
      </c>
      <c r="U22" t="n">
        <v>0.32</v>
      </c>
      <c r="V22" t="n">
        <v>0.59</v>
      </c>
      <c r="W22" t="n">
        <v>2.78</v>
      </c>
      <c r="X22" t="n">
        <v>3.13</v>
      </c>
      <c r="Y22" t="n">
        <v>4</v>
      </c>
      <c r="Z22" t="n">
        <v>10</v>
      </c>
    </row>
    <row r="23">
      <c r="A23" t="n">
        <v>0</v>
      </c>
      <c r="B23" t="n">
        <v>85</v>
      </c>
      <c r="C23" t="inlineStr">
        <is>
          <t xml:space="preserve">CONCLUIDO	</t>
        </is>
      </c>
      <c r="D23" t="n">
        <v>7.0862</v>
      </c>
      <c r="E23" t="n">
        <v>14.11</v>
      </c>
      <c r="F23" t="n">
        <v>9.130000000000001</v>
      </c>
      <c r="G23" t="n">
        <v>7.11</v>
      </c>
      <c r="H23" t="n">
        <v>0.11</v>
      </c>
      <c r="I23" t="n">
        <v>77</v>
      </c>
      <c r="J23" t="n">
        <v>167.88</v>
      </c>
      <c r="K23" t="n">
        <v>51.39</v>
      </c>
      <c r="L23" t="n">
        <v>1</v>
      </c>
      <c r="M23" t="n">
        <v>75</v>
      </c>
      <c r="N23" t="n">
        <v>30.49</v>
      </c>
      <c r="O23" t="n">
        <v>20939.59</v>
      </c>
      <c r="P23" t="n">
        <v>105.46</v>
      </c>
      <c r="Q23" t="n">
        <v>2587.25</v>
      </c>
      <c r="R23" t="n">
        <v>126.78</v>
      </c>
      <c r="S23" t="n">
        <v>48.93</v>
      </c>
      <c r="T23" t="n">
        <v>36775.27</v>
      </c>
      <c r="U23" t="n">
        <v>0.39</v>
      </c>
      <c r="V23" t="n">
        <v>0.65</v>
      </c>
      <c r="W23" t="n">
        <v>2.6</v>
      </c>
      <c r="X23" t="n">
        <v>2.26</v>
      </c>
      <c r="Y23" t="n">
        <v>4</v>
      </c>
      <c r="Z23" t="n">
        <v>10</v>
      </c>
    </row>
    <row r="24">
      <c r="A24" t="n">
        <v>1</v>
      </c>
      <c r="B24" t="n">
        <v>85</v>
      </c>
      <c r="C24" t="inlineStr">
        <is>
          <t xml:space="preserve">CONCLUIDO	</t>
        </is>
      </c>
      <c r="D24" t="n">
        <v>8.894600000000001</v>
      </c>
      <c r="E24" t="n">
        <v>11.24</v>
      </c>
      <c r="F24" t="n">
        <v>7.79</v>
      </c>
      <c r="G24" t="n">
        <v>14.6</v>
      </c>
      <c r="H24" t="n">
        <v>0.21</v>
      </c>
      <c r="I24" t="n">
        <v>32</v>
      </c>
      <c r="J24" t="n">
        <v>169.33</v>
      </c>
      <c r="K24" t="n">
        <v>51.39</v>
      </c>
      <c r="L24" t="n">
        <v>2</v>
      </c>
      <c r="M24" t="n">
        <v>1</v>
      </c>
      <c r="N24" t="n">
        <v>30.94</v>
      </c>
      <c r="O24" t="n">
        <v>21118.46</v>
      </c>
      <c r="P24" t="n">
        <v>75.97</v>
      </c>
      <c r="Q24" t="n">
        <v>2585.97</v>
      </c>
      <c r="R24" t="n">
        <v>81.84999999999999</v>
      </c>
      <c r="S24" t="n">
        <v>48.93</v>
      </c>
      <c r="T24" t="n">
        <v>14537.55</v>
      </c>
      <c r="U24" t="n">
        <v>0.6</v>
      </c>
      <c r="V24" t="n">
        <v>0.76</v>
      </c>
      <c r="W24" t="n">
        <v>2.56</v>
      </c>
      <c r="X24" t="n">
        <v>0.92</v>
      </c>
      <c r="Y24" t="n">
        <v>4</v>
      </c>
      <c r="Z24" t="n">
        <v>10</v>
      </c>
    </row>
    <row r="25">
      <c r="A25" t="n">
        <v>2</v>
      </c>
      <c r="B25" t="n">
        <v>85</v>
      </c>
      <c r="C25" t="inlineStr">
        <is>
          <t xml:space="preserve">CONCLUIDO	</t>
        </is>
      </c>
      <c r="D25" t="n">
        <v>8.890599999999999</v>
      </c>
      <c r="E25" t="n">
        <v>11.25</v>
      </c>
      <c r="F25" t="n">
        <v>7.79</v>
      </c>
      <c r="G25" t="n">
        <v>14.61</v>
      </c>
      <c r="H25" t="n">
        <v>0.31</v>
      </c>
      <c r="I25" t="n">
        <v>32</v>
      </c>
      <c r="J25" t="n">
        <v>170.79</v>
      </c>
      <c r="K25" t="n">
        <v>51.39</v>
      </c>
      <c r="L25" t="n">
        <v>3</v>
      </c>
      <c r="M25" t="n">
        <v>0</v>
      </c>
      <c r="N25" t="n">
        <v>31.4</v>
      </c>
      <c r="O25" t="n">
        <v>21297.94</v>
      </c>
      <c r="P25" t="n">
        <v>76.69</v>
      </c>
      <c r="Q25" t="n">
        <v>2587.43</v>
      </c>
      <c r="R25" t="n">
        <v>81.56999999999999</v>
      </c>
      <c r="S25" t="n">
        <v>48.93</v>
      </c>
      <c r="T25" t="n">
        <v>14397.56</v>
      </c>
      <c r="U25" t="n">
        <v>0.6</v>
      </c>
      <c r="V25" t="n">
        <v>0.76</v>
      </c>
      <c r="W25" t="n">
        <v>2.57</v>
      </c>
      <c r="X25" t="n">
        <v>0.92</v>
      </c>
      <c r="Y25" t="n">
        <v>4</v>
      </c>
      <c r="Z25" t="n">
        <v>10</v>
      </c>
    </row>
    <row r="26">
      <c r="A26" t="n">
        <v>0</v>
      </c>
      <c r="B26" t="n">
        <v>20</v>
      </c>
      <c r="C26" t="inlineStr">
        <is>
          <t xml:space="preserve">CONCLUIDO	</t>
        </is>
      </c>
      <c r="D26" t="n">
        <v>7.0995</v>
      </c>
      <c r="E26" t="n">
        <v>14.09</v>
      </c>
      <c r="F26" t="n">
        <v>10.75</v>
      </c>
      <c r="G26" t="n">
        <v>4.96</v>
      </c>
      <c r="H26" t="n">
        <v>0.34</v>
      </c>
      <c r="I26" t="n">
        <v>130</v>
      </c>
      <c r="J26" t="n">
        <v>51.33</v>
      </c>
      <c r="K26" t="n">
        <v>24.83</v>
      </c>
      <c r="L26" t="n">
        <v>1</v>
      </c>
      <c r="M26" t="n">
        <v>0</v>
      </c>
      <c r="N26" t="n">
        <v>5.51</v>
      </c>
      <c r="O26" t="n">
        <v>6564.78</v>
      </c>
      <c r="P26" t="n">
        <v>51.03</v>
      </c>
      <c r="Q26" t="n">
        <v>2595.94</v>
      </c>
      <c r="R26" t="n">
        <v>173.58</v>
      </c>
      <c r="S26" t="n">
        <v>48.93</v>
      </c>
      <c r="T26" t="n">
        <v>59909.34</v>
      </c>
      <c r="U26" t="n">
        <v>0.28</v>
      </c>
      <c r="V26" t="n">
        <v>0.55</v>
      </c>
      <c r="W26" t="n">
        <v>2.86</v>
      </c>
      <c r="X26" t="n">
        <v>3.87</v>
      </c>
      <c r="Y26" t="n">
        <v>4</v>
      </c>
      <c r="Z26" t="n">
        <v>10</v>
      </c>
    </row>
    <row r="27">
      <c r="A27" t="n">
        <v>0</v>
      </c>
      <c r="B27" t="n">
        <v>65</v>
      </c>
      <c r="C27" t="inlineStr">
        <is>
          <t xml:space="preserve">CONCLUIDO	</t>
        </is>
      </c>
      <c r="D27" t="n">
        <v>8.1286</v>
      </c>
      <c r="E27" t="n">
        <v>12.3</v>
      </c>
      <c r="F27" t="n">
        <v>8.539999999999999</v>
      </c>
      <c r="G27" t="n">
        <v>8.84</v>
      </c>
      <c r="H27" t="n">
        <v>0.13</v>
      </c>
      <c r="I27" t="n">
        <v>58</v>
      </c>
      <c r="J27" t="n">
        <v>133.21</v>
      </c>
      <c r="K27" t="n">
        <v>46.47</v>
      </c>
      <c r="L27" t="n">
        <v>1</v>
      </c>
      <c r="M27" t="n">
        <v>55</v>
      </c>
      <c r="N27" t="n">
        <v>20.75</v>
      </c>
      <c r="O27" t="n">
        <v>16663.42</v>
      </c>
      <c r="P27" t="n">
        <v>78.23999999999999</v>
      </c>
      <c r="Q27" t="n">
        <v>2586.59</v>
      </c>
      <c r="R27" t="n">
        <v>107.48</v>
      </c>
      <c r="S27" t="n">
        <v>48.93</v>
      </c>
      <c r="T27" t="n">
        <v>27219.45</v>
      </c>
      <c r="U27" t="n">
        <v>0.46</v>
      </c>
      <c r="V27" t="n">
        <v>0.6899999999999999</v>
      </c>
      <c r="W27" t="n">
        <v>2.57</v>
      </c>
      <c r="X27" t="n">
        <v>1.67</v>
      </c>
      <c r="Y27" t="n">
        <v>4</v>
      </c>
      <c r="Z27" t="n">
        <v>10</v>
      </c>
    </row>
    <row r="28">
      <c r="A28" t="n">
        <v>1</v>
      </c>
      <c r="B28" t="n">
        <v>65</v>
      </c>
      <c r="C28" t="inlineStr">
        <is>
          <t xml:space="preserve">CONCLUIDO	</t>
        </is>
      </c>
      <c r="D28" t="n">
        <v>8.7972</v>
      </c>
      <c r="E28" t="n">
        <v>11.37</v>
      </c>
      <c r="F28" t="n">
        <v>8.07</v>
      </c>
      <c r="G28" t="n">
        <v>11.81</v>
      </c>
      <c r="H28" t="n">
        <v>0.26</v>
      </c>
      <c r="I28" t="n">
        <v>41</v>
      </c>
      <c r="J28" t="n">
        <v>134.55</v>
      </c>
      <c r="K28" t="n">
        <v>46.47</v>
      </c>
      <c r="L28" t="n">
        <v>2</v>
      </c>
      <c r="M28" t="n">
        <v>0</v>
      </c>
      <c r="N28" t="n">
        <v>21.09</v>
      </c>
      <c r="O28" t="n">
        <v>16828.84</v>
      </c>
      <c r="P28" t="n">
        <v>69.08</v>
      </c>
      <c r="Q28" t="n">
        <v>2588.2</v>
      </c>
      <c r="R28" t="n">
        <v>90.31</v>
      </c>
      <c r="S28" t="n">
        <v>48.93</v>
      </c>
      <c r="T28" t="n">
        <v>18718.51</v>
      </c>
      <c r="U28" t="n">
        <v>0.54</v>
      </c>
      <c r="V28" t="n">
        <v>0.73</v>
      </c>
      <c r="W28" t="n">
        <v>2.6</v>
      </c>
      <c r="X28" t="n">
        <v>1.2</v>
      </c>
      <c r="Y28" t="n">
        <v>4</v>
      </c>
      <c r="Z28" t="n">
        <v>10</v>
      </c>
    </row>
    <row r="29">
      <c r="A29" t="n">
        <v>0</v>
      </c>
      <c r="B29" t="n">
        <v>75</v>
      </c>
      <c r="C29" t="inlineStr">
        <is>
          <t xml:space="preserve">CONCLUIDO	</t>
        </is>
      </c>
      <c r="D29" t="n">
        <v>7.5702</v>
      </c>
      <c r="E29" t="n">
        <v>13.21</v>
      </c>
      <c r="F29" t="n">
        <v>8.859999999999999</v>
      </c>
      <c r="G29" t="n">
        <v>7.81</v>
      </c>
      <c r="H29" t="n">
        <v>0.12</v>
      </c>
      <c r="I29" t="n">
        <v>68</v>
      </c>
      <c r="J29" t="n">
        <v>150.44</v>
      </c>
      <c r="K29" t="n">
        <v>49.1</v>
      </c>
      <c r="L29" t="n">
        <v>1</v>
      </c>
      <c r="M29" t="n">
        <v>66</v>
      </c>
      <c r="N29" t="n">
        <v>25.34</v>
      </c>
      <c r="O29" t="n">
        <v>18787.76</v>
      </c>
      <c r="P29" t="n">
        <v>92.45</v>
      </c>
      <c r="Q29" t="n">
        <v>2587.26</v>
      </c>
      <c r="R29" t="n">
        <v>117.6</v>
      </c>
      <c r="S29" t="n">
        <v>48.93</v>
      </c>
      <c r="T29" t="n">
        <v>32229.47</v>
      </c>
      <c r="U29" t="n">
        <v>0.42</v>
      </c>
      <c r="V29" t="n">
        <v>0.67</v>
      </c>
      <c r="W29" t="n">
        <v>2.59</v>
      </c>
      <c r="X29" t="n">
        <v>1.99</v>
      </c>
      <c r="Y29" t="n">
        <v>4</v>
      </c>
      <c r="Z29" t="n">
        <v>10</v>
      </c>
    </row>
    <row r="30">
      <c r="A30" t="n">
        <v>1</v>
      </c>
      <c r="B30" t="n">
        <v>75</v>
      </c>
      <c r="C30" t="inlineStr">
        <is>
          <t xml:space="preserve">CONCLUIDO	</t>
        </is>
      </c>
      <c r="D30" t="n">
        <v>8.8459</v>
      </c>
      <c r="E30" t="n">
        <v>11.3</v>
      </c>
      <c r="F30" t="n">
        <v>7.93</v>
      </c>
      <c r="G30" t="n">
        <v>13.21</v>
      </c>
      <c r="H30" t="n">
        <v>0.23</v>
      </c>
      <c r="I30" t="n">
        <v>36</v>
      </c>
      <c r="J30" t="n">
        <v>151.83</v>
      </c>
      <c r="K30" t="n">
        <v>49.1</v>
      </c>
      <c r="L30" t="n">
        <v>2</v>
      </c>
      <c r="M30" t="n">
        <v>0</v>
      </c>
      <c r="N30" t="n">
        <v>25.73</v>
      </c>
      <c r="O30" t="n">
        <v>18959.54</v>
      </c>
      <c r="P30" t="n">
        <v>72.45</v>
      </c>
      <c r="Q30" t="n">
        <v>2586.37</v>
      </c>
      <c r="R30" t="n">
        <v>86.02</v>
      </c>
      <c r="S30" t="n">
        <v>48.93</v>
      </c>
      <c r="T30" t="n">
        <v>16602.96</v>
      </c>
      <c r="U30" t="n">
        <v>0.57</v>
      </c>
      <c r="V30" t="n">
        <v>0.74</v>
      </c>
      <c r="W30" t="n">
        <v>2.58</v>
      </c>
      <c r="X30" t="n">
        <v>1.06</v>
      </c>
      <c r="Y30" t="n">
        <v>4</v>
      </c>
      <c r="Z30" t="n">
        <v>10</v>
      </c>
    </row>
    <row r="31">
      <c r="A31" t="n">
        <v>0</v>
      </c>
      <c r="B31" t="n">
        <v>95</v>
      </c>
      <c r="C31" t="inlineStr">
        <is>
          <t xml:space="preserve">CONCLUIDO	</t>
        </is>
      </c>
      <c r="D31" t="n">
        <v>6.5933</v>
      </c>
      <c r="E31" t="n">
        <v>15.17</v>
      </c>
      <c r="F31" t="n">
        <v>9.460000000000001</v>
      </c>
      <c r="G31" t="n">
        <v>6.52</v>
      </c>
      <c r="H31" t="n">
        <v>0.1</v>
      </c>
      <c r="I31" t="n">
        <v>87</v>
      </c>
      <c r="J31" t="n">
        <v>185.69</v>
      </c>
      <c r="K31" t="n">
        <v>53.44</v>
      </c>
      <c r="L31" t="n">
        <v>1</v>
      </c>
      <c r="M31" t="n">
        <v>85</v>
      </c>
      <c r="N31" t="n">
        <v>36.26</v>
      </c>
      <c r="O31" t="n">
        <v>23136.14</v>
      </c>
      <c r="P31" t="n">
        <v>119.15</v>
      </c>
      <c r="Q31" t="n">
        <v>2588.52</v>
      </c>
      <c r="R31" t="n">
        <v>137.2</v>
      </c>
      <c r="S31" t="n">
        <v>48.93</v>
      </c>
      <c r="T31" t="n">
        <v>41938.28</v>
      </c>
      <c r="U31" t="n">
        <v>0.36</v>
      </c>
      <c r="V31" t="n">
        <v>0.62</v>
      </c>
      <c r="W31" t="n">
        <v>2.63</v>
      </c>
      <c r="X31" t="n">
        <v>2.59</v>
      </c>
      <c r="Y31" t="n">
        <v>4</v>
      </c>
      <c r="Z31" t="n">
        <v>10</v>
      </c>
    </row>
    <row r="32">
      <c r="A32" t="n">
        <v>1</v>
      </c>
      <c r="B32" t="n">
        <v>95</v>
      </c>
      <c r="C32" t="inlineStr">
        <is>
          <t xml:space="preserve">CONCLUIDO	</t>
        </is>
      </c>
      <c r="D32" t="n">
        <v>8.801500000000001</v>
      </c>
      <c r="E32" t="n">
        <v>11.36</v>
      </c>
      <c r="F32" t="n">
        <v>7.74</v>
      </c>
      <c r="G32" t="n">
        <v>14.98</v>
      </c>
      <c r="H32" t="n">
        <v>0.19</v>
      </c>
      <c r="I32" t="n">
        <v>31</v>
      </c>
      <c r="J32" t="n">
        <v>187.21</v>
      </c>
      <c r="K32" t="n">
        <v>53.44</v>
      </c>
      <c r="L32" t="n">
        <v>2</v>
      </c>
      <c r="M32" t="n">
        <v>19</v>
      </c>
      <c r="N32" t="n">
        <v>36.77</v>
      </c>
      <c r="O32" t="n">
        <v>23322.88</v>
      </c>
      <c r="P32" t="n">
        <v>81.63</v>
      </c>
      <c r="Q32" t="n">
        <v>2585.42</v>
      </c>
      <c r="R32" t="n">
        <v>81.09</v>
      </c>
      <c r="S32" t="n">
        <v>48.93</v>
      </c>
      <c r="T32" t="n">
        <v>14163.12</v>
      </c>
      <c r="U32" t="n">
        <v>0.6</v>
      </c>
      <c r="V32" t="n">
        <v>0.76</v>
      </c>
      <c r="W32" t="n">
        <v>2.54</v>
      </c>
      <c r="X32" t="n">
        <v>0.87</v>
      </c>
      <c r="Y32" t="n">
        <v>4</v>
      </c>
      <c r="Z32" t="n">
        <v>10</v>
      </c>
    </row>
    <row r="33">
      <c r="A33" t="n">
        <v>2</v>
      </c>
      <c r="B33" t="n">
        <v>95</v>
      </c>
      <c r="C33" t="inlineStr">
        <is>
          <t xml:space="preserve">CONCLUIDO	</t>
        </is>
      </c>
      <c r="D33" t="n">
        <v>8.891299999999999</v>
      </c>
      <c r="E33" t="n">
        <v>11.25</v>
      </c>
      <c r="F33" t="n">
        <v>7.7</v>
      </c>
      <c r="G33" t="n">
        <v>15.93</v>
      </c>
      <c r="H33" t="n">
        <v>0.28</v>
      </c>
      <c r="I33" t="n">
        <v>29</v>
      </c>
      <c r="J33" t="n">
        <v>188.73</v>
      </c>
      <c r="K33" t="n">
        <v>53.44</v>
      </c>
      <c r="L33" t="n">
        <v>3</v>
      </c>
      <c r="M33" t="n">
        <v>0</v>
      </c>
      <c r="N33" t="n">
        <v>37.29</v>
      </c>
      <c r="O33" t="n">
        <v>23510.33</v>
      </c>
      <c r="P33" t="n">
        <v>79.86</v>
      </c>
      <c r="Q33" t="n">
        <v>2588.87</v>
      </c>
      <c r="R33" t="n">
        <v>78.98</v>
      </c>
      <c r="S33" t="n">
        <v>48.93</v>
      </c>
      <c r="T33" t="n">
        <v>13115.75</v>
      </c>
      <c r="U33" t="n">
        <v>0.62</v>
      </c>
      <c r="V33" t="n">
        <v>0.77</v>
      </c>
      <c r="W33" t="n">
        <v>2.55</v>
      </c>
      <c r="X33" t="n">
        <v>0.83</v>
      </c>
      <c r="Y33" t="n">
        <v>4</v>
      </c>
      <c r="Z33" t="n">
        <v>10</v>
      </c>
    </row>
    <row r="34">
      <c r="A34" t="n">
        <v>0</v>
      </c>
      <c r="B34" t="n">
        <v>55</v>
      </c>
      <c r="C34" t="inlineStr">
        <is>
          <t xml:space="preserve">CONCLUIDO	</t>
        </is>
      </c>
      <c r="D34" t="n">
        <v>8.5373</v>
      </c>
      <c r="E34" t="n">
        <v>11.71</v>
      </c>
      <c r="F34" t="n">
        <v>8.390000000000001</v>
      </c>
      <c r="G34" t="n">
        <v>9.68</v>
      </c>
      <c r="H34" t="n">
        <v>0.15</v>
      </c>
      <c r="I34" t="n">
        <v>52</v>
      </c>
      <c r="J34" t="n">
        <v>116.05</v>
      </c>
      <c r="K34" t="n">
        <v>43.4</v>
      </c>
      <c r="L34" t="n">
        <v>1</v>
      </c>
      <c r="M34" t="n">
        <v>24</v>
      </c>
      <c r="N34" t="n">
        <v>16.65</v>
      </c>
      <c r="O34" t="n">
        <v>14546.17</v>
      </c>
      <c r="P34" t="n">
        <v>66.67</v>
      </c>
      <c r="Q34" t="n">
        <v>2588.29</v>
      </c>
      <c r="R34" t="n">
        <v>101.25</v>
      </c>
      <c r="S34" t="n">
        <v>48.93</v>
      </c>
      <c r="T34" t="n">
        <v>24136.38</v>
      </c>
      <c r="U34" t="n">
        <v>0.48</v>
      </c>
      <c r="V34" t="n">
        <v>0.7</v>
      </c>
      <c r="W34" t="n">
        <v>2.6</v>
      </c>
      <c r="X34" t="n">
        <v>1.52</v>
      </c>
      <c r="Y34" t="n">
        <v>4</v>
      </c>
      <c r="Z34" t="n">
        <v>10</v>
      </c>
    </row>
    <row r="35">
      <c r="A35" t="n">
        <v>1</v>
      </c>
      <c r="B35" t="n">
        <v>55</v>
      </c>
      <c r="C35" t="inlineStr">
        <is>
          <t xml:space="preserve">CONCLUIDO	</t>
        </is>
      </c>
      <c r="D35" t="n">
        <v>8.7081</v>
      </c>
      <c r="E35" t="n">
        <v>11.48</v>
      </c>
      <c r="F35" t="n">
        <v>8.25</v>
      </c>
      <c r="G35" t="n">
        <v>10.32</v>
      </c>
      <c r="H35" t="n">
        <v>0.3</v>
      </c>
      <c r="I35" t="n">
        <v>48</v>
      </c>
      <c r="J35" t="n">
        <v>117.34</v>
      </c>
      <c r="K35" t="n">
        <v>43.4</v>
      </c>
      <c r="L35" t="n">
        <v>2</v>
      </c>
      <c r="M35" t="n">
        <v>0</v>
      </c>
      <c r="N35" t="n">
        <v>16.94</v>
      </c>
      <c r="O35" t="n">
        <v>14705.49</v>
      </c>
      <c r="P35" t="n">
        <v>64.93000000000001</v>
      </c>
      <c r="Q35" t="n">
        <v>2588.3</v>
      </c>
      <c r="R35" t="n">
        <v>96.26000000000001</v>
      </c>
      <c r="S35" t="n">
        <v>48.93</v>
      </c>
      <c r="T35" t="n">
        <v>21663.11</v>
      </c>
      <c r="U35" t="n">
        <v>0.51</v>
      </c>
      <c r="V35" t="n">
        <v>0.72</v>
      </c>
      <c r="W35" t="n">
        <v>2.61</v>
      </c>
      <c r="X35" t="n">
        <v>1.38</v>
      </c>
      <c r="Y35" t="n">
        <v>4</v>
      </c>
      <c r="Z3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INDEX(resultados!$A$2:$ZZ$35, 1, MATCH($B$1, resultados!$A$1:$ZZ$1, 0))</f>
        <v/>
      </c>
      <c r="B7">
        <f>INDEX(resultados!$A$2:$ZZ$35, 1, MATCH($B$2, resultados!$A$1:$ZZ$1, 0))</f>
        <v/>
      </c>
      <c r="C7">
        <f>INDEX(resultados!$A$2:$ZZ$35, 1, MATCH($B$3, resultados!$A$1:$ZZ$1, 0))</f>
        <v/>
      </c>
    </row>
    <row r="8">
      <c r="A8">
        <f>INDEX(resultados!$A$2:$ZZ$35, 2, MATCH($B$1, resultados!$A$1:$ZZ$1, 0))</f>
        <v/>
      </c>
      <c r="B8">
        <f>INDEX(resultados!$A$2:$ZZ$35, 2, MATCH($B$2, resultados!$A$1:$ZZ$1, 0))</f>
        <v/>
      </c>
      <c r="C8">
        <f>INDEX(resultados!$A$2:$ZZ$35, 2, MATCH($B$3, resultados!$A$1:$ZZ$1, 0))</f>
        <v/>
      </c>
    </row>
    <row r="9">
      <c r="A9">
        <f>INDEX(resultados!$A$2:$ZZ$35, 3, MATCH($B$1, resultados!$A$1:$ZZ$1, 0))</f>
        <v/>
      </c>
      <c r="B9">
        <f>INDEX(resultados!$A$2:$ZZ$35, 3, MATCH($B$2, resultados!$A$1:$ZZ$1, 0))</f>
        <v/>
      </c>
      <c r="C9">
        <f>INDEX(resultados!$A$2:$ZZ$35, 3, MATCH($B$3, resultados!$A$1:$ZZ$1, 0))</f>
        <v/>
      </c>
    </row>
    <row r="10">
      <c r="A10">
        <f>INDEX(resultados!$A$2:$ZZ$35, 4, MATCH($B$1, resultados!$A$1:$ZZ$1, 0))</f>
        <v/>
      </c>
      <c r="B10">
        <f>INDEX(resultados!$A$2:$ZZ$35, 4, MATCH($B$2, resultados!$A$1:$ZZ$1, 0))</f>
        <v/>
      </c>
      <c r="C10">
        <f>INDEX(resultados!$A$2:$ZZ$35, 4, MATCH($B$3, resultados!$A$1:$ZZ$1, 0))</f>
        <v/>
      </c>
    </row>
    <row r="11">
      <c r="A11">
        <f>INDEX(resultados!$A$2:$ZZ$35, 5, MATCH($B$1, resultados!$A$1:$ZZ$1, 0))</f>
        <v/>
      </c>
      <c r="B11">
        <f>INDEX(resultados!$A$2:$ZZ$35, 5, MATCH($B$2, resultados!$A$1:$ZZ$1, 0))</f>
        <v/>
      </c>
      <c r="C11">
        <f>INDEX(resultados!$A$2:$ZZ$35, 5, MATCH($B$3, resultados!$A$1:$ZZ$1, 0))</f>
        <v/>
      </c>
    </row>
    <row r="12">
      <c r="A12">
        <f>INDEX(resultados!$A$2:$ZZ$35, 6, MATCH($B$1, resultados!$A$1:$ZZ$1, 0))</f>
        <v/>
      </c>
      <c r="B12">
        <f>INDEX(resultados!$A$2:$ZZ$35, 6, MATCH($B$2, resultados!$A$1:$ZZ$1, 0))</f>
        <v/>
      </c>
      <c r="C12">
        <f>INDEX(resultados!$A$2:$ZZ$35, 6, MATCH($B$3, resultados!$A$1:$ZZ$1, 0))</f>
        <v/>
      </c>
    </row>
    <row r="13">
      <c r="A13">
        <f>INDEX(resultados!$A$2:$ZZ$35, 7, MATCH($B$1, resultados!$A$1:$ZZ$1, 0))</f>
        <v/>
      </c>
      <c r="B13">
        <f>INDEX(resultados!$A$2:$ZZ$35, 7, MATCH($B$2, resultados!$A$1:$ZZ$1, 0))</f>
        <v/>
      </c>
      <c r="C13">
        <f>INDEX(resultados!$A$2:$ZZ$35, 7, MATCH($B$3, resultados!$A$1:$ZZ$1, 0))</f>
        <v/>
      </c>
    </row>
    <row r="14">
      <c r="A14">
        <f>INDEX(resultados!$A$2:$ZZ$35, 8, MATCH($B$1, resultados!$A$1:$ZZ$1, 0))</f>
        <v/>
      </c>
      <c r="B14">
        <f>INDEX(resultados!$A$2:$ZZ$35, 8, MATCH($B$2, resultados!$A$1:$ZZ$1, 0))</f>
        <v/>
      </c>
      <c r="C14">
        <f>INDEX(resultados!$A$2:$ZZ$35, 8, MATCH($B$3, resultados!$A$1:$ZZ$1, 0))</f>
        <v/>
      </c>
    </row>
    <row r="15">
      <c r="A15">
        <f>INDEX(resultados!$A$2:$ZZ$35, 9, MATCH($B$1, resultados!$A$1:$ZZ$1, 0))</f>
        <v/>
      </c>
      <c r="B15">
        <f>INDEX(resultados!$A$2:$ZZ$35, 9, MATCH($B$2, resultados!$A$1:$ZZ$1, 0))</f>
        <v/>
      </c>
      <c r="C15">
        <f>INDEX(resultados!$A$2:$ZZ$35, 9, MATCH($B$3, resultados!$A$1:$ZZ$1, 0))</f>
        <v/>
      </c>
    </row>
    <row r="16">
      <c r="A16">
        <f>INDEX(resultados!$A$2:$ZZ$35, 10, MATCH($B$1, resultados!$A$1:$ZZ$1, 0))</f>
        <v/>
      </c>
      <c r="B16">
        <f>INDEX(resultados!$A$2:$ZZ$35, 10, MATCH($B$2, resultados!$A$1:$ZZ$1, 0))</f>
        <v/>
      </c>
      <c r="C16">
        <f>INDEX(resultados!$A$2:$ZZ$35, 10, MATCH($B$3, resultados!$A$1:$ZZ$1, 0))</f>
        <v/>
      </c>
    </row>
    <row r="17">
      <c r="A17">
        <f>INDEX(resultados!$A$2:$ZZ$35, 11, MATCH($B$1, resultados!$A$1:$ZZ$1, 0))</f>
        <v/>
      </c>
      <c r="B17">
        <f>INDEX(resultados!$A$2:$ZZ$35, 11, MATCH($B$2, resultados!$A$1:$ZZ$1, 0))</f>
        <v/>
      </c>
      <c r="C17">
        <f>INDEX(resultados!$A$2:$ZZ$35, 11, MATCH($B$3, resultados!$A$1:$ZZ$1, 0))</f>
        <v/>
      </c>
    </row>
    <row r="18">
      <c r="A18">
        <f>INDEX(resultados!$A$2:$ZZ$35, 12, MATCH($B$1, resultados!$A$1:$ZZ$1, 0))</f>
        <v/>
      </c>
      <c r="B18">
        <f>INDEX(resultados!$A$2:$ZZ$35, 12, MATCH($B$2, resultados!$A$1:$ZZ$1, 0))</f>
        <v/>
      </c>
      <c r="C18">
        <f>INDEX(resultados!$A$2:$ZZ$35, 12, MATCH($B$3, resultados!$A$1:$ZZ$1, 0))</f>
        <v/>
      </c>
    </row>
    <row r="19">
      <c r="A19">
        <f>INDEX(resultados!$A$2:$ZZ$35, 13, MATCH($B$1, resultados!$A$1:$ZZ$1, 0))</f>
        <v/>
      </c>
      <c r="B19">
        <f>INDEX(resultados!$A$2:$ZZ$35, 13, MATCH($B$2, resultados!$A$1:$ZZ$1, 0))</f>
        <v/>
      </c>
      <c r="C19">
        <f>INDEX(resultados!$A$2:$ZZ$35, 13, MATCH($B$3, resultados!$A$1:$ZZ$1, 0))</f>
        <v/>
      </c>
    </row>
    <row r="20">
      <c r="A20">
        <f>INDEX(resultados!$A$2:$ZZ$35, 14, MATCH($B$1, resultados!$A$1:$ZZ$1, 0))</f>
        <v/>
      </c>
      <c r="B20">
        <f>INDEX(resultados!$A$2:$ZZ$35, 14, MATCH($B$2, resultados!$A$1:$ZZ$1, 0))</f>
        <v/>
      </c>
      <c r="C20">
        <f>INDEX(resultados!$A$2:$ZZ$35, 14, MATCH($B$3, resultados!$A$1:$ZZ$1, 0))</f>
        <v/>
      </c>
    </row>
    <row r="21">
      <c r="A21">
        <f>INDEX(resultados!$A$2:$ZZ$35, 15, MATCH($B$1, resultados!$A$1:$ZZ$1, 0))</f>
        <v/>
      </c>
      <c r="B21">
        <f>INDEX(resultados!$A$2:$ZZ$35, 15, MATCH($B$2, resultados!$A$1:$ZZ$1, 0))</f>
        <v/>
      </c>
      <c r="C21">
        <f>INDEX(resultados!$A$2:$ZZ$35, 15, MATCH($B$3, resultados!$A$1:$ZZ$1, 0))</f>
        <v/>
      </c>
    </row>
    <row r="22">
      <c r="A22">
        <f>INDEX(resultados!$A$2:$ZZ$35, 16, MATCH($B$1, resultados!$A$1:$ZZ$1, 0))</f>
        <v/>
      </c>
      <c r="B22">
        <f>INDEX(resultados!$A$2:$ZZ$35, 16, MATCH($B$2, resultados!$A$1:$ZZ$1, 0))</f>
        <v/>
      </c>
      <c r="C22">
        <f>INDEX(resultados!$A$2:$ZZ$35, 16, MATCH($B$3, resultados!$A$1:$ZZ$1, 0))</f>
        <v/>
      </c>
    </row>
    <row r="23">
      <c r="A23">
        <f>INDEX(resultados!$A$2:$ZZ$35, 17, MATCH($B$1, resultados!$A$1:$ZZ$1, 0))</f>
        <v/>
      </c>
      <c r="B23">
        <f>INDEX(resultados!$A$2:$ZZ$35, 17, MATCH($B$2, resultados!$A$1:$ZZ$1, 0))</f>
        <v/>
      </c>
      <c r="C23">
        <f>INDEX(resultados!$A$2:$ZZ$35, 17, MATCH($B$3, resultados!$A$1:$ZZ$1, 0))</f>
        <v/>
      </c>
    </row>
    <row r="24">
      <c r="A24">
        <f>INDEX(resultados!$A$2:$ZZ$35, 18, MATCH($B$1, resultados!$A$1:$ZZ$1, 0))</f>
        <v/>
      </c>
      <c r="B24">
        <f>INDEX(resultados!$A$2:$ZZ$35, 18, MATCH($B$2, resultados!$A$1:$ZZ$1, 0))</f>
        <v/>
      </c>
      <c r="C24">
        <f>INDEX(resultados!$A$2:$ZZ$35, 18, MATCH($B$3, resultados!$A$1:$ZZ$1, 0))</f>
        <v/>
      </c>
    </row>
    <row r="25">
      <c r="A25">
        <f>INDEX(resultados!$A$2:$ZZ$35, 19, MATCH($B$1, resultados!$A$1:$ZZ$1, 0))</f>
        <v/>
      </c>
      <c r="B25">
        <f>INDEX(resultados!$A$2:$ZZ$35, 19, MATCH($B$2, resultados!$A$1:$ZZ$1, 0))</f>
        <v/>
      </c>
      <c r="C25">
        <f>INDEX(resultados!$A$2:$ZZ$35, 19, MATCH($B$3, resultados!$A$1:$ZZ$1, 0))</f>
        <v/>
      </c>
    </row>
    <row r="26">
      <c r="A26">
        <f>INDEX(resultados!$A$2:$ZZ$35, 20, MATCH($B$1, resultados!$A$1:$ZZ$1, 0))</f>
        <v/>
      </c>
      <c r="B26">
        <f>INDEX(resultados!$A$2:$ZZ$35, 20, MATCH($B$2, resultados!$A$1:$ZZ$1, 0))</f>
        <v/>
      </c>
      <c r="C26">
        <f>INDEX(resultados!$A$2:$ZZ$35, 20, MATCH($B$3, resultados!$A$1:$ZZ$1, 0))</f>
        <v/>
      </c>
    </row>
    <row r="27">
      <c r="A27">
        <f>INDEX(resultados!$A$2:$ZZ$35, 21, MATCH($B$1, resultados!$A$1:$ZZ$1, 0))</f>
        <v/>
      </c>
      <c r="B27">
        <f>INDEX(resultados!$A$2:$ZZ$35, 21, MATCH($B$2, resultados!$A$1:$ZZ$1, 0))</f>
        <v/>
      </c>
      <c r="C27">
        <f>INDEX(resultados!$A$2:$ZZ$35, 21, MATCH($B$3, resultados!$A$1:$ZZ$1, 0))</f>
        <v/>
      </c>
    </row>
    <row r="28">
      <c r="A28">
        <f>INDEX(resultados!$A$2:$ZZ$35, 22, MATCH($B$1, resultados!$A$1:$ZZ$1, 0))</f>
        <v/>
      </c>
      <c r="B28">
        <f>INDEX(resultados!$A$2:$ZZ$35, 22, MATCH($B$2, resultados!$A$1:$ZZ$1, 0))</f>
        <v/>
      </c>
      <c r="C28">
        <f>INDEX(resultados!$A$2:$ZZ$35, 22, MATCH($B$3, resultados!$A$1:$ZZ$1, 0))</f>
        <v/>
      </c>
    </row>
    <row r="29">
      <c r="A29">
        <f>INDEX(resultados!$A$2:$ZZ$35, 23, MATCH($B$1, resultados!$A$1:$ZZ$1, 0))</f>
        <v/>
      </c>
      <c r="B29">
        <f>INDEX(resultados!$A$2:$ZZ$35, 23, MATCH($B$2, resultados!$A$1:$ZZ$1, 0))</f>
        <v/>
      </c>
      <c r="C29">
        <f>INDEX(resultados!$A$2:$ZZ$35, 23, MATCH($B$3, resultados!$A$1:$ZZ$1, 0))</f>
        <v/>
      </c>
    </row>
    <row r="30">
      <c r="A30">
        <f>INDEX(resultados!$A$2:$ZZ$35, 24, MATCH($B$1, resultados!$A$1:$ZZ$1, 0))</f>
        <v/>
      </c>
      <c r="B30">
        <f>INDEX(resultados!$A$2:$ZZ$35, 24, MATCH($B$2, resultados!$A$1:$ZZ$1, 0))</f>
        <v/>
      </c>
      <c r="C30">
        <f>INDEX(resultados!$A$2:$ZZ$35, 24, MATCH($B$3, resultados!$A$1:$ZZ$1, 0))</f>
        <v/>
      </c>
    </row>
    <row r="31">
      <c r="A31">
        <f>INDEX(resultados!$A$2:$ZZ$35, 25, MATCH($B$1, resultados!$A$1:$ZZ$1, 0))</f>
        <v/>
      </c>
      <c r="B31">
        <f>INDEX(resultados!$A$2:$ZZ$35, 25, MATCH($B$2, resultados!$A$1:$ZZ$1, 0))</f>
        <v/>
      </c>
      <c r="C31">
        <f>INDEX(resultados!$A$2:$ZZ$35, 25, MATCH($B$3, resultados!$A$1:$ZZ$1, 0))</f>
        <v/>
      </c>
    </row>
    <row r="32">
      <c r="A32">
        <f>INDEX(resultados!$A$2:$ZZ$35, 26, MATCH($B$1, resultados!$A$1:$ZZ$1, 0))</f>
        <v/>
      </c>
      <c r="B32">
        <f>INDEX(resultados!$A$2:$ZZ$35, 26, MATCH($B$2, resultados!$A$1:$ZZ$1, 0))</f>
        <v/>
      </c>
      <c r="C32">
        <f>INDEX(resultados!$A$2:$ZZ$35, 26, MATCH($B$3, resultados!$A$1:$ZZ$1, 0))</f>
        <v/>
      </c>
    </row>
    <row r="33">
      <c r="A33">
        <f>INDEX(resultados!$A$2:$ZZ$35, 27, MATCH($B$1, resultados!$A$1:$ZZ$1, 0))</f>
        <v/>
      </c>
      <c r="B33">
        <f>INDEX(resultados!$A$2:$ZZ$35, 27, MATCH($B$2, resultados!$A$1:$ZZ$1, 0))</f>
        <v/>
      </c>
      <c r="C33">
        <f>INDEX(resultados!$A$2:$ZZ$35, 27, MATCH($B$3, resultados!$A$1:$ZZ$1, 0))</f>
        <v/>
      </c>
    </row>
    <row r="34">
      <c r="A34">
        <f>INDEX(resultados!$A$2:$ZZ$35, 28, MATCH($B$1, resultados!$A$1:$ZZ$1, 0))</f>
        <v/>
      </c>
      <c r="B34">
        <f>INDEX(resultados!$A$2:$ZZ$35, 28, MATCH($B$2, resultados!$A$1:$ZZ$1, 0))</f>
        <v/>
      </c>
      <c r="C34">
        <f>INDEX(resultados!$A$2:$ZZ$35, 28, MATCH($B$3, resultados!$A$1:$ZZ$1, 0))</f>
        <v/>
      </c>
    </row>
    <row r="35">
      <c r="A35">
        <f>INDEX(resultados!$A$2:$ZZ$35, 29, MATCH($B$1, resultados!$A$1:$ZZ$1, 0))</f>
        <v/>
      </c>
      <c r="B35">
        <f>INDEX(resultados!$A$2:$ZZ$35, 29, MATCH($B$2, resultados!$A$1:$ZZ$1, 0))</f>
        <v/>
      </c>
      <c r="C35">
        <f>INDEX(resultados!$A$2:$ZZ$35, 29, MATCH($B$3, resultados!$A$1:$ZZ$1, 0))</f>
        <v/>
      </c>
    </row>
    <row r="36">
      <c r="A36">
        <f>INDEX(resultados!$A$2:$ZZ$35, 30, MATCH($B$1, resultados!$A$1:$ZZ$1, 0))</f>
        <v/>
      </c>
      <c r="B36">
        <f>INDEX(resultados!$A$2:$ZZ$35, 30, MATCH($B$2, resultados!$A$1:$ZZ$1, 0))</f>
        <v/>
      </c>
      <c r="C36">
        <f>INDEX(resultados!$A$2:$ZZ$35, 30, MATCH($B$3, resultados!$A$1:$ZZ$1, 0))</f>
        <v/>
      </c>
    </row>
    <row r="37">
      <c r="A37">
        <f>INDEX(resultados!$A$2:$ZZ$35, 31, MATCH($B$1, resultados!$A$1:$ZZ$1, 0))</f>
        <v/>
      </c>
      <c r="B37">
        <f>INDEX(resultados!$A$2:$ZZ$35, 31, MATCH($B$2, resultados!$A$1:$ZZ$1, 0))</f>
        <v/>
      </c>
      <c r="C37">
        <f>INDEX(resultados!$A$2:$ZZ$35, 31, MATCH($B$3, resultados!$A$1:$ZZ$1, 0))</f>
        <v/>
      </c>
    </row>
    <row r="38">
      <c r="A38">
        <f>INDEX(resultados!$A$2:$ZZ$35, 32, MATCH($B$1, resultados!$A$1:$ZZ$1, 0))</f>
        <v/>
      </c>
      <c r="B38">
        <f>INDEX(resultados!$A$2:$ZZ$35, 32, MATCH($B$2, resultados!$A$1:$ZZ$1, 0))</f>
        <v/>
      </c>
      <c r="C38">
        <f>INDEX(resultados!$A$2:$ZZ$35, 32, MATCH($B$3, resultados!$A$1:$ZZ$1, 0))</f>
        <v/>
      </c>
    </row>
    <row r="39">
      <c r="A39">
        <f>INDEX(resultados!$A$2:$ZZ$35, 33, MATCH($B$1, resultados!$A$1:$ZZ$1, 0))</f>
        <v/>
      </c>
      <c r="B39">
        <f>INDEX(resultados!$A$2:$ZZ$35, 33, MATCH($B$2, resultados!$A$1:$ZZ$1, 0))</f>
        <v/>
      </c>
      <c r="C39">
        <f>INDEX(resultados!$A$2:$ZZ$35, 33, MATCH($B$3, resultados!$A$1:$ZZ$1, 0))</f>
        <v/>
      </c>
    </row>
    <row r="40">
      <c r="A40">
        <f>INDEX(resultados!$A$2:$ZZ$35, 34, MATCH($B$1, resultados!$A$1:$ZZ$1, 0))</f>
        <v/>
      </c>
      <c r="B40">
        <f>INDEX(resultados!$A$2:$ZZ$35, 34, MATCH($B$2, resultados!$A$1:$ZZ$1, 0))</f>
        <v/>
      </c>
      <c r="C40">
        <f>INDEX(resultados!$A$2:$ZZ$35, 34,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2024-09-26T13:13:50Z</dcterms:created>
  <dcterms:modified xmlns:dcterms="http://purl.org/dc/terms/" xmlns:xsi="http://www.w3.org/2001/XMLSchema-instance" xsi:type="dcterms:W3CDTF">2024-09-26T13:13:50Z</dcterms:modified>
</cp:coreProperties>
</file>