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gráficos!$A$7:$A$49</f>
              <numCache>
                <formatCode>General</formatCode>
                <ptCount val="4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</numCache>
            </numRef>
          </xVal>
          <yVal>
            <numRef>
              <f>gráficos!$B$7:$B$49</f>
              <numCache>
                <formatCode>General</formatCode>
                <ptCount val="4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3.0767</v>
      </c>
      <c r="E2" t="n">
        <v>32.5</v>
      </c>
      <c r="F2" t="n">
        <v>21.66</v>
      </c>
      <c r="G2" t="n">
        <v>6.07</v>
      </c>
      <c r="H2" t="n">
        <v>0.09</v>
      </c>
      <c r="I2" t="n">
        <v>214</v>
      </c>
      <c r="J2" t="n">
        <v>194.77</v>
      </c>
      <c r="K2" t="n">
        <v>54.38</v>
      </c>
      <c r="L2" t="n">
        <v>1</v>
      </c>
      <c r="M2" t="n">
        <v>212</v>
      </c>
      <c r="N2" t="n">
        <v>39.4</v>
      </c>
      <c r="O2" t="n">
        <v>24256.19</v>
      </c>
      <c r="P2" t="n">
        <v>294.66</v>
      </c>
      <c r="Q2" t="n">
        <v>3736.79</v>
      </c>
      <c r="R2" t="n">
        <v>290.65</v>
      </c>
      <c r="S2" t="n">
        <v>78.47</v>
      </c>
      <c r="T2" t="n">
        <v>103512.78</v>
      </c>
      <c r="U2" t="n">
        <v>0.27</v>
      </c>
      <c r="V2" t="n">
        <v>0.61</v>
      </c>
      <c r="W2" t="n">
        <v>7.95</v>
      </c>
      <c r="X2" t="n">
        <v>6.39</v>
      </c>
      <c r="Y2" t="n">
        <v>4</v>
      </c>
      <c r="Z2" t="n">
        <v>10</v>
      </c>
      <c r="AA2" t="n">
        <v>387.5677166205305</v>
      </c>
      <c r="AB2" t="n">
        <v>530.287248161132</v>
      </c>
      <c r="AC2" t="n">
        <v>479.6773774594599</v>
      </c>
      <c r="AD2" t="n">
        <v>387567.7166205305</v>
      </c>
      <c r="AE2" t="n">
        <v>530287.248161132</v>
      </c>
      <c r="AF2" t="n">
        <v>2.266878557830223e-06</v>
      </c>
      <c r="AG2" t="n">
        <v>19</v>
      </c>
      <c r="AH2" t="n">
        <v>479677.3774594599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4.301</v>
      </c>
      <c r="E3" t="n">
        <v>23.25</v>
      </c>
      <c r="F3" t="n">
        <v>17.58</v>
      </c>
      <c r="G3" t="n">
        <v>13.02</v>
      </c>
      <c r="H3" t="n">
        <v>0.18</v>
      </c>
      <c r="I3" t="n">
        <v>81</v>
      </c>
      <c r="J3" t="n">
        <v>196.32</v>
      </c>
      <c r="K3" t="n">
        <v>54.38</v>
      </c>
      <c r="L3" t="n">
        <v>2</v>
      </c>
      <c r="M3" t="n">
        <v>79</v>
      </c>
      <c r="N3" t="n">
        <v>39.95</v>
      </c>
      <c r="O3" t="n">
        <v>24447.22</v>
      </c>
      <c r="P3" t="n">
        <v>221.61</v>
      </c>
      <c r="Q3" t="n">
        <v>3731.28</v>
      </c>
      <c r="R3" t="n">
        <v>157.62</v>
      </c>
      <c r="S3" t="n">
        <v>78.47</v>
      </c>
      <c r="T3" t="n">
        <v>37666.1</v>
      </c>
      <c r="U3" t="n">
        <v>0.5</v>
      </c>
      <c r="V3" t="n">
        <v>0.75</v>
      </c>
      <c r="W3" t="n">
        <v>7.72</v>
      </c>
      <c r="X3" t="n">
        <v>2.32</v>
      </c>
      <c r="Y3" t="n">
        <v>4</v>
      </c>
      <c r="Z3" t="n">
        <v>10</v>
      </c>
      <c r="AA3" t="n">
        <v>236.1267927438277</v>
      </c>
      <c r="AB3" t="n">
        <v>323.0790950108424</v>
      </c>
      <c r="AC3" t="n">
        <v>292.2448796274613</v>
      </c>
      <c r="AD3" t="n">
        <v>236126.7927438277</v>
      </c>
      <c r="AE3" t="n">
        <v>323079.0950108424</v>
      </c>
      <c r="AF3" t="n">
        <v>3.168929267470923e-06</v>
      </c>
      <c r="AG3" t="n">
        <v>14</v>
      </c>
      <c r="AH3" t="n">
        <v>292244.8796274613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4.7946</v>
      </c>
      <c r="E4" t="n">
        <v>20.86</v>
      </c>
      <c r="F4" t="n">
        <v>16.55</v>
      </c>
      <c r="G4" t="n">
        <v>21.59</v>
      </c>
      <c r="H4" t="n">
        <v>0.27</v>
      </c>
      <c r="I4" t="n">
        <v>46</v>
      </c>
      <c r="J4" t="n">
        <v>197.88</v>
      </c>
      <c r="K4" t="n">
        <v>54.38</v>
      </c>
      <c r="L4" t="n">
        <v>3</v>
      </c>
      <c r="M4" t="n">
        <v>44</v>
      </c>
      <c r="N4" t="n">
        <v>40.5</v>
      </c>
      <c r="O4" t="n">
        <v>24639</v>
      </c>
      <c r="P4" t="n">
        <v>187.93</v>
      </c>
      <c r="Q4" t="n">
        <v>3729.64</v>
      </c>
      <c r="R4" t="n">
        <v>124.3</v>
      </c>
      <c r="S4" t="n">
        <v>78.47</v>
      </c>
      <c r="T4" t="n">
        <v>21178.38</v>
      </c>
      <c r="U4" t="n">
        <v>0.63</v>
      </c>
      <c r="V4" t="n">
        <v>0.79</v>
      </c>
      <c r="W4" t="n">
        <v>7.66</v>
      </c>
      <c r="X4" t="n">
        <v>1.3</v>
      </c>
      <c r="Y4" t="n">
        <v>4</v>
      </c>
      <c r="Z4" t="n">
        <v>10</v>
      </c>
      <c r="AA4" t="n">
        <v>197.2673745256126</v>
      </c>
      <c r="AB4" t="n">
        <v>269.9099246481687</v>
      </c>
      <c r="AC4" t="n">
        <v>244.1501002607849</v>
      </c>
      <c r="AD4" t="n">
        <v>197267.3745256126</v>
      </c>
      <c r="AE4" t="n">
        <v>269909.9246481687</v>
      </c>
      <c r="AF4" t="n">
        <v>3.532608292447358e-06</v>
      </c>
      <c r="AG4" t="n">
        <v>13</v>
      </c>
      <c r="AH4" t="n">
        <v>244150.1002607849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4.8924</v>
      </c>
      <c r="E5" t="n">
        <v>20.44</v>
      </c>
      <c r="F5" t="n">
        <v>16.41</v>
      </c>
      <c r="G5" t="n">
        <v>25.24</v>
      </c>
      <c r="H5" t="n">
        <v>0.36</v>
      </c>
      <c r="I5" t="n">
        <v>39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178.67</v>
      </c>
      <c r="Q5" t="n">
        <v>3729.99</v>
      </c>
      <c r="R5" t="n">
        <v>117.62</v>
      </c>
      <c r="S5" t="n">
        <v>78.47</v>
      </c>
      <c r="T5" t="n">
        <v>17874.18</v>
      </c>
      <c r="U5" t="n">
        <v>0.67</v>
      </c>
      <c r="V5" t="n">
        <v>0.8</v>
      </c>
      <c r="W5" t="n">
        <v>7.71</v>
      </c>
      <c r="X5" t="n">
        <v>1.15</v>
      </c>
      <c r="Y5" t="n">
        <v>4</v>
      </c>
      <c r="Z5" t="n">
        <v>10</v>
      </c>
      <c r="AA5" t="n">
        <v>183.601230629434</v>
      </c>
      <c r="AB5" t="n">
        <v>251.2113036617089</v>
      </c>
      <c r="AC5" t="n">
        <v>227.2360494175875</v>
      </c>
      <c r="AD5" t="n">
        <v>183601.230629434</v>
      </c>
      <c r="AE5" t="n">
        <v>251211.3036617089</v>
      </c>
      <c r="AF5" t="n">
        <v>3.604666251610031e-06</v>
      </c>
      <c r="AG5" t="n">
        <v>12</v>
      </c>
      <c r="AH5" t="n">
        <v>227236.0494175876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4.5728</v>
      </c>
      <c r="E2" t="n">
        <v>21.87</v>
      </c>
      <c r="F2" t="n">
        <v>18.1</v>
      </c>
      <c r="G2" t="n">
        <v>11.19</v>
      </c>
      <c r="H2" t="n">
        <v>0.2</v>
      </c>
      <c r="I2" t="n">
        <v>97</v>
      </c>
      <c r="J2" t="n">
        <v>89.87</v>
      </c>
      <c r="K2" t="n">
        <v>37.55</v>
      </c>
      <c r="L2" t="n">
        <v>1</v>
      </c>
      <c r="M2" t="n">
        <v>26</v>
      </c>
      <c r="N2" t="n">
        <v>11.32</v>
      </c>
      <c r="O2" t="n">
        <v>11317.98</v>
      </c>
      <c r="P2" t="n">
        <v>124.16</v>
      </c>
      <c r="Q2" t="n">
        <v>3737.98</v>
      </c>
      <c r="R2" t="n">
        <v>171.39</v>
      </c>
      <c r="S2" t="n">
        <v>78.47</v>
      </c>
      <c r="T2" t="n">
        <v>44466.78</v>
      </c>
      <c r="U2" t="n">
        <v>0.46</v>
      </c>
      <c r="V2" t="n">
        <v>0.73</v>
      </c>
      <c r="W2" t="n">
        <v>7.83</v>
      </c>
      <c r="X2" t="n">
        <v>2.83</v>
      </c>
      <c r="Y2" t="n">
        <v>4</v>
      </c>
      <c r="Z2" t="n">
        <v>10</v>
      </c>
      <c r="AA2" t="n">
        <v>163.0718671786404</v>
      </c>
      <c r="AB2" t="n">
        <v>223.1221228967523</v>
      </c>
      <c r="AC2" t="n">
        <v>201.8276606414167</v>
      </c>
      <c r="AD2" t="n">
        <v>163071.8671786404</v>
      </c>
      <c r="AE2" t="n">
        <v>223122.1228967523</v>
      </c>
      <c r="AF2" t="n">
        <v>3.522005351728937e-06</v>
      </c>
      <c r="AG2" t="n">
        <v>13</v>
      </c>
      <c r="AH2" t="n">
        <v>201827.6606414167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4.5833</v>
      </c>
      <c r="E3" t="n">
        <v>21.82</v>
      </c>
      <c r="F3" t="n">
        <v>18.08</v>
      </c>
      <c r="G3" t="n">
        <v>11.42</v>
      </c>
      <c r="H3" t="n">
        <v>0.39</v>
      </c>
      <c r="I3" t="n">
        <v>95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125.21</v>
      </c>
      <c r="Q3" t="n">
        <v>3739.82</v>
      </c>
      <c r="R3" t="n">
        <v>169.89</v>
      </c>
      <c r="S3" t="n">
        <v>78.47</v>
      </c>
      <c r="T3" t="n">
        <v>43730.54</v>
      </c>
      <c r="U3" t="n">
        <v>0.46</v>
      </c>
      <c r="V3" t="n">
        <v>0.73</v>
      </c>
      <c r="W3" t="n">
        <v>7.86</v>
      </c>
      <c r="X3" t="n">
        <v>2.82</v>
      </c>
      <c r="Y3" t="n">
        <v>4</v>
      </c>
      <c r="Z3" t="n">
        <v>10</v>
      </c>
      <c r="AA3" t="n">
        <v>163.44365900867</v>
      </c>
      <c r="AB3" t="n">
        <v>223.6308248808964</v>
      </c>
      <c r="AC3" t="n">
        <v>202.2878128221619</v>
      </c>
      <c r="AD3" t="n">
        <v>163443.65900867</v>
      </c>
      <c r="AE3" t="n">
        <v>223630.8248808964</v>
      </c>
      <c r="AF3" t="n">
        <v>3.530092531617224e-06</v>
      </c>
      <c r="AG3" t="n">
        <v>13</v>
      </c>
      <c r="AH3" t="n">
        <v>202287.8128221619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4.3869</v>
      </c>
      <c r="E2" t="n">
        <v>22.8</v>
      </c>
      <c r="F2" t="n">
        <v>18.99</v>
      </c>
      <c r="G2" t="n">
        <v>9.039999999999999</v>
      </c>
      <c r="H2" t="n">
        <v>0.24</v>
      </c>
      <c r="I2" t="n">
        <v>126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113.21</v>
      </c>
      <c r="Q2" t="n">
        <v>3739.48</v>
      </c>
      <c r="R2" t="n">
        <v>197.64</v>
      </c>
      <c r="S2" t="n">
        <v>78.47</v>
      </c>
      <c r="T2" t="n">
        <v>57449.65</v>
      </c>
      <c r="U2" t="n">
        <v>0.4</v>
      </c>
      <c r="V2" t="n">
        <v>0.6899999999999999</v>
      </c>
      <c r="W2" t="n">
        <v>7.96</v>
      </c>
      <c r="X2" t="n">
        <v>3.72</v>
      </c>
      <c r="Y2" t="n">
        <v>4</v>
      </c>
      <c r="Z2" t="n">
        <v>10</v>
      </c>
      <c r="AA2" t="n">
        <v>165.5422718100823</v>
      </c>
      <c r="AB2" t="n">
        <v>226.5022395000498</v>
      </c>
      <c r="AC2" t="n">
        <v>204.8851836601199</v>
      </c>
      <c r="AD2" t="n">
        <v>165542.2718100823</v>
      </c>
      <c r="AE2" t="n">
        <v>226502.2395000498</v>
      </c>
      <c r="AF2" t="n">
        <v>3.41679491455589e-06</v>
      </c>
      <c r="AG2" t="n">
        <v>14</v>
      </c>
      <c r="AH2" t="n">
        <v>204885.1836601199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3.6682</v>
      </c>
      <c r="E2" t="n">
        <v>27.26</v>
      </c>
      <c r="F2" t="n">
        <v>22.78</v>
      </c>
      <c r="G2" t="n">
        <v>5.47</v>
      </c>
      <c r="H2" t="n">
        <v>0.43</v>
      </c>
      <c r="I2" t="n">
        <v>250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91.48</v>
      </c>
      <c r="Q2" t="n">
        <v>3750.34</v>
      </c>
      <c r="R2" t="n">
        <v>314.48</v>
      </c>
      <c r="S2" t="n">
        <v>78.47</v>
      </c>
      <c r="T2" t="n">
        <v>115246.47</v>
      </c>
      <c r="U2" t="n">
        <v>0.25</v>
      </c>
      <c r="V2" t="n">
        <v>0.58</v>
      </c>
      <c r="W2" t="n">
        <v>8.359999999999999</v>
      </c>
      <c r="X2" t="n">
        <v>7.5</v>
      </c>
      <c r="Y2" t="n">
        <v>4</v>
      </c>
      <c r="Z2" t="n">
        <v>10</v>
      </c>
      <c r="AA2" t="n">
        <v>175.8781589421819</v>
      </c>
      <c r="AB2" t="n">
        <v>240.6442562613397</v>
      </c>
      <c r="AC2" t="n">
        <v>217.677506190162</v>
      </c>
      <c r="AD2" t="n">
        <v>175878.1589421819</v>
      </c>
      <c r="AE2" t="n">
        <v>240644.2562613397</v>
      </c>
      <c r="AF2" t="n">
        <v>2.922121527623063e-06</v>
      </c>
      <c r="AG2" t="n">
        <v>16</v>
      </c>
      <c r="AH2" t="n">
        <v>217677.506190162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3.786</v>
      </c>
      <c r="E2" t="n">
        <v>26.41</v>
      </c>
      <c r="F2" t="n">
        <v>19.76</v>
      </c>
      <c r="G2" t="n">
        <v>7.75</v>
      </c>
      <c r="H2" t="n">
        <v>0.12</v>
      </c>
      <c r="I2" t="n">
        <v>153</v>
      </c>
      <c r="J2" t="n">
        <v>141.81</v>
      </c>
      <c r="K2" t="n">
        <v>47.83</v>
      </c>
      <c r="L2" t="n">
        <v>1</v>
      </c>
      <c r="M2" t="n">
        <v>151</v>
      </c>
      <c r="N2" t="n">
        <v>22.98</v>
      </c>
      <c r="O2" t="n">
        <v>17723.39</v>
      </c>
      <c r="P2" t="n">
        <v>210.77</v>
      </c>
      <c r="Q2" t="n">
        <v>3734.49</v>
      </c>
      <c r="R2" t="n">
        <v>228.65</v>
      </c>
      <c r="S2" t="n">
        <v>78.47</v>
      </c>
      <c r="T2" t="n">
        <v>72817.03</v>
      </c>
      <c r="U2" t="n">
        <v>0.34</v>
      </c>
      <c r="V2" t="n">
        <v>0.66</v>
      </c>
      <c r="W2" t="n">
        <v>7.85</v>
      </c>
      <c r="X2" t="n">
        <v>4.5</v>
      </c>
      <c r="Y2" t="n">
        <v>4</v>
      </c>
      <c r="Z2" t="n">
        <v>10</v>
      </c>
      <c r="AA2" t="n">
        <v>259.9638737524559</v>
      </c>
      <c r="AB2" t="n">
        <v>355.6940408647941</v>
      </c>
      <c r="AC2" t="n">
        <v>321.7471008243791</v>
      </c>
      <c r="AD2" t="n">
        <v>259963.8737524559</v>
      </c>
      <c r="AE2" t="n">
        <v>355694.0408647942</v>
      </c>
      <c r="AF2" t="n">
        <v>2.842978789371035e-06</v>
      </c>
      <c r="AG2" t="n">
        <v>16</v>
      </c>
      <c r="AH2" t="n">
        <v>321747.1008243791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4.8162</v>
      </c>
      <c r="E3" t="n">
        <v>20.76</v>
      </c>
      <c r="F3" t="n">
        <v>16.89</v>
      </c>
      <c r="G3" t="n">
        <v>17.78</v>
      </c>
      <c r="H3" t="n">
        <v>0.25</v>
      </c>
      <c r="I3" t="n">
        <v>57</v>
      </c>
      <c r="J3" t="n">
        <v>143.17</v>
      </c>
      <c r="K3" t="n">
        <v>47.83</v>
      </c>
      <c r="L3" t="n">
        <v>2</v>
      </c>
      <c r="M3" t="n">
        <v>35</v>
      </c>
      <c r="N3" t="n">
        <v>23.34</v>
      </c>
      <c r="O3" t="n">
        <v>17891.86</v>
      </c>
      <c r="P3" t="n">
        <v>153.07</v>
      </c>
      <c r="Q3" t="n">
        <v>3732.12</v>
      </c>
      <c r="R3" t="n">
        <v>134.68</v>
      </c>
      <c r="S3" t="n">
        <v>78.47</v>
      </c>
      <c r="T3" t="n">
        <v>26311.58</v>
      </c>
      <c r="U3" t="n">
        <v>0.58</v>
      </c>
      <c r="V3" t="n">
        <v>0.78</v>
      </c>
      <c r="W3" t="n">
        <v>7.7</v>
      </c>
      <c r="X3" t="n">
        <v>1.63</v>
      </c>
      <c r="Y3" t="n">
        <v>4</v>
      </c>
      <c r="Z3" t="n">
        <v>10</v>
      </c>
      <c r="AA3" t="n">
        <v>176.7824676208511</v>
      </c>
      <c r="AB3" t="n">
        <v>241.8815712907774</v>
      </c>
      <c r="AC3" t="n">
        <v>218.7967336097732</v>
      </c>
      <c r="AD3" t="n">
        <v>176782.4676208511</v>
      </c>
      <c r="AE3" t="n">
        <v>241881.5712907774</v>
      </c>
      <c r="AF3" t="n">
        <v>3.616575394973264e-06</v>
      </c>
      <c r="AG3" t="n">
        <v>13</v>
      </c>
      <c r="AH3" t="n">
        <v>218796.7336097732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4.8311</v>
      </c>
      <c r="E4" t="n">
        <v>20.7</v>
      </c>
      <c r="F4" t="n">
        <v>16.88</v>
      </c>
      <c r="G4" t="n">
        <v>18.42</v>
      </c>
      <c r="H4" t="n">
        <v>0.37</v>
      </c>
      <c r="I4" t="n">
        <v>55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152.42</v>
      </c>
      <c r="Q4" t="n">
        <v>3733.28</v>
      </c>
      <c r="R4" t="n">
        <v>132.43</v>
      </c>
      <c r="S4" t="n">
        <v>78.47</v>
      </c>
      <c r="T4" t="n">
        <v>25196.19</v>
      </c>
      <c r="U4" t="n">
        <v>0.59</v>
      </c>
      <c r="V4" t="n">
        <v>0.78</v>
      </c>
      <c r="W4" t="n">
        <v>7.75</v>
      </c>
      <c r="X4" t="n">
        <v>1.62</v>
      </c>
      <c r="Y4" t="n">
        <v>4</v>
      </c>
      <c r="Z4" t="n">
        <v>10</v>
      </c>
      <c r="AA4" t="n">
        <v>169.4104205834774</v>
      </c>
      <c r="AB4" t="n">
        <v>231.7948113024864</v>
      </c>
      <c r="AC4" t="n">
        <v>209.6726398379049</v>
      </c>
      <c r="AD4" t="n">
        <v>169410.4205834774</v>
      </c>
      <c r="AE4" t="n">
        <v>231794.8113024864</v>
      </c>
      <c r="AF4" t="n">
        <v>3.627764085929848e-06</v>
      </c>
      <c r="AG4" t="n">
        <v>12</v>
      </c>
      <c r="AH4" t="n">
        <v>209672.6398379049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3.3035</v>
      </c>
      <c r="E2" t="n">
        <v>30.27</v>
      </c>
      <c r="F2" t="n">
        <v>20.99</v>
      </c>
      <c r="G2" t="n">
        <v>6.52</v>
      </c>
      <c r="H2" t="n">
        <v>0.1</v>
      </c>
      <c r="I2" t="n">
        <v>193</v>
      </c>
      <c r="J2" t="n">
        <v>176.73</v>
      </c>
      <c r="K2" t="n">
        <v>52.44</v>
      </c>
      <c r="L2" t="n">
        <v>1</v>
      </c>
      <c r="M2" t="n">
        <v>191</v>
      </c>
      <c r="N2" t="n">
        <v>33.29</v>
      </c>
      <c r="O2" t="n">
        <v>22031.19</v>
      </c>
      <c r="P2" t="n">
        <v>266.07</v>
      </c>
      <c r="Q2" t="n">
        <v>3738.71</v>
      </c>
      <c r="R2" t="n">
        <v>268.57</v>
      </c>
      <c r="S2" t="n">
        <v>78.47</v>
      </c>
      <c r="T2" t="n">
        <v>92576.50999999999</v>
      </c>
      <c r="U2" t="n">
        <v>0.29</v>
      </c>
      <c r="V2" t="n">
        <v>0.63</v>
      </c>
      <c r="W2" t="n">
        <v>7.9</v>
      </c>
      <c r="X2" t="n">
        <v>5.71</v>
      </c>
      <c r="Y2" t="n">
        <v>4</v>
      </c>
      <c r="Z2" t="n">
        <v>10</v>
      </c>
      <c r="AA2" t="n">
        <v>340.1263865830296</v>
      </c>
      <c r="AB2" t="n">
        <v>465.375927440056</v>
      </c>
      <c r="AC2" t="n">
        <v>420.9611020843927</v>
      </c>
      <c r="AD2" t="n">
        <v>340126.3865830296</v>
      </c>
      <c r="AE2" t="n">
        <v>465375.927440056</v>
      </c>
      <c r="AF2" t="n">
        <v>2.448287247905639e-06</v>
      </c>
      <c r="AG2" t="n">
        <v>18</v>
      </c>
      <c r="AH2" t="n">
        <v>420961.1020843927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4.4696</v>
      </c>
      <c r="E3" t="n">
        <v>22.37</v>
      </c>
      <c r="F3" t="n">
        <v>17.36</v>
      </c>
      <c r="G3" t="n">
        <v>14.27</v>
      </c>
      <c r="H3" t="n">
        <v>0.2</v>
      </c>
      <c r="I3" t="n">
        <v>73</v>
      </c>
      <c r="J3" t="n">
        <v>178.21</v>
      </c>
      <c r="K3" t="n">
        <v>52.44</v>
      </c>
      <c r="L3" t="n">
        <v>2</v>
      </c>
      <c r="M3" t="n">
        <v>71</v>
      </c>
      <c r="N3" t="n">
        <v>33.77</v>
      </c>
      <c r="O3" t="n">
        <v>22213.89</v>
      </c>
      <c r="P3" t="n">
        <v>200.03</v>
      </c>
      <c r="Q3" t="n">
        <v>3730.02</v>
      </c>
      <c r="R3" t="n">
        <v>150.31</v>
      </c>
      <c r="S3" t="n">
        <v>78.47</v>
      </c>
      <c r="T3" t="n">
        <v>34049.92</v>
      </c>
      <c r="U3" t="n">
        <v>0.52</v>
      </c>
      <c r="V3" t="n">
        <v>0.76</v>
      </c>
      <c r="W3" t="n">
        <v>7.71</v>
      </c>
      <c r="X3" t="n">
        <v>2.1</v>
      </c>
      <c r="Y3" t="n">
        <v>4</v>
      </c>
      <c r="Z3" t="n">
        <v>10</v>
      </c>
      <c r="AA3" t="n">
        <v>211.2864989587094</v>
      </c>
      <c r="AB3" t="n">
        <v>289.091509177642</v>
      </c>
      <c r="AC3" t="n">
        <v>261.5010212842944</v>
      </c>
      <c r="AD3" t="n">
        <v>211286.4989587094</v>
      </c>
      <c r="AE3" t="n">
        <v>289091.509177642</v>
      </c>
      <c r="AF3" t="n">
        <v>3.312506336685044e-06</v>
      </c>
      <c r="AG3" t="n">
        <v>13</v>
      </c>
      <c r="AH3" t="n">
        <v>261501.0212842944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4.8881</v>
      </c>
      <c r="E4" t="n">
        <v>20.46</v>
      </c>
      <c r="F4" t="n">
        <v>16.51</v>
      </c>
      <c r="G4" t="n">
        <v>23.03</v>
      </c>
      <c r="H4" t="n">
        <v>0.3</v>
      </c>
      <c r="I4" t="n">
        <v>43</v>
      </c>
      <c r="J4" t="n">
        <v>179.7</v>
      </c>
      <c r="K4" t="n">
        <v>52.44</v>
      </c>
      <c r="L4" t="n">
        <v>3</v>
      </c>
      <c r="M4" t="n">
        <v>12</v>
      </c>
      <c r="N4" t="n">
        <v>34.26</v>
      </c>
      <c r="O4" t="n">
        <v>22397.24</v>
      </c>
      <c r="P4" t="n">
        <v>168.89</v>
      </c>
      <c r="Q4" t="n">
        <v>3731.43</v>
      </c>
      <c r="R4" t="n">
        <v>121.45</v>
      </c>
      <c r="S4" t="n">
        <v>78.47</v>
      </c>
      <c r="T4" t="n">
        <v>19766.98</v>
      </c>
      <c r="U4" t="n">
        <v>0.65</v>
      </c>
      <c r="V4" t="n">
        <v>0.79</v>
      </c>
      <c r="W4" t="n">
        <v>7.7</v>
      </c>
      <c r="X4" t="n">
        <v>1.25</v>
      </c>
      <c r="Y4" t="n">
        <v>4</v>
      </c>
      <c r="Z4" t="n">
        <v>10</v>
      </c>
      <c r="AA4" t="n">
        <v>178.1139550371724</v>
      </c>
      <c r="AB4" t="n">
        <v>243.7033711148665</v>
      </c>
      <c r="AC4" t="n">
        <v>220.4446634155639</v>
      </c>
      <c r="AD4" t="n">
        <v>178113.9550371724</v>
      </c>
      <c r="AE4" t="n">
        <v>243703.3711148665</v>
      </c>
      <c r="AF4" t="n">
        <v>3.622664718173923e-06</v>
      </c>
      <c r="AG4" t="n">
        <v>12</v>
      </c>
      <c r="AH4" t="n">
        <v>220444.6634155639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4.8837</v>
      </c>
      <c r="E5" t="n">
        <v>20.48</v>
      </c>
      <c r="F5" t="n">
        <v>16.53</v>
      </c>
      <c r="G5" t="n">
        <v>23.06</v>
      </c>
      <c r="H5" t="n">
        <v>0.39</v>
      </c>
      <c r="I5" t="n">
        <v>43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170.01</v>
      </c>
      <c r="Q5" t="n">
        <v>3731.34</v>
      </c>
      <c r="R5" t="n">
        <v>121.53</v>
      </c>
      <c r="S5" t="n">
        <v>78.47</v>
      </c>
      <c r="T5" t="n">
        <v>19806.29</v>
      </c>
      <c r="U5" t="n">
        <v>0.65</v>
      </c>
      <c r="V5" t="n">
        <v>0.79</v>
      </c>
      <c r="W5" t="n">
        <v>7.72</v>
      </c>
      <c r="X5" t="n">
        <v>1.27</v>
      </c>
      <c r="Y5" t="n">
        <v>4</v>
      </c>
      <c r="Z5" t="n">
        <v>10</v>
      </c>
      <c r="AA5" t="n">
        <v>178.7674060673508</v>
      </c>
      <c r="AB5" t="n">
        <v>244.5974516425809</v>
      </c>
      <c r="AC5" t="n">
        <v>221.2534141525634</v>
      </c>
      <c r="AD5" t="n">
        <v>178767.4060673508</v>
      </c>
      <c r="AE5" t="n">
        <v>244597.4516425809</v>
      </c>
      <c r="AF5" t="n">
        <v>3.619403793732941e-06</v>
      </c>
      <c r="AG5" t="n">
        <v>12</v>
      </c>
      <c r="AH5" t="n">
        <v>221253.4141525634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3.0971</v>
      </c>
      <c r="E2" t="n">
        <v>32.29</v>
      </c>
      <c r="F2" t="n">
        <v>26.49</v>
      </c>
      <c r="G2" t="n">
        <v>4.25</v>
      </c>
      <c r="H2" t="n">
        <v>0.64</v>
      </c>
      <c r="I2" t="n">
        <v>374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77.23</v>
      </c>
      <c r="Q2" t="n">
        <v>3767.72</v>
      </c>
      <c r="R2" t="n">
        <v>429.77</v>
      </c>
      <c r="S2" t="n">
        <v>78.47</v>
      </c>
      <c r="T2" t="n">
        <v>172275.03</v>
      </c>
      <c r="U2" t="n">
        <v>0.18</v>
      </c>
      <c r="V2" t="n">
        <v>0.5</v>
      </c>
      <c r="W2" t="n">
        <v>8.69</v>
      </c>
      <c r="X2" t="n">
        <v>11.18</v>
      </c>
      <c r="Y2" t="n">
        <v>4</v>
      </c>
      <c r="Z2" t="n">
        <v>10</v>
      </c>
      <c r="AA2" t="n">
        <v>196.2222798070294</v>
      </c>
      <c r="AB2" t="n">
        <v>268.4799799478789</v>
      </c>
      <c r="AC2" t="n">
        <v>242.8566274757504</v>
      </c>
      <c r="AD2" t="n">
        <v>196222.2798070294</v>
      </c>
      <c r="AE2" t="n">
        <v>268479.9799478789</v>
      </c>
      <c r="AF2" t="n">
        <v>2.49375184958353e-06</v>
      </c>
      <c r="AG2" t="n">
        <v>19</v>
      </c>
      <c r="AH2" t="n">
        <v>242856.6274757504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4.501</v>
      </c>
      <c r="E2" t="n">
        <v>22.22</v>
      </c>
      <c r="F2" t="n">
        <v>18.17</v>
      </c>
      <c r="G2" t="n">
        <v>10.9</v>
      </c>
      <c r="H2" t="n">
        <v>0.18</v>
      </c>
      <c r="I2" t="n">
        <v>100</v>
      </c>
      <c r="J2" t="n">
        <v>98.70999999999999</v>
      </c>
      <c r="K2" t="n">
        <v>39.72</v>
      </c>
      <c r="L2" t="n">
        <v>1</v>
      </c>
      <c r="M2" t="n">
        <v>87</v>
      </c>
      <c r="N2" t="n">
        <v>12.99</v>
      </c>
      <c r="O2" t="n">
        <v>12407.75</v>
      </c>
      <c r="P2" t="n">
        <v>136.55</v>
      </c>
      <c r="Q2" t="n">
        <v>3732.51</v>
      </c>
      <c r="R2" t="n">
        <v>176.68</v>
      </c>
      <c r="S2" t="n">
        <v>78.47</v>
      </c>
      <c r="T2" t="n">
        <v>47097.11</v>
      </c>
      <c r="U2" t="n">
        <v>0.44</v>
      </c>
      <c r="V2" t="n">
        <v>0.72</v>
      </c>
      <c r="W2" t="n">
        <v>7.76</v>
      </c>
      <c r="X2" t="n">
        <v>2.91</v>
      </c>
      <c r="Y2" t="n">
        <v>4</v>
      </c>
      <c r="Z2" t="n">
        <v>10</v>
      </c>
      <c r="AA2" t="n">
        <v>171.7132318129625</v>
      </c>
      <c r="AB2" t="n">
        <v>234.9456192195277</v>
      </c>
      <c r="AC2" t="n">
        <v>212.5227390695314</v>
      </c>
      <c r="AD2" t="n">
        <v>171713.2318129625</v>
      </c>
      <c r="AE2" t="n">
        <v>234945.6192195277</v>
      </c>
      <c r="AF2" t="n">
        <v>3.449679006080475e-06</v>
      </c>
      <c r="AG2" t="n">
        <v>13</v>
      </c>
      <c r="AH2" t="n">
        <v>212522.7390695314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4.6587</v>
      </c>
      <c r="E3" t="n">
        <v>21.47</v>
      </c>
      <c r="F3" t="n">
        <v>17.75</v>
      </c>
      <c r="G3" t="n">
        <v>12.68</v>
      </c>
      <c r="H3" t="n">
        <v>0.35</v>
      </c>
      <c r="I3" t="n">
        <v>84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129.45</v>
      </c>
      <c r="Q3" t="n">
        <v>3734.86</v>
      </c>
      <c r="R3" t="n">
        <v>159.53</v>
      </c>
      <c r="S3" t="n">
        <v>78.47</v>
      </c>
      <c r="T3" t="n">
        <v>38601.5</v>
      </c>
      <c r="U3" t="n">
        <v>0.49</v>
      </c>
      <c r="V3" t="n">
        <v>0.74</v>
      </c>
      <c r="W3" t="n">
        <v>7.83</v>
      </c>
      <c r="X3" t="n">
        <v>2.49</v>
      </c>
      <c r="Y3" t="n">
        <v>4</v>
      </c>
      <c r="Z3" t="n">
        <v>10</v>
      </c>
      <c r="AA3" t="n">
        <v>164.979218290938</v>
      </c>
      <c r="AB3" t="n">
        <v>225.7318448349887</v>
      </c>
      <c r="AC3" t="n">
        <v>204.1883143806364</v>
      </c>
      <c r="AD3" t="n">
        <v>164979.2182909379</v>
      </c>
      <c r="AE3" t="n">
        <v>225731.8448349887</v>
      </c>
      <c r="AF3" t="n">
        <v>3.570544231421263e-06</v>
      </c>
      <c r="AG3" t="n">
        <v>13</v>
      </c>
      <c r="AH3" t="n">
        <v>204188.3143806364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4.0592</v>
      </c>
      <c r="E2" t="n">
        <v>24.64</v>
      </c>
      <c r="F2" t="n">
        <v>19.13</v>
      </c>
      <c r="G2" t="n">
        <v>8.699999999999999</v>
      </c>
      <c r="H2" t="n">
        <v>0.14</v>
      </c>
      <c r="I2" t="n">
        <v>132</v>
      </c>
      <c r="J2" t="n">
        <v>124.63</v>
      </c>
      <c r="K2" t="n">
        <v>45</v>
      </c>
      <c r="L2" t="n">
        <v>1</v>
      </c>
      <c r="M2" t="n">
        <v>130</v>
      </c>
      <c r="N2" t="n">
        <v>18.64</v>
      </c>
      <c r="O2" t="n">
        <v>15605.44</v>
      </c>
      <c r="P2" t="n">
        <v>182.16</v>
      </c>
      <c r="Q2" t="n">
        <v>3735.76</v>
      </c>
      <c r="R2" t="n">
        <v>208.13</v>
      </c>
      <c r="S2" t="n">
        <v>78.47</v>
      </c>
      <c r="T2" t="n">
        <v>62662.26</v>
      </c>
      <c r="U2" t="n">
        <v>0.38</v>
      </c>
      <c r="V2" t="n">
        <v>0.6899999999999999</v>
      </c>
      <c r="W2" t="n">
        <v>7.8</v>
      </c>
      <c r="X2" t="n">
        <v>3.86</v>
      </c>
      <c r="Y2" t="n">
        <v>4</v>
      </c>
      <c r="Z2" t="n">
        <v>10</v>
      </c>
      <c r="AA2" t="n">
        <v>224.2254583221514</v>
      </c>
      <c r="AB2" t="n">
        <v>306.7951642052946</v>
      </c>
      <c r="AC2" t="n">
        <v>277.5150643233494</v>
      </c>
      <c r="AD2" t="n">
        <v>224225.4583221514</v>
      </c>
      <c r="AE2" t="n">
        <v>306795.1642052946</v>
      </c>
      <c r="AF2" t="n">
        <v>3.071075881389142e-06</v>
      </c>
      <c r="AG2" t="n">
        <v>15</v>
      </c>
      <c r="AH2" t="n">
        <v>277515.0643233494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4.778</v>
      </c>
      <c r="E3" t="n">
        <v>20.93</v>
      </c>
      <c r="F3" t="n">
        <v>17.16</v>
      </c>
      <c r="G3" t="n">
        <v>16.09</v>
      </c>
      <c r="H3" t="n">
        <v>0.28</v>
      </c>
      <c r="I3" t="n">
        <v>64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142.85</v>
      </c>
      <c r="Q3" t="n">
        <v>3734.06</v>
      </c>
      <c r="R3" t="n">
        <v>141.08</v>
      </c>
      <c r="S3" t="n">
        <v>78.47</v>
      </c>
      <c r="T3" t="n">
        <v>29479.18</v>
      </c>
      <c r="U3" t="n">
        <v>0.5600000000000001</v>
      </c>
      <c r="V3" t="n">
        <v>0.76</v>
      </c>
      <c r="W3" t="n">
        <v>7.78</v>
      </c>
      <c r="X3" t="n">
        <v>1.9</v>
      </c>
      <c r="Y3" t="n">
        <v>4</v>
      </c>
      <c r="Z3" t="n">
        <v>10</v>
      </c>
      <c r="AA3" t="n">
        <v>171.3912731261128</v>
      </c>
      <c r="AB3" t="n">
        <v>234.5051011403652</v>
      </c>
      <c r="AC3" t="n">
        <v>212.1242634175731</v>
      </c>
      <c r="AD3" t="n">
        <v>171391.2731261128</v>
      </c>
      <c r="AE3" t="n">
        <v>234505.1011403652</v>
      </c>
      <c r="AF3" t="n">
        <v>3.614899625856652e-06</v>
      </c>
      <c r="AG3" t="n">
        <v>13</v>
      </c>
      <c r="AH3" t="n">
        <v>212124.2634175731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3.5365</v>
      </c>
      <c r="E2" t="n">
        <v>28.28</v>
      </c>
      <c r="F2" t="n">
        <v>20.38</v>
      </c>
      <c r="G2" t="n">
        <v>7.07</v>
      </c>
      <c r="H2" t="n">
        <v>0.11</v>
      </c>
      <c r="I2" t="n">
        <v>173</v>
      </c>
      <c r="J2" t="n">
        <v>159.12</v>
      </c>
      <c r="K2" t="n">
        <v>50.28</v>
      </c>
      <c r="L2" t="n">
        <v>1</v>
      </c>
      <c r="M2" t="n">
        <v>171</v>
      </c>
      <c r="N2" t="n">
        <v>27.84</v>
      </c>
      <c r="O2" t="n">
        <v>19859.16</v>
      </c>
      <c r="P2" t="n">
        <v>238.34</v>
      </c>
      <c r="Q2" t="n">
        <v>3736.28</v>
      </c>
      <c r="R2" t="n">
        <v>248.92</v>
      </c>
      <c r="S2" t="n">
        <v>78.47</v>
      </c>
      <c r="T2" t="n">
        <v>82852.8</v>
      </c>
      <c r="U2" t="n">
        <v>0.32</v>
      </c>
      <c r="V2" t="n">
        <v>0.64</v>
      </c>
      <c r="W2" t="n">
        <v>7.87</v>
      </c>
      <c r="X2" t="n">
        <v>5.11</v>
      </c>
      <c r="Y2" t="n">
        <v>4</v>
      </c>
      <c r="Z2" t="n">
        <v>10</v>
      </c>
      <c r="AA2" t="n">
        <v>298.1817443469687</v>
      </c>
      <c r="AB2" t="n">
        <v>407.9854174656616</v>
      </c>
      <c r="AC2" t="n">
        <v>369.0478618338677</v>
      </c>
      <c r="AD2" t="n">
        <v>298181.7443469687</v>
      </c>
      <c r="AE2" t="n">
        <v>407985.4174656615</v>
      </c>
      <c r="AF2" t="n">
        <v>2.637534626357063e-06</v>
      </c>
      <c r="AG2" t="n">
        <v>17</v>
      </c>
      <c r="AH2" t="n">
        <v>369047.8618338677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4.6424</v>
      </c>
      <c r="E3" t="n">
        <v>21.54</v>
      </c>
      <c r="F3" t="n">
        <v>17.12</v>
      </c>
      <c r="G3" t="n">
        <v>15.8</v>
      </c>
      <c r="H3" t="n">
        <v>0.22</v>
      </c>
      <c r="I3" t="n">
        <v>65</v>
      </c>
      <c r="J3" t="n">
        <v>160.54</v>
      </c>
      <c r="K3" t="n">
        <v>50.28</v>
      </c>
      <c r="L3" t="n">
        <v>2</v>
      </c>
      <c r="M3" t="n">
        <v>63</v>
      </c>
      <c r="N3" t="n">
        <v>28.26</v>
      </c>
      <c r="O3" t="n">
        <v>20034.4</v>
      </c>
      <c r="P3" t="n">
        <v>176.53</v>
      </c>
      <c r="Q3" t="n">
        <v>3730.47</v>
      </c>
      <c r="R3" t="n">
        <v>142.81</v>
      </c>
      <c r="S3" t="n">
        <v>78.47</v>
      </c>
      <c r="T3" t="n">
        <v>30340.96</v>
      </c>
      <c r="U3" t="n">
        <v>0.55</v>
      </c>
      <c r="V3" t="n">
        <v>0.77</v>
      </c>
      <c r="W3" t="n">
        <v>7.69</v>
      </c>
      <c r="X3" t="n">
        <v>1.86</v>
      </c>
      <c r="Y3" t="n">
        <v>4</v>
      </c>
      <c r="Z3" t="n">
        <v>10</v>
      </c>
      <c r="AA3" t="n">
        <v>193.430833806386</v>
      </c>
      <c r="AB3" t="n">
        <v>264.6606003798945</v>
      </c>
      <c r="AC3" t="n">
        <v>239.4017641332003</v>
      </c>
      <c r="AD3" t="n">
        <v>193430.833806386</v>
      </c>
      <c r="AE3" t="n">
        <v>264660.6003798945</v>
      </c>
      <c r="AF3" t="n">
        <v>3.462318888562146e-06</v>
      </c>
      <c r="AG3" t="n">
        <v>13</v>
      </c>
      <c r="AH3" t="n">
        <v>239401.7641332003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4.8704</v>
      </c>
      <c r="E4" t="n">
        <v>20.53</v>
      </c>
      <c r="F4" t="n">
        <v>16.66</v>
      </c>
      <c r="G4" t="n">
        <v>20.83</v>
      </c>
      <c r="H4" t="n">
        <v>0.33</v>
      </c>
      <c r="I4" t="n">
        <v>48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160.29</v>
      </c>
      <c r="Q4" t="n">
        <v>3732.17</v>
      </c>
      <c r="R4" t="n">
        <v>125.96</v>
      </c>
      <c r="S4" t="n">
        <v>78.47</v>
      </c>
      <c r="T4" t="n">
        <v>21997.28</v>
      </c>
      <c r="U4" t="n">
        <v>0.62</v>
      </c>
      <c r="V4" t="n">
        <v>0.79</v>
      </c>
      <c r="W4" t="n">
        <v>7.72</v>
      </c>
      <c r="X4" t="n">
        <v>1.4</v>
      </c>
      <c r="Y4" t="n">
        <v>4</v>
      </c>
      <c r="Z4" t="n">
        <v>10</v>
      </c>
      <c r="AA4" t="n">
        <v>173.4204470696712</v>
      </c>
      <c r="AB4" t="n">
        <v>237.2815064507768</v>
      </c>
      <c r="AC4" t="n">
        <v>214.6356925018692</v>
      </c>
      <c r="AD4" t="n">
        <v>173420.4470696712</v>
      </c>
      <c r="AE4" t="n">
        <v>237281.5064507768</v>
      </c>
      <c r="AF4" t="n">
        <v>3.63236212193113e-06</v>
      </c>
      <c r="AG4" t="n">
        <v>12</v>
      </c>
      <c r="AH4" t="n">
        <v>214635.6925018692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4.4983</v>
      </c>
      <c r="E2" t="n">
        <v>22.23</v>
      </c>
      <c r="F2" t="n">
        <v>18.48</v>
      </c>
      <c r="G2" t="n">
        <v>10.27</v>
      </c>
      <c r="H2" t="n">
        <v>0.22</v>
      </c>
      <c r="I2" t="n">
        <v>108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118.62</v>
      </c>
      <c r="Q2" t="n">
        <v>3738.23</v>
      </c>
      <c r="R2" t="n">
        <v>182.05</v>
      </c>
      <c r="S2" t="n">
        <v>78.47</v>
      </c>
      <c r="T2" t="n">
        <v>49744.82</v>
      </c>
      <c r="U2" t="n">
        <v>0.43</v>
      </c>
      <c r="V2" t="n">
        <v>0.71</v>
      </c>
      <c r="W2" t="n">
        <v>7.9</v>
      </c>
      <c r="X2" t="n">
        <v>3.21</v>
      </c>
      <c r="Y2" t="n">
        <v>4</v>
      </c>
      <c r="Z2" t="n">
        <v>10</v>
      </c>
      <c r="AA2" t="n">
        <v>160.7201987900287</v>
      </c>
      <c r="AB2" t="n">
        <v>219.9044664591682</v>
      </c>
      <c r="AC2" t="n">
        <v>198.9170928182255</v>
      </c>
      <c r="AD2" t="n">
        <v>160720.1987900287</v>
      </c>
      <c r="AE2" t="n">
        <v>219904.4664591682</v>
      </c>
      <c r="AF2" t="n">
        <v>3.483151233155744e-06</v>
      </c>
      <c r="AG2" t="n">
        <v>13</v>
      </c>
      <c r="AH2" t="n">
        <v>198917.0928182254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4.3598</v>
      </c>
      <c r="E2" t="n">
        <v>22.94</v>
      </c>
      <c r="F2" t="n">
        <v>18.46</v>
      </c>
      <c r="G2" t="n">
        <v>10.07</v>
      </c>
      <c r="H2" t="n">
        <v>0.16</v>
      </c>
      <c r="I2" t="n">
        <v>110</v>
      </c>
      <c r="J2" t="n">
        <v>107.41</v>
      </c>
      <c r="K2" t="n">
        <v>41.65</v>
      </c>
      <c r="L2" t="n">
        <v>1</v>
      </c>
      <c r="M2" t="n">
        <v>108</v>
      </c>
      <c r="N2" t="n">
        <v>14.77</v>
      </c>
      <c r="O2" t="n">
        <v>13481.73</v>
      </c>
      <c r="P2" t="n">
        <v>151.78</v>
      </c>
      <c r="Q2" t="n">
        <v>3733.87</v>
      </c>
      <c r="R2" t="n">
        <v>186.6</v>
      </c>
      <c r="S2" t="n">
        <v>78.47</v>
      </c>
      <c r="T2" t="n">
        <v>52008.13</v>
      </c>
      <c r="U2" t="n">
        <v>0.42</v>
      </c>
      <c r="V2" t="n">
        <v>0.71</v>
      </c>
      <c r="W2" t="n">
        <v>7.76</v>
      </c>
      <c r="X2" t="n">
        <v>3.19</v>
      </c>
      <c r="Y2" t="n">
        <v>4</v>
      </c>
      <c r="Z2" t="n">
        <v>10</v>
      </c>
      <c r="AA2" t="n">
        <v>190.4516553850967</v>
      </c>
      <c r="AB2" t="n">
        <v>260.5843570318125</v>
      </c>
      <c r="AC2" t="n">
        <v>235.7145517292145</v>
      </c>
      <c r="AD2" t="n">
        <v>190451.6553850967</v>
      </c>
      <c r="AE2" t="n">
        <v>260584.3570318125</v>
      </c>
      <c r="AF2" t="n">
        <v>3.326174973359022e-06</v>
      </c>
      <c r="AG2" t="n">
        <v>14</v>
      </c>
      <c r="AH2" t="n">
        <v>235714.5517292145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4.7125</v>
      </c>
      <c r="E3" t="n">
        <v>21.22</v>
      </c>
      <c r="F3" t="n">
        <v>17.5</v>
      </c>
      <c r="G3" t="n">
        <v>13.81</v>
      </c>
      <c r="H3" t="n">
        <v>0.32</v>
      </c>
      <c r="I3" t="n">
        <v>76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134.23</v>
      </c>
      <c r="Q3" t="n">
        <v>3736.93</v>
      </c>
      <c r="R3" t="n">
        <v>151.75</v>
      </c>
      <c r="S3" t="n">
        <v>78.47</v>
      </c>
      <c r="T3" t="n">
        <v>34751.38</v>
      </c>
      <c r="U3" t="n">
        <v>0.52</v>
      </c>
      <c r="V3" t="n">
        <v>0.75</v>
      </c>
      <c r="W3" t="n">
        <v>7.8</v>
      </c>
      <c r="X3" t="n">
        <v>2.23</v>
      </c>
      <c r="Y3" t="n">
        <v>4</v>
      </c>
      <c r="Z3" t="n">
        <v>10</v>
      </c>
      <c r="AA3" t="n">
        <v>167.0913091319028</v>
      </c>
      <c r="AB3" t="n">
        <v>228.6217007024671</v>
      </c>
      <c r="AC3" t="n">
        <v>206.8023664600617</v>
      </c>
      <c r="AD3" t="n">
        <v>167091.3091319028</v>
      </c>
      <c r="AE3" t="n">
        <v>228621.7007024671</v>
      </c>
      <c r="AF3" t="n">
        <v>3.595256562675902e-06</v>
      </c>
      <c r="AG3" t="n">
        <v>13</v>
      </c>
      <c r="AH3" t="n">
        <v>206802.3664600617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4.2248</v>
      </c>
      <c r="E2" t="n">
        <v>23.67</v>
      </c>
      <c r="F2" t="n">
        <v>19.78</v>
      </c>
      <c r="G2" t="n">
        <v>7.86</v>
      </c>
      <c r="H2" t="n">
        <v>0.28</v>
      </c>
      <c r="I2" t="n">
        <v>151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107.64</v>
      </c>
      <c r="Q2" t="n">
        <v>3741.91</v>
      </c>
      <c r="R2" t="n">
        <v>222.1</v>
      </c>
      <c r="S2" t="n">
        <v>78.47</v>
      </c>
      <c r="T2" t="n">
        <v>69551.98</v>
      </c>
      <c r="U2" t="n">
        <v>0.35</v>
      </c>
      <c r="V2" t="n">
        <v>0.66</v>
      </c>
      <c r="W2" t="n">
        <v>8.029999999999999</v>
      </c>
      <c r="X2" t="n">
        <v>4.5</v>
      </c>
      <c r="Y2" t="n">
        <v>4</v>
      </c>
      <c r="Z2" t="n">
        <v>10</v>
      </c>
      <c r="AA2" t="n">
        <v>164.3968978704543</v>
      </c>
      <c r="AB2" t="n">
        <v>224.9350883455196</v>
      </c>
      <c r="AC2" t="n">
        <v>203.4675992122672</v>
      </c>
      <c r="AD2" t="n">
        <v>164396.8978704543</v>
      </c>
      <c r="AE2" t="n">
        <v>224935.0883455196</v>
      </c>
      <c r="AF2" t="n">
        <v>3.311989133595955e-06</v>
      </c>
      <c r="AG2" t="n">
        <v>14</v>
      </c>
      <c r="AH2" t="n">
        <v>203467.5992122672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3.4187</v>
      </c>
      <c r="E2" t="n">
        <v>29.25</v>
      </c>
      <c r="F2" t="n">
        <v>20.68</v>
      </c>
      <c r="G2" t="n">
        <v>6.78</v>
      </c>
      <c r="H2" t="n">
        <v>0.11</v>
      </c>
      <c r="I2" t="n">
        <v>183</v>
      </c>
      <c r="J2" t="n">
        <v>167.88</v>
      </c>
      <c r="K2" t="n">
        <v>51.39</v>
      </c>
      <c r="L2" t="n">
        <v>1</v>
      </c>
      <c r="M2" t="n">
        <v>181</v>
      </c>
      <c r="N2" t="n">
        <v>30.49</v>
      </c>
      <c r="O2" t="n">
        <v>20939.59</v>
      </c>
      <c r="P2" t="n">
        <v>252.04</v>
      </c>
      <c r="Q2" t="n">
        <v>3737.52</v>
      </c>
      <c r="R2" t="n">
        <v>258.47</v>
      </c>
      <c r="S2" t="n">
        <v>78.47</v>
      </c>
      <c r="T2" t="n">
        <v>87579.87</v>
      </c>
      <c r="U2" t="n">
        <v>0.3</v>
      </c>
      <c r="V2" t="n">
        <v>0.64</v>
      </c>
      <c r="W2" t="n">
        <v>7.88</v>
      </c>
      <c r="X2" t="n">
        <v>5.4</v>
      </c>
      <c r="Y2" t="n">
        <v>4</v>
      </c>
      <c r="Z2" t="n">
        <v>10</v>
      </c>
      <c r="AA2" t="n">
        <v>315.1081630134629</v>
      </c>
      <c r="AB2" t="n">
        <v>431.1448902260481</v>
      </c>
      <c r="AC2" t="n">
        <v>389.9970270185272</v>
      </c>
      <c r="AD2" t="n">
        <v>315108.1630134629</v>
      </c>
      <c r="AE2" t="n">
        <v>431144.8902260481</v>
      </c>
      <c r="AF2" t="n">
        <v>2.541505752569508e-06</v>
      </c>
      <c r="AG2" t="n">
        <v>17</v>
      </c>
      <c r="AH2" t="n">
        <v>389997.0270185272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4.5489</v>
      </c>
      <c r="E3" t="n">
        <v>21.98</v>
      </c>
      <c r="F3" t="n">
        <v>17.27</v>
      </c>
      <c r="G3" t="n">
        <v>15.02</v>
      </c>
      <c r="H3" t="n">
        <v>0.21</v>
      </c>
      <c r="I3" t="n">
        <v>69</v>
      </c>
      <c r="J3" t="n">
        <v>169.33</v>
      </c>
      <c r="K3" t="n">
        <v>51.39</v>
      </c>
      <c r="L3" t="n">
        <v>2</v>
      </c>
      <c r="M3" t="n">
        <v>67</v>
      </c>
      <c r="N3" t="n">
        <v>30.94</v>
      </c>
      <c r="O3" t="n">
        <v>21118.46</v>
      </c>
      <c r="P3" t="n">
        <v>189.15</v>
      </c>
      <c r="Q3" t="n">
        <v>3730.5</v>
      </c>
      <c r="R3" t="n">
        <v>147.37</v>
      </c>
      <c r="S3" t="n">
        <v>78.47</v>
      </c>
      <c r="T3" t="n">
        <v>32598.11</v>
      </c>
      <c r="U3" t="n">
        <v>0.53</v>
      </c>
      <c r="V3" t="n">
        <v>0.76</v>
      </c>
      <c r="W3" t="n">
        <v>7.71</v>
      </c>
      <c r="X3" t="n">
        <v>2.02</v>
      </c>
      <c r="Y3" t="n">
        <v>4</v>
      </c>
      <c r="Z3" t="n">
        <v>10</v>
      </c>
      <c r="AA3" t="n">
        <v>202.8580355135759</v>
      </c>
      <c r="AB3" t="n">
        <v>277.5593136544518</v>
      </c>
      <c r="AC3" t="n">
        <v>251.0694423162958</v>
      </c>
      <c r="AD3" t="n">
        <v>202858.0355135759</v>
      </c>
      <c r="AE3" t="n">
        <v>277559.3136544519</v>
      </c>
      <c r="AF3" t="n">
        <v>3.381711035733886e-06</v>
      </c>
      <c r="AG3" t="n">
        <v>13</v>
      </c>
      <c r="AH3" t="n">
        <v>251069.4423162958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4.8882</v>
      </c>
      <c r="E4" t="n">
        <v>20.46</v>
      </c>
      <c r="F4" t="n">
        <v>16.56</v>
      </c>
      <c r="G4" t="n">
        <v>22.08</v>
      </c>
      <c r="H4" t="n">
        <v>0.31</v>
      </c>
      <c r="I4" t="n">
        <v>45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163.88</v>
      </c>
      <c r="Q4" t="n">
        <v>3731.53</v>
      </c>
      <c r="R4" t="n">
        <v>122.81</v>
      </c>
      <c r="S4" t="n">
        <v>78.47</v>
      </c>
      <c r="T4" t="n">
        <v>20439.53</v>
      </c>
      <c r="U4" t="n">
        <v>0.64</v>
      </c>
      <c r="V4" t="n">
        <v>0.79</v>
      </c>
      <c r="W4" t="n">
        <v>7.71</v>
      </c>
      <c r="X4" t="n">
        <v>1.3</v>
      </c>
      <c r="Y4" t="n">
        <v>4</v>
      </c>
      <c r="Z4" t="n">
        <v>10</v>
      </c>
      <c r="AA4" t="n">
        <v>175.2427788700714</v>
      </c>
      <c r="AB4" t="n">
        <v>239.7749012156881</v>
      </c>
      <c r="AC4" t="n">
        <v>216.8911211699197</v>
      </c>
      <c r="AD4" t="n">
        <v>175242.7788700714</v>
      </c>
      <c r="AE4" t="n">
        <v>239774.9012156881</v>
      </c>
      <c r="AF4" t="n">
        <v>3.633951039784207e-06</v>
      </c>
      <c r="AG4" t="n">
        <v>12</v>
      </c>
      <c r="AH4" t="n">
        <v>216891.1211699197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4.014</v>
      </c>
      <c r="E2" t="n">
        <v>24.91</v>
      </c>
      <c r="F2" t="n">
        <v>20.87</v>
      </c>
      <c r="G2" t="n">
        <v>6.66</v>
      </c>
      <c r="H2" t="n">
        <v>0.34</v>
      </c>
      <c r="I2" t="n">
        <v>188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100.23</v>
      </c>
      <c r="Q2" t="n">
        <v>3748.07</v>
      </c>
      <c r="R2" t="n">
        <v>256.38</v>
      </c>
      <c r="S2" t="n">
        <v>78.47</v>
      </c>
      <c r="T2" t="n">
        <v>86508.13</v>
      </c>
      <c r="U2" t="n">
        <v>0.31</v>
      </c>
      <c r="V2" t="n">
        <v>0.63</v>
      </c>
      <c r="W2" t="n">
        <v>8.130000000000001</v>
      </c>
      <c r="X2" t="n">
        <v>5.59</v>
      </c>
      <c r="Y2" t="n">
        <v>4</v>
      </c>
      <c r="Z2" t="n">
        <v>10</v>
      </c>
      <c r="AA2" t="n">
        <v>169.407068791333</v>
      </c>
      <c r="AB2" t="n">
        <v>231.7902252326037</v>
      </c>
      <c r="AC2" t="n">
        <v>209.6684914560952</v>
      </c>
      <c r="AD2" t="n">
        <v>169407.068791333</v>
      </c>
      <c r="AE2" t="n">
        <v>231790.2252326037</v>
      </c>
      <c r="AF2" t="n">
        <v>3.170040222271075e-06</v>
      </c>
      <c r="AG2" t="n">
        <v>15</v>
      </c>
      <c r="AH2" t="n">
        <v>209668.4914560952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3.9161</v>
      </c>
      <c r="E2" t="n">
        <v>25.54</v>
      </c>
      <c r="F2" t="n">
        <v>19.46</v>
      </c>
      <c r="G2" t="n">
        <v>8.17</v>
      </c>
      <c r="H2" t="n">
        <v>0.13</v>
      </c>
      <c r="I2" t="n">
        <v>143</v>
      </c>
      <c r="J2" t="n">
        <v>133.21</v>
      </c>
      <c r="K2" t="n">
        <v>46.47</v>
      </c>
      <c r="L2" t="n">
        <v>1</v>
      </c>
      <c r="M2" t="n">
        <v>141</v>
      </c>
      <c r="N2" t="n">
        <v>20.75</v>
      </c>
      <c r="O2" t="n">
        <v>16663.42</v>
      </c>
      <c r="P2" t="n">
        <v>196.94</v>
      </c>
      <c r="Q2" t="n">
        <v>3734.31</v>
      </c>
      <c r="R2" t="n">
        <v>218.97</v>
      </c>
      <c r="S2" t="n">
        <v>78.47</v>
      </c>
      <c r="T2" t="n">
        <v>68028.12</v>
      </c>
      <c r="U2" t="n">
        <v>0.36</v>
      </c>
      <c r="V2" t="n">
        <v>0.67</v>
      </c>
      <c r="W2" t="n">
        <v>7.83</v>
      </c>
      <c r="X2" t="n">
        <v>4.19</v>
      </c>
      <c r="Y2" t="n">
        <v>4</v>
      </c>
      <c r="Z2" t="n">
        <v>10</v>
      </c>
      <c r="AA2" t="n">
        <v>238.7515714943585</v>
      </c>
      <c r="AB2" t="n">
        <v>326.6704330943828</v>
      </c>
      <c r="AC2" t="n">
        <v>295.4934654447844</v>
      </c>
      <c r="AD2" t="n">
        <v>238751.5714943585</v>
      </c>
      <c r="AE2" t="n">
        <v>326670.4330943828</v>
      </c>
      <c r="AF2" t="n">
        <v>2.951446158803741e-06</v>
      </c>
      <c r="AG2" t="n">
        <v>15</v>
      </c>
      <c r="AH2" t="n">
        <v>295493.4654447844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4.8067</v>
      </c>
      <c r="E3" t="n">
        <v>20.8</v>
      </c>
      <c r="F3" t="n">
        <v>17.02</v>
      </c>
      <c r="G3" t="n">
        <v>17.31</v>
      </c>
      <c r="H3" t="n">
        <v>0.26</v>
      </c>
      <c r="I3" t="n">
        <v>59</v>
      </c>
      <c r="J3" t="n">
        <v>134.55</v>
      </c>
      <c r="K3" t="n">
        <v>46.47</v>
      </c>
      <c r="L3" t="n">
        <v>2</v>
      </c>
      <c r="M3" t="n">
        <v>4</v>
      </c>
      <c r="N3" t="n">
        <v>21.09</v>
      </c>
      <c r="O3" t="n">
        <v>16828.84</v>
      </c>
      <c r="P3" t="n">
        <v>147.22</v>
      </c>
      <c r="Q3" t="n">
        <v>3733.51</v>
      </c>
      <c r="R3" t="n">
        <v>136.75</v>
      </c>
      <c r="S3" t="n">
        <v>78.47</v>
      </c>
      <c r="T3" t="n">
        <v>27336.91</v>
      </c>
      <c r="U3" t="n">
        <v>0.57</v>
      </c>
      <c r="V3" t="n">
        <v>0.77</v>
      </c>
      <c r="W3" t="n">
        <v>7.76</v>
      </c>
      <c r="X3" t="n">
        <v>1.76</v>
      </c>
      <c r="Y3" t="n">
        <v>4</v>
      </c>
      <c r="Z3" t="n">
        <v>10</v>
      </c>
      <c r="AA3" t="n">
        <v>173.5668121079227</v>
      </c>
      <c r="AB3" t="n">
        <v>237.4817695532822</v>
      </c>
      <c r="AC3" t="n">
        <v>214.8168427749426</v>
      </c>
      <c r="AD3" t="n">
        <v>173566.8121079227</v>
      </c>
      <c r="AE3" t="n">
        <v>237481.7695532822</v>
      </c>
      <c r="AF3" t="n">
        <v>3.622664449713221e-06</v>
      </c>
      <c r="AG3" t="n">
        <v>13</v>
      </c>
      <c r="AH3" t="n">
        <v>214816.8427749426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4.8074</v>
      </c>
      <c r="E4" t="n">
        <v>20.8</v>
      </c>
      <c r="F4" t="n">
        <v>17.02</v>
      </c>
      <c r="G4" t="n">
        <v>17.3</v>
      </c>
      <c r="H4" t="n">
        <v>0.39</v>
      </c>
      <c r="I4" t="n">
        <v>59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148.53</v>
      </c>
      <c r="Q4" t="n">
        <v>3732.83</v>
      </c>
      <c r="R4" t="n">
        <v>136.23</v>
      </c>
      <c r="S4" t="n">
        <v>78.47</v>
      </c>
      <c r="T4" t="n">
        <v>27078.63</v>
      </c>
      <c r="U4" t="n">
        <v>0.58</v>
      </c>
      <c r="V4" t="n">
        <v>0.77</v>
      </c>
      <c r="W4" t="n">
        <v>7.78</v>
      </c>
      <c r="X4" t="n">
        <v>1.76</v>
      </c>
      <c r="Y4" t="n">
        <v>4</v>
      </c>
      <c r="Z4" t="n">
        <v>10</v>
      </c>
      <c r="AA4" t="n">
        <v>174.2136115963857</v>
      </c>
      <c r="AB4" t="n">
        <v>238.3667491481764</v>
      </c>
      <c r="AC4" t="n">
        <v>215.617361159377</v>
      </c>
      <c r="AD4" t="n">
        <v>174213.6115963857</v>
      </c>
      <c r="AE4" t="n">
        <v>238366.7491481764</v>
      </c>
      <c r="AF4" t="n">
        <v>3.623192018547306e-06</v>
      </c>
      <c r="AG4" t="n">
        <v>13</v>
      </c>
      <c r="AH4" t="n">
        <v>215617.361159377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3.6562</v>
      </c>
      <c r="E2" t="n">
        <v>27.35</v>
      </c>
      <c r="F2" t="n">
        <v>20.09</v>
      </c>
      <c r="G2" t="n">
        <v>7.4</v>
      </c>
      <c r="H2" t="n">
        <v>0.12</v>
      </c>
      <c r="I2" t="n">
        <v>163</v>
      </c>
      <c r="J2" t="n">
        <v>150.44</v>
      </c>
      <c r="K2" t="n">
        <v>49.1</v>
      </c>
      <c r="L2" t="n">
        <v>1</v>
      </c>
      <c r="M2" t="n">
        <v>161</v>
      </c>
      <c r="N2" t="n">
        <v>25.34</v>
      </c>
      <c r="O2" t="n">
        <v>18787.76</v>
      </c>
      <c r="P2" t="n">
        <v>224.9</v>
      </c>
      <c r="Q2" t="n">
        <v>3736.86</v>
      </c>
      <c r="R2" t="n">
        <v>239.2</v>
      </c>
      <c r="S2" t="n">
        <v>78.47</v>
      </c>
      <c r="T2" t="n">
        <v>78043.86</v>
      </c>
      <c r="U2" t="n">
        <v>0.33</v>
      </c>
      <c r="V2" t="n">
        <v>0.65</v>
      </c>
      <c r="W2" t="n">
        <v>7.86</v>
      </c>
      <c r="X2" t="n">
        <v>4.82</v>
      </c>
      <c r="Y2" t="n">
        <v>4</v>
      </c>
      <c r="Z2" t="n">
        <v>10</v>
      </c>
      <c r="AA2" t="n">
        <v>275.6248402747267</v>
      </c>
      <c r="AB2" t="n">
        <v>377.1220661736458</v>
      </c>
      <c r="AC2" t="n">
        <v>341.1300654721764</v>
      </c>
      <c r="AD2" t="n">
        <v>275624.8402747267</v>
      </c>
      <c r="AE2" t="n">
        <v>377122.0661736458</v>
      </c>
      <c r="AF2" t="n">
        <v>2.735940362529569e-06</v>
      </c>
      <c r="AG2" t="n">
        <v>16</v>
      </c>
      <c r="AH2" t="n">
        <v>341130.0654721764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4.7261</v>
      </c>
      <c r="E3" t="n">
        <v>21.16</v>
      </c>
      <c r="F3" t="n">
        <v>17.02</v>
      </c>
      <c r="G3" t="n">
        <v>16.74</v>
      </c>
      <c r="H3" t="n">
        <v>0.23</v>
      </c>
      <c r="I3" t="n">
        <v>61</v>
      </c>
      <c r="J3" t="n">
        <v>151.83</v>
      </c>
      <c r="K3" t="n">
        <v>49.1</v>
      </c>
      <c r="L3" t="n">
        <v>2</v>
      </c>
      <c r="M3" t="n">
        <v>57</v>
      </c>
      <c r="N3" t="n">
        <v>25.73</v>
      </c>
      <c r="O3" t="n">
        <v>18959.54</v>
      </c>
      <c r="P3" t="n">
        <v>165.03</v>
      </c>
      <c r="Q3" t="n">
        <v>3729.16</v>
      </c>
      <c r="R3" t="n">
        <v>139.19</v>
      </c>
      <c r="S3" t="n">
        <v>78.47</v>
      </c>
      <c r="T3" t="n">
        <v>28548.19</v>
      </c>
      <c r="U3" t="n">
        <v>0.5600000000000001</v>
      </c>
      <c r="V3" t="n">
        <v>0.77</v>
      </c>
      <c r="W3" t="n">
        <v>7.7</v>
      </c>
      <c r="X3" t="n">
        <v>1.76</v>
      </c>
      <c r="Y3" t="n">
        <v>4</v>
      </c>
      <c r="Z3" t="n">
        <v>10</v>
      </c>
      <c r="AA3" t="n">
        <v>185.1572256930798</v>
      </c>
      <c r="AB3" t="n">
        <v>253.3402847534454</v>
      </c>
      <c r="AC3" t="n">
        <v>229.1618435419732</v>
      </c>
      <c r="AD3" t="n">
        <v>185157.2256930798</v>
      </c>
      <c r="AE3" t="n">
        <v>253340.2847534454</v>
      </c>
      <c r="AF3" t="n">
        <v>3.536548259764508e-06</v>
      </c>
      <c r="AG3" t="n">
        <v>13</v>
      </c>
      <c r="AH3" t="n">
        <v>229161.8435419732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4.8576</v>
      </c>
      <c r="E4" t="n">
        <v>20.59</v>
      </c>
      <c r="F4" t="n">
        <v>16.75</v>
      </c>
      <c r="G4" t="n">
        <v>19.71</v>
      </c>
      <c r="H4" t="n">
        <v>0.35</v>
      </c>
      <c r="I4" t="n">
        <v>51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156.46</v>
      </c>
      <c r="Q4" t="n">
        <v>3732.05</v>
      </c>
      <c r="R4" t="n">
        <v>128.51</v>
      </c>
      <c r="S4" t="n">
        <v>78.47</v>
      </c>
      <c r="T4" t="n">
        <v>23259</v>
      </c>
      <c r="U4" t="n">
        <v>0.61</v>
      </c>
      <c r="V4" t="n">
        <v>0.78</v>
      </c>
      <c r="W4" t="n">
        <v>7.73</v>
      </c>
      <c r="X4" t="n">
        <v>1.49</v>
      </c>
      <c r="Y4" t="n">
        <v>4</v>
      </c>
      <c r="Z4" t="n">
        <v>10</v>
      </c>
      <c r="AA4" t="n">
        <v>171.3488964953472</v>
      </c>
      <c r="AB4" t="n">
        <v>234.4471195646268</v>
      </c>
      <c r="AC4" t="n">
        <v>212.0718155220455</v>
      </c>
      <c r="AD4" t="n">
        <v>171348.8964953472</v>
      </c>
      <c r="AE4" t="n">
        <v>234447.1195646268</v>
      </c>
      <c r="AF4" t="n">
        <v>3.634949922056679e-06</v>
      </c>
      <c r="AG4" t="n">
        <v>12</v>
      </c>
      <c r="AH4" t="n">
        <v>212071.8155220455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3.1929</v>
      </c>
      <c r="E2" t="n">
        <v>31.32</v>
      </c>
      <c r="F2" t="n">
        <v>21.3</v>
      </c>
      <c r="G2" t="n">
        <v>6.29</v>
      </c>
      <c r="H2" t="n">
        <v>0.1</v>
      </c>
      <c r="I2" t="n">
        <v>203</v>
      </c>
      <c r="J2" t="n">
        <v>185.69</v>
      </c>
      <c r="K2" t="n">
        <v>53.44</v>
      </c>
      <c r="L2" t="n">
        <v>1</v>
      </c>
      <c r="M2" t="n">
        <v>201</v>
      </c>
      <c r="N2" t="n">
        <v>36.26</v>
      </c>
      <c r="O2" t="n">
        <v>23136.14</v>
      </c>
      <c r="P2" t="n">
        <v>279.86</v>
      </c>
      <c r="Q2" t="n">
        <v>3736.11</v>
      </c>
      <c r="R2" t="n">
        <v>278.97</v>
      </c>
      <c r="S2" t="n">
        <v>78.47</v>
      </c>
      <c r="T2" t="n">
        <v>97727.91</v>
      </c>
      <c r="U2" t="n">
        <v>0.28</v>
      </c>
      <c r="V2" t="n">
        <v>0.62</v>
      </c>
      <c r="W2" t="n">
        <v>7.92</v>
      </c>
      <c r="X2" t="n">
        <v>6.02</v>
      </c>
      <c r="Y2" t="n">
        <v>4</v>
      </c>
      <c r="Z2" t="n">
        <v>10</v>
      </c>
      <c r="AA2" t="n">
        <v>365.9389860793408</v>
      </c>
      <c r="AB2" t="n">
        <v>500.6938648424283</v>
      </c>
      <c r="AC2" t="n">
        <v>452.9083451101189</v>
      </c>
      <c r="AD2" t="n">
        <v>365938.9860793408</v>
      </c>
      <c r="AE2" t="n">
        <v>500693.8648424283</v>
      </c>
      <c r="AF2" t="n">
        <v>2.35927760987187e-06</v>
      </c>
      <c r="AG2" t="n">
        <v>19</v>
      </c>
      <c r="AH2" t="n">
        <v>452908.345110119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4.382</v>
      </c>
      <c r="E3" t="n">
        <v>22.82</v>
      </c>
      <c r="F3" t="n">
        <v>17.49</v>
      </c>
      <c r="G3" t="n">
        <v>13.63</v>
      </c>
      <c r="H3" t="n">
        <v>0.19</v>
      </c>
      <c r="I3" t="n">
        <v>77</v>
      </c>
      <c r="J3" t="n">
        <v>187.21</v>
      </c>
      <c r="K3" t="n">
        <v>53.44</v>
      </c>
      <c r="L3" t="n">
        <v>2</v>
      </c>
      <c r="M3" t="n">
        <v>75</v>
      </c>
      <c r="N3" t="n">
        <v>36.77</v>
      </c>
      <c r="O3" t="n">
        <v>23322.88</v>
      </c>
      <c r="P3" t="n">
        <v>210.96</v>
      </c>
      <c r="Q3" t="n">
        <v>3730.48</v>
      </c>
      <c r="R3" t="n">
        <v>154.53</v>
      </c>
      <c r="S3" t="n">
        <v>78.47</v>
      </c>
      <c r="T3" t="n">
        <v>36139.12</v>
      </c>
      <c r="U3" t="n">
        <v>0.51</v>
      </c>
      <c r="V3" t="n">
        <v>0.75</v>
      </c>
      <c r="W3" t="n">
        <v>7.72</v>
      </c>
      <c r="X3" t="n">
        <v>2.23</v>
      </c>
      <c r="Y3" t="n">
        <v>4</v>
      </c>
      <c r="Z3" t="n">
        <v>10</v>
      </c>
      <c r="AA3" t="n">
        <v>227.1486669521261</v>
      </c>
      <c r="AB3" t="n">
        <v>310.794827215687</v>
      </c>
      <c r="AC3" t="n">
        <v>281.1330051095934</v>
      </c>
      <c r="AD3" t="n">
        <v>227148.6669521261</v>
      </c>
      <c r="AE3" t="n">
        <v>310794.827215687</v>
      </c>
      <c r="AF3" t="n">
        <v>3.237919911822648e-06</v>
      </c>
      <c r="AG3" t="n">
        <v>14</v>
      </c>
      <c r="AH3" t="n">
        <v>281133.0051095934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4.8484</v>
      </c>
      <c r="E4" t="n">
        <v>20.63</v>
      </c>
      <c r="F4" t="n">
        <v>16.52</v>
      </c>
      <c r="G4" t="n">
        <v>22.53</v>
      </c>
      <c r="H4" t="n">
        <v>0.28</v>
      </c>
      <c r="I4" t="n">
        <v>44</v>
      </c>
      <c r="J4" t="n">
        <v>188.73</v>
      </c>
      <c r="K4" t="n">
        <v>53.44</v>
      </c>
      <c r="L4" t="n">
        <v>3</v>
      </c>
      <c r="M4" t="n">
        <v>33</v>
      </c>
      <c r="N4" t="n">
        <v>37.29</v>
      </c>
      <c r="O4" t="n">
        <v>23510.33</v>
      </c>
      <c r="P4" t="n">
        <v>177.69</v>
      </c>
      <c r="Q4" t="n">
        <v>3729</v>
      </c>
      <c r="R4" t="n">
        <v>122.82</v>
      </c>
      <c r="S4" t="n">
        <v>78.47</v>
      </c>
      <c r="T4" t="n">
        <v>20449.35</v>
      </c>
      <c r="U4" t="n">
        <v>0.64</v>
      </c>
      <c r="V4" t="n">
        <v>0.79</v>
      </c>
      <c r="W4" t="n">
        <v>7.67</v>
      </c>
      <c r="X4" t="n">
        <v>1.26</v>
      </c>
      <c r="Y4" t="n">
        <v>4</v>
      </c>
      <c r="Z4" t="n">
        <v>10</v>
      </c>
      <c r="AA4" t="n">
        <v>183.6974714857156</v>
      </c>
      <c r="AB4" t="n">
        <v>251.3429846471202</v>
      </c>
      <c r="AC4" t="n">
        <v>227.3551629545667</v>
      </c>
      <c r="AD4" t="n">
        <v>183697.4714857156</v>
      </c>
      <c r="AE4" t="n">
        <v>251342.9846471202</v>
      </c>
      <c r="AF4" t="n">
        <v>3.582549269849595e-06</v>
      </c>
      <c r="AG4" t="n">
        <v>12</v>
      </c>
      <c r="AH4" t="n">
        <v>227355.1629545667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4.8949</v>
      </c>
      <c r="E5" t="n">
        <v>20.43</v>
      </c>
      <c r="F5" t="n">
        <v>16.43</v>
      </c>
      <c r="G5" t="n">
        <v>24.05</v>
      </c>
      <c r="H5" t="n">
        <v>0.37</v>
      </c>
      <c r="I5" t="n">
        <v>41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173.95</v>
      </c>
      <c r="Q5" t="n">
        <v>3731.15</v>
      </c>
      <c r="R5" t="n">
        <v>118.65</v>
      </c>
      <c r="S5" t="n">
        <v>78.47</v>
      </c>
      <c r="T5" t="n">
        <v>18377.33</v>
      </c>
      <c r="U5" t="n">
        <v>0.66</v>
      </c>
      <c r="V5" t="n">
        <v>0.8</v>
      </c>
      <c r="W5" t="n">
        <v>7.71</v>
      </c>
      <c r="X5" t="n">
        <v>1.18</v>
      </c>
      <c r="Y5" t="n">
        <v>4</v>
      </c>
      <c r="Z5" t="n">
        <v>10</v>
      </c>
      <c r="AA5" t="n">
        <v>180.8367718778228</v>
      </c>
      <c r="AB5" t="n">
        <v>247.4288492384437</v>
      </c>
      <c r="AC5" t="n">
        <v>223.8145871357695</v>
      </c>
      <c r="AD5" t="n">
        <v>180836.7718778228</v>
      </c>
      <c r="AE5" t="n">
        <v>247428.8492384437</v>
      </c>
      <c r="AF5" t="n">
        <v>3.616908757731784e-06</v>
      </c>
      <c r="AG5" t="n">
        <v>12</v>
      </c>
      <c r="AH5" t="n">
        <v>223814.5871357695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4.1988</v>
      </c>
      <c r="E2" t="n">
        <v>23.82</v>
      </c>
      <c r="F2" t="n">
        <v>18.82</v>
      </c>
      <c r="G2" t="n">
        <v>9.25</v>
      </c>
      <c r="H2" t="n">
        <v>0.15</v>
      </c>
      <c r="I2" t="n">
        <v>122</v>
      </c>
      <c r="J2" t="n">
        <v>116.05</v>
      </c>
      <c r="K2" t="n">
        <v>43.4</v>
      </c>
      <c r="L2" t="n">
        <v>1</v>
      </c>
      <c r="M2" t="n">
        <v>120</v>
      </c>
      <c r="N2" t="n">
        <v>16.65</v>
      </c>
      <c r="O2" t="n">
        <v>14546.17</v>
      </c>
      <c r="P2" t="n">
        <v>167.61</v>
      </c>
      <c r="Q2" t="n">
        <v>3732.29</v>
      </c>
      <c r="R2" t="n">
        <v>197.82</v>
      </c>
      <c r="S2" t="n">
        <v>78.47</v>
      </c>
      <c r="T2" t="n">
        <v>57557.89</v>
      </c>
      <c r="U2" t="n">
        <v>0.4</v>
      </c>
      <c r="V2" t="n">
        <v>0.7</v>
      </c>
      <c r="W2" t="n">
        <v>7.79</v>
      </c>
      <c r="X2" t="n">
        <v>3.55</v>
      </c>
      <c r="Y2" t="n">
        <v>4</v>
      </c>
      <c r="Z2" t="n">
        <v>10</v>
      </c>
      <c r="AA2" t="n">
        <v>204.1676635768903</v>
      </c>
      <c r="AB2" t="n">
        <v>279.3512045473902</v>
      </c>
      <c r="AC2" t="n">
        <v>252.6903176573473</v>
      </c>
      <c r="AD2" t="n">
        <v>204167.6635768903</v>
      </c>
      <c r="AE2" t="n">
        <v>279351.2045473902</v>
      </c>
      <c r="AF2" t="n">
        <v>3.189601587905925e-06</v>
      </c>
      <c r="AG2" t="n">
        <v>14</v>
      </c>
      <c r="AH2" t="n">
        <v>252690.3176573473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4.751</v>
      </c>
      <c r="E3" t="n">
        <v>21.05</v>
      </c>
      <c r="F3" t="n">
        <v>17.32</v>
      </c>
      <c r="G3" t="n">
        <v>15.06</v>
      </c>
      <c r="H3" t="n">
        <v>0.3</v>
      </c>
      <c r="I3" t="n">
        <v>69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139.02</v>
      </c>
      <c r="Q3" t="n">
        <v>3733.26</v>
      </c>
      <c r="R3" t="n">
        <v>146.02</v>
      </c>
      <c r="S3" t="n">
        <v>78.47</v>
      </c>
      <c r="T3" t="n">
        <v>31923.69</v>
      </c>
      <c r="U3" t="n">
        <v>0.54</v>
      </c>
      <c r="V3" t="n">
        <v>0.76</v>
      </c>
      <c r="W3" t="n">
        <v>7.79</v>
      </c>
      <c r="X3" t="n">
        <v>2.06</v>
      </c>
      <c r="Y3" t="n">
        <v>4</v>
      </c>
      <c r="Z3" t="n">
        <v>10</v>
      </c>
      <c r="AA3" t="n">
        <v>169.4157279284221</v>
      </c>
      <c r="AB3" t="n">
        <v>231.8020730459832</v>
      </c>
      <c r="AC3" t="n">
        <v>209.6792085307943</v>
      </c>
      <c r="AD3" t="n">
        <v>169415.7279284221</v>
      </c>
      <c r="AE3" t="n">
        <v>231802.0730459832</v>
      </c>
      <c r="AF3" t="n">
        <v>3.609078104253847e-06</v>
      </c>
      <c r="AG3" t="n">
        <v>13</v>
      </c>
      <c r="AH3" t="n">
        <v>209679.2085307943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3.0767</v>
      </c>
      <c r="E2" t="n">
        <v>32.5</v>
      </c>
      <c r="F2" t="n">
        <v>21.66</v>
      </c>
      <c r="G2" t="n">
        <v>6.07</v>
      </c>
      <c r="H2" t="n">
        <v>0.09</v>
      </c>
      <c r="I2" t="n">
        <v>214</v>
      </c>
      <c r="J2" t="n">
        <v>194.77</v>
      </c>
      <c r="K2" t="n">
        <v>54.38</v>
      </c>
      <c r="L2" t="n">
        <v>1</v>
      </c>
      <c r="M2" t="n">
        <v>212</v>
      </c>
      <c r="N2" t="n">
        <v>39.4</v>
      </c>
      <c r="O2" t="n">
        <v>24256.19</v>
      </c>
      <c r="P2" t="n">
        <v>294.66</v>
      </c>
      <c r="Q2" t="n">
        <v>3736.79</v>
      </c>
      <c r="R2" t="n">
        <v>290.65</v>
      </c>
      <c r="S2" t="n">
        <v>78.47</v>
      </c>
      <c r="T2" t="n">
        <v>103512.78</v>
      </c>
      <c r="U2" t="n">
        <v>0.27</v>
      </c>
      <c r="V2" t="n">
        <v>0.61</v>
      </c>
      <c r="W2" t="n">
        <v>7.95</v>
      </c>
      <c r="X2" t="n">
        <v>6.39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4.301</v>
      </c>
      <c r="E3" t="n">
        <v>23.25</v>
      </c>
      <c r="F3" t="n">
        <v>17.58</v>
      </c>
      <c r="G3" t="n">
        <v>13.02</v>
      </c>
      <c r="H3" t="n">
        <v>0.18</v>
      </c>
      <c r="I3" t="n">
        <v>81</v>
      </c>
      <c r="J3" t="n">
        <v>196.32</v>
      </c>
      <c r="K3" t="n">
        <v>54.38</v>
      </c>
      <c r="L3" t="n">
        <v>2</v>
      </c>
      <c r="M3" t="n">
        <v>79</v>
      </c>
      <c r="N3" t="n">
        <v>39.95</v>
      </c>
      <c r="O3" t="n">
        <v>24447.22</v>
      </c>
      <c r="P3" t="n">
        <v>221.61</v>
      </c>
      <c r="Q3" t="n">
        <v>3731.28</v>
      </c>
      <c r="R3" t="n">
        <v>157.62</v>
      </c>
      <c r="S3" t="n">
        <v>78.47</v>
      </c>
      <c r="T3" t="n">
        <v>37666.1</v>
      </c>
      <c r="U3" t="n">
        <v>0.5</v>
      </c>
      <c r="V3" t="n">
        <v>0.75</v>
      </c>
      <c r="W3" t="n">
        <v>7.72</v>
      </c>
      <c r="X3" t="n">
        <v>2.32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4.7946</v>
      </c>
      <c r="E4" t="n">
        <v>20.86</v>
      </c>
      <c r="F4" t="n">
        <v>16.55</v>
      </c>
      <c r="G4" t="n">
        <v>21.59</v>
      </c>
      <c r="H4" t="n">
        <v>0.27</v>
      </c>
      <c r="I4" t="n">
        <v>46</v>
      </c>
      <c r="J4" t="n">
        <v>197.88</v>
      </c>
      <c r="K4" t="n">
        <v>54.38</v>
      </c>
      <c r="L4" t="n">
        <v>3</v>
      </c>
      <c r="M4" t="n">
        <v>44</v>
      </c>
      <c r="N4" t="n">
        <v>40.5</v>
      </c>
      <c r="O4" t="n">
        <v>24639</v>
      </c>
      <c r="P4" t="n">
        <v>187.93</v>
      </c>
      <c r="Q4" t="n">
        <v>3729.64</v>
      </c>
      <c r="R4" t="n">
        <v>124.3</v>
      </c>
      <c r="S4" t="n">
        <v>78.47</v>
      </c>
      <c r="T4" t="n">
        <v>21178.38</v>
      </c>
      <c r="U4" t="n">
        <v>0.63</v>
      </c>
      <c r="V4" t="n">
        <v>0.79</v>
      </c>
      <c r="W4" t="n">
        <v>7.66</v>
      </c>
      <c r="X4" t="n">
        <v>1.3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4.8924</v>
      </c>
      <c r="E5" t="n">
        <v>20.44</v>
      </c>
      <c r="F5" t="n">
        <v>16.41</v>
      </c>
      <c r="G5" t="n">
        <v>25.24</v>
      </c>
      <c r="H5" t="n">
        <v>0.36</v>
      </c>
      <c r="I5" t="n">
        <v>39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178.67</v>
      </c>
      <c r="Q5" t="n">
        <v>3729.99</v>
      </c>
      <c r="R5" t="n">
        <v>117.62</v>
      </c>
      <c r="S5" t="n">
        <v>78.47</v>
      </c>
      <c r="T5" t="n">
        <v>17874.18</v>
      </c>
      <c r="U5" t="n">
        <v>0.67</v>
      </c>
      <c r="V5" t="n">
        <v>0.8</v>
      </c>
      <c r="W5" t="n">
        <v>7.71</v>
      </c>
      <c r="X5" t="n">
        <v>1.15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4.5728</v>
      </c>
      <c r="E6" t="n">
        <v>21.87</v>
      </c>
      <c r="F6" t="n">
        <v>18.1</v>
      </c>
      <c r="G6" t="n">
        <v>11.19</v>
      </c>
      <c r="H6" t="n">
        <v>0.2</v>
      </c>
      <c r="I6" t="n">
        <v>97</v>
      </c>
      <c r="J6" t="n">
        <v>89.87</v>
      </c>
      <c r="K6" t="n">
        <v>37.55</v>
      </c>
      <c r="L6" t="n">
        <v>1</v>
      </c>
      <c r="M6" t="n">
        <v>26</v>
      </c>
      <c r="N6" t="n">
        <v>11.32</v>
      </c>
      <c r="O6" t="n">
        <v>11317.98</v>
      </c>
      <c r="P6" t="n">
        <v>124.16</v>
      </c>
      <c r="Q6" t="n">
        <v>3737.98</v>
      </c>
      <c r="R6" t="n">
        <v>171.39</v>
      </c>
      <c r="S6" t="n">
        <v>78.47</v>
      </c>
      <c r="T6" t="n">
        <v>44466.78</v>
      </c>
      <c r="U6" t="n">
        <v>0.46</v>
      </c>
      <c r="V6" t="n">
        <v>0.73</v>
      </c>
      <c r="W6" t="n">
        <v>7.83</v>
      </c>
      <c r="X6" t="n">
        <v>2.83</v>
      </c>
      <c r="Y6" t="n">
        <v>4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4.5833</v>
      </c>
      <c r="E7" t="n">
        <v>21.82</v>
      </c>
      <c r="F7" t="n">
        <v>18.08</v>
      </c>
      <c r="G7" t="n">
        <v>11.42</v>
      </c>
      <c r="H7" t="n">
        <v>0.39</v>
      </c>
      <c r="I7" t="n">
        <v>95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125.21</v>
      </c>
      <c r="Q7" t="n">
        <v>3739.82</v>
      </c>
      <c r="R7" t="n">
        <v>169.89</v>
      </c>
      <c r="S7" t="n">
        <v>78.47</v>
      </c>
      <c r="T7" t="n">
        <v>43730.54</v>
      </c>
      <c r="U7" t="n">
        <v>0.46</v>
      </c>
      <c r="V7" t="n">
        <v>0.73</v>
      </c>
      <c r="W7" t="n">
        <v>7.86</v>
      </c>
      <c r="X7" t="n">
        <v>2.82</v>
      </c>
      <c r="Y7" t="n">
        <v>4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4.3869</v>
      </c>
      <c r="E8" t="n">
        <v>22.8</v>
      </c>
      <c r="F8" t="n">
        <v>18.99</v>
      </c>
      <c r="G8" t="n">
        <v>9.039999999999999</v>
      </c>
      <c r="H8" t="n">
        <v>0.24</v>
      </c>
      <c r="I8" t="n">
        <v>126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113.21</v>
      </c>
      <c r="Q8" t="n">
        <v>3739.48</v>
      </c>
      <c r="R8" t="n">
        <v>197.64</v>
      </c>
      <c r="S8" t="n">
        <v>78.47</v>
      </c>
      <c r="T8" t="n">
        <v>57449.65</v>
      </c>
      <c r="U8" t="n">
        <v>0.4</v>
      </c>
      <c r="V8" t="n">
        <v>0.6899999999999999</v>
      </c>
      <c r="W8" t="n">
        <v>7.96</v>
      </c>
      <c r="X8" t="n">
        <v>3.72</v>
      </c>
      <c r="Y8" t="n">
        <v>4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3.6682</v>
      </c>
      <c r="E9" t="n">
        <v>27.26</v>
      </c>
      <c r="F9" t="n">
        <v>22.78</v>
      </c>
      <c r="G9" t="n">
        <v>5.47</v>
      </c>
      <c r="H9" t="n">
        <v>0.43</v>
      </c>
      <c r="I9" t="n">
        <v>250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91.48</v>
      </c>
      <c r="Q9" t="n">
        <v>3750.34</v>
      </c>
      <c r="R9" t="n">
        <v>314.48</v>
      </c>
      <c r="S9" t="n">
        <v>78.47</v>
      </c>
      <c r="T9" t="n">
        <v>115246.47</v>
      </c>
      <c r="U9" t="n">
        <v>0.25</v>
      </c>
      <c r="V9" t="n">
        <v>0.58</v>
      </c>
      <c r="W9" t="n">
        <v>8.359999999999999</v>
      </c>
      <c r="X9" t="n">
        <v>7.5</v>
      </c>
      <c r="Y9" t="n">
        <v>4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3.786</v>
      </c>
      <c r="E10" t="n">
        <v>26.41</v>
      </c>
      <c r="F10" t="n">
        <v>19.76</v>
      </c>
      <c r="G10" t="n">
        <v>7.75</v>
      </c>
      <c r="H10" t="n">
        <v>0.12</v>
      </c>
      <c r="I10" t="n">
        <v>153</v>
      </c>
      <c r="J10" t="n">
        <v>141.81</v>
      </c>
      <c r="K10" t="n">
        <v>47.83</v>
      </c>
      <c r="L10" t="n">
        <v>1</v>
      </c>
      <c r="M10" t="n">
        <v>151</v>
      </c>
      <c r="N10" t="n">
        <v>22.98</v>
      </c>
      <c r="O10" t="n">
        <v>17723.39</v>
      </c>
      <c r="P10" t="n">
        <v>210.77</v>
      </c>
      <c r="Q10" t="n">
        <v>3734.49</v>
      </c>
      <c r="R10" t="n">
        <v>228.65</v>
      </c>
      <c r="S10" t="n">
        <v>78.47</v>
      </c>
      <c r="T10" t="n">
        <v>72817.03</v>
      </c>
      <c r="U10" t="n">
        <v>0.34</v>
      </c>
      <c r="V10" t="n">
        <v>0.66</v>
      </c>
      <c r="W10" t="n">
        <v>7.85</v>
      </c>
      <c r="X10" t="n">
        <v>4.5</v>
      </c>
      <c r="Y10" t="n">
        <v>4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4.8162</v>
      </c>
      <c r="E11" t="n">
        <v>20.76</v>
      </c>
      <c r="F11" t="n">
        <v>16.89</v>
      </c>
      <c r="G11" t="n">
        <v>17.78</v>
      </c>
      <c r="H11" t="n">
        <v>0.25</v>
      </c>
      <c r="I11" t="n">
        <v>57</v>
      </c>
      <c r="J11" t="n">
        <v>143.17</v>
      </c>
      <c r="K11" t="n">
        <v>47.83</v>
      </c>
      <c r="L11" t="n">
        <v>2</v>
      </c>
      <c r="M11" t="n">
        <v>35</v>
      </c>
      <c r="N11" t="n">
        <v>23.34</v>
      </c>
      <c r="O11" t="n">
        <v>17891.86</v>
      </c>
      <c r="P11" t="n">
        <v>153.07</v>
      </c>
      <c r="Q11" t="n">
        <v>3732.12</v>
      </c>
      <c r="R11" t="n">
        <v>134.68</v>
      </c>
      <c r="S11" t="n">
        <v>78.47</v>
      </c>
      <c r="T11" t="n">
        <v>26311.58</v>
      </c>
      <c r="U11" t="n">
        <v>0.58</v>
      </c>
      <c r="V11" t="n">
        <v>0.78</v>
      </c>
      <c r="W11" t="n">
        <v>7.7</v>
      </c>
      <c r="X11" t="n">
        <v>1.63</v>
      </c>
      <c r="Y11" t="n">
        <v>4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4.8311</v>
      </c>
      <c r="E12" t="n">
        <v>20.7</v>
      </c>
      <c r="F12" t="n">
        <v>16.88</v>
      </c>
      <c r="G12" t="n">
        <v>18.42</v>
      </c>
      <c r="H12" t="n">
        <v>0.37</v>
      </c>
      <c r="I12" t="n">
        <v>55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152.42</v>
      </c>
      <c r="Q12" t="n">
        <v>3733.28</v>
      </c>
      <c r="R12" t="n">
        <v>132.43</v>
      </c>
      <c r="S12" t="n">
        <v>78.47</v>
      </c>
      <c r="T12" t="n">
        <v>25196.19</v>
      </c>
      <c r="U12" t="n">
        <v>0.59</v>
      </c>
      <c r="V12" t="n">
        <v>0.78</v>
      </c>
      <c r="W12" t="n">
        <v>7.75</v>
      </c>
      <c r="X12" t="n">
        <v>1.62</v>
      </c>
      <c r="Y12" t="n">
        <v>4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3.3035</v>
      </c>
      <c r="E13" t="n">
        <v>30.27</v>
      </c>
      <c r="F13" t="n">
        <v>20.99</v>
      </c>
      <c r="G13" t="n">
        <v>6.52</v>
      </c>
      <c r="H13" t="n">
        <v>0.1</v>
      </c>
      <c r="I13" t="n">
        <v>193</v>
      </c>
      <c r="J13" t="n">
        <v>176.73</v>
      </c>
      <c r="K13" t="n">
        <v>52.44</v>
      </c>
      <c r="L13" t="n">
        <v>1</v>
      </c>
      <c r="M13" t="n">
        <v>191</v>
      </c>
      <c r="N13" t="n">
        <v>33.29</v>
      </c>
      <c r="O13" t="n">
        <v>22031.19</v>
      </c>
      <c r="P13" t="n">
        <v>266.07</v>
      </c>
      <c r="Q13" t="n">
        <v>3738.71</v>
      </c>
      <c r="R13" t="n">
        <v>268.57</v>
      </c>
      <c r="S13" t="n">
        <v>78.47</v>
      </c>
      <c r="T13" t="n">
        <v>92576.50999999999</v>
      </c>
      <c r="U13" t="n">
        <v>0.29</v>
      </c>
      <c r="V13" t="n">
        <v>0.63</v>
      </c>
      <c r="W13" t="n">
        <v>7.9</v>
      </c>
      <c r="X13" t="n">
        <v>5.71</v>
      </c>
      <c r="Y13" t="n">
        <v>4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4.4696</v>
      </c>
      <c r="E14" t="n">
        <v>22.37</v>
      </c>
      <c r="F14" t="n">
        <v>17.36</v>
      </c>
      <c r="G14" t="n">
        <v>14.27</v>
      </c>
      <c r="H14" t="n">
        <v>0.2</v>
      </c>
      <c r="I14" t="n">
        <v>73</v>
      </c>
      <c r="J14" t="n">
        <v>178.21</v>
      </c>
      <c r="K14" t="n">
        <v>52.44</v>
      </c>
      <c r="L14" t="n">
        <v>2</v>
      </c>
      <c r="M14" t="n">
        <v>71</v>
      </c>
      <c r="N14" t="n">
        <v>33.77</v>
      </c>
      <c r="O14" t="n">
        <v>22213.89</v>
      </c>
      <c r="P14" t="n">
        <v>200.03</v>
      </c>
      <c r="Q14" t="n">
        <v>3730.02</v>
      </c>
      <c r="R14" t="n">
        <v>150.31</v>
      </c>
      <c r="S14" t="n">
        <v>78.47</v>
      </c>
      <c r="T14" t="n">
        <v>34049.92</v>
      </c>
      <c r="U14" t="n">
        <v>0.52</v>
      </c>
      <c r="V14" t="n">
        <v>0.76</v>
      </c>
      <c r="W14" t="n">
        <v>7.71</v>
      </c>
      <c r="X14" t="n">
        <v>2.1</v>
      </c>
      <c r="Y14" t="n">
        <v>4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4.8881</v>
      </c>
      <c r="E15" t="n">
        <v>20.46</v>
      </c>
      <c r="F15" t="n">
        <v>16.51</v>
      </c>
      <c r="G15" t="n">
        <v>23.03</v>
      </c>
      <c r="H15" t="n">
        <v>0.3</v>
      </c>
      <c r="I15" t="n">
        <v>43</v>
      </c>
      <c r="J15" t="n">
        <v>179.7</v>
      </c>
      <c r="K15" t="n">
        <v>52.44</v>
      </c>
      <c r="L15" t="n">
        <v>3</v>
      </c>
      <c r="M15" t="n">
        <v>12</v>
      </c>
      <c r="N15" t="n">
        <v>34.26</v>
      </c>
      <c r="O15" t="n">
        <v>22397.24</v>
      </c>
      <c r="P15" t="n">
        <v>168.89</v>
      </c>
      <c r="Q15" t="n">
        <v>3731.43</v>
      </c>
      <c r="R15" t="n">
        <v>121.45</v>
      </c>
      <c r="S15" t="n">
        <v>78.47</v>
      </c>
      <c r="T15" t="n">
        <v>19766.98</v>
      </c>
      <c r="U15" t="n">
        <v>0.65</v>
      </c>
      <c r="V15" t="n">
        <v>0.79</v>
      </c>
      <c r="W15" t="n">
        <v>7.7</v>
      </c>
      <c r="X15" t="n">
        <v>1.25</v>
      </c>
      <c r="Y15" t="n">
        <v>4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4.8837</v>
      </c>
      <c r="E16" t="n">
        <v>20.48</v>
      </c>
      <c r="F16" t="n">
        <v>16.53</v>
      </c>
      <c r="G16" t="n">
        <v>23.06</v>
      </c>
      <c r="H16" t="n">
        <v>0.39</v>
      </c>
      <c r="I16" t="n">
        <v>43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170.01</v>
      </c>
      <c r="Q16" t="n">
        <v>3731.34</v>
      </c>
      <c r="R16" t="n">
        <v>121.53</v>
      </c>
      <c r="S16" t="n">
        <v>78.47</v>
      </c>
      <c r="T16" t="n">
        <v>19806.29</v>
      </c>
      <c r="U16" t="n">
        <v>0.65</v>
      </c>
      <c r="V16" t="n">
        <v>0.79</v>
      </c>
      <c r="W16" t="n">
        <v>7.72</v>
      </c>
      <c r="X16" t="n">
        <v>1.27</v>
      </c>
      <c r="Y16" t="n">
        <v>4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3.0971</v>
      </c>
      <c r="E17" t="n">
        <v>32.29</v>
      </c>
      <c r="F17" t="n">
        <v>26.49</v>
      </c>
      <c r="G17" t="n">
        <v>4.25</v>
      </c>
      <c r="H17" t="n">
        <v>0.64</v>
      </c>
      <c r="I17" t="n">
        <v>374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77.23</v>
      </c>
      <c r="Q17" t="n">
        <v>3767.72</v>
      </c>
      <c r="R17" t="n">
        <v>429.77</v>
      </c>
      <c r="S17" t="n">
        <v>78.47</v>
      </c>
      <c r="T17" t="n">
        <v>172275.03</v>
      </c>
      <c r="U17" t="n">
        <v>0.18</v>
      </c>
      <c r="V17" t="n">
        <v>0.5</v>
      </c>
      <c r="W17" t="n">
        <v>8.69</v>
      </c>
      <c r="X17" t="n">
        <v>11.18</v>
      </c>
      <c r="Y17" t="n">
        <v>4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4.501</v>
      </c>
      <c r="E18" t="n">
        <v>22.22</v>
      </c>
      <c r="F18" t="n">
        <v>18.17</v>
      </c>
      <c r="G18" t="n">
        <v>10.9</v>
      </c>
      <c r="H18" t="n">
        <v>0.18</v>
      </c>
      <c r="I18" t="n">
        <v>100</v>
      </c>
      <c r="J18" t="n">
        <v>98.70999999999999</v>
      </c>
      <c r="K18" t="n">
        <v>39.72</v>
      </c>
      <c r="L18" t="n">
        <v>1</v>
      </c>
      <c r="M18" t="n">
        <v>87</v>
      </c>
      <c r="N18" t="n">
        <v>12.99</v>
      </c>
      <c r="O18" t="n">
        <v>12407.75</v>
      </c>
      <c r="P18" t="n">
        <v>136.55</v>
      </c>
      <c r="Q18" t="n">
        <v>3732.51</v>
      </c>
      <c r="R18" t="n">
        <v>176.68</v>
      </c>
      <c r="S18" t="n">
        <v>78.47</v>
      </c>
      <c r="T18" t="n">
        <v>47097.11</v>
      </c>
      <c r="U18" t="n">
        <v>0.44</v>
      </c>
      <c r="V18" t="n">
        <v>0.72</v>
      </c>
      <c r="W18" t="n">
        <v>7.76</v>
      </c>
      <c r="X18" t="n">
        <v>2.91</v>
      </c>
      <c r="Y18" t="n">
        <v>4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4.6587</v>
      </c>
      <c r="E19" t="n">
        <v>21.47</v>
      </c>
      <c r="F19" t="n">
        <v>17.75</v>
      </c>
      <c r="G19" t="n">
        <v>12.68</v>
      </c>
      <c r="H19" t="n">
        <v>0.35</v>
      </c>
      <c r="I19" t="n">
        <v>84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129.45</v>
      </c>
      <c r="Q19" t="n">
        <v>3734.86</v>
      </c>
      <c r="R19" t="n">
        <v>159.53</v>
      </c>
      <c r="S19" t="n">
        <v>78.47</v>
      </c>
      <c r="T19" t="n">
        <v>38601.5</v>
      </c>
      <c r="U19" t="n">
        <v>0.49</v>
      </c>
      <c r="V19" t="n">
        <v>0.74</v>
      </c>
      <c r="W19" t="n">
        <v>7.83</v>
      </c>
      <c r="X19" t="n">
        <v>2.49</v>
      </c>
      <c r="Y19" t="n">
        <v>4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4.0592</v>
      </c>
      <c r="E20" t="n">
        <v>24.64</v>
      </c>
      <c r="F20" t="n">
        <v>19.13</v>
      </c>
      <c r="G20" t="n">
        <v>8.699999999999999</v>
      </c>
      <c r="H20" t="n">
        <v>0.14</v>
      </c>
      <c r="I20" t="n">
        <v>132</v>
      </c>
      <c r="J20" t="n">
        <v>124.63</v>
      </c>
      <c r="K20" t="n">
        <v>45</v>
      </c>
      <c r="L20" t="n">
        <v>1</v>
      </c>
      <c r="M20" t="n">
        <v>130</v>
      </c>
      <c r="N20" t="n">
        <v>18.64</v>
      </c>
      <c r="O20" t="n">
        <v>15605.44</v>
      </c>
      <c r="P20" t="n">
        <v>182.16</v>
      </c>
      <c r="Q20" t="n">
        <v>3735.76</v>
      </c>
      <c r="R20" t="n">
        <v>208.13</v>
      </c>
      <c r="S20" t="n">
        <v>78.47</v>
      </c>
      <c r="T20" t="n">
        <v>62662.26</v>
      </c>
      <c r="U20" t="n">
        <v>0.38</v>
      </c>
      <c r="V20" t="n">
        <v>0.6899999999999999</v>
      </c>
      <c r="W20" t="n">
        <v>7.8</v>
      </c>
      <c r="X20" t="n">
        <v>3.86</v>
      </c>
      <c r="Y20" t="n">
        <v>4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4.778</v>
      </c>
      <c r="E21" t="n">
        <v>20.93</v>
      </c>
      <c r="F21" t="n">
        <v>17.16</v>
      </c>
      <c r="G21" t="n">
        <v>16.09</v>
      </c>
      <c r="H21" t="n">
        <v>0.28</v>
      </c>
      <c r="I21" t="n">
        <v>64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142.85</v>
      </c>
      <c r="Q21" t="n">
        <v>3734.06</v>
      </c>
      <c r="R21" t="n">
        <v>141.08</v>
      </c>
      <c r="S21" t="n">
        <v>78.47</v>
      </c>
      <c r="T21" t="n">
        <v>29479.18</v>
      </c>
      <c r="U21" t="n">
        <v>0.5600000000000001</v>
      </c>
      <c r="V21" t="n">
        <v>0.76</v>
      </c>
      <c r="W21" t="n">
        <v>7.78</v>
      </c>
      <c r="X21" t="n">
        <v>1.9</v>
      </c>
      <c r="Y21" t="n">
        <v>4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3.5365</v>
      </c>
      <c r="E22" t="n">
        <v>28.28</v>
      </c>
      <c r="F22" t="n">
        <v>20.38</v>
      </c>
      <c r="G22" t="n">
        <v>7.07</v>
      </c>
      <c r="H22" t="n">
        <v>0.11</v>
      </c>
      <c r="I22" t="n">
        <v>173</v>
      </c>
      <c r="J22" t="n">
        <v>159.12</v>
      </c>
      <c r="K22" t="n">
        <v>50.28</v>
      </c>
      <c r="L22" t="n">
        <v>1</v>
      </c>
      <c r="M22" t="n">
        <v>171</v>
      </c>
      <c r="N22" t="n">
        <v>27.84</v>
      </c>
      <c r="O22" t="n">
        <v>19859.16</v>
      </c>
      <c r="P22" t="n">
        <v>238.34</v>
      </c>
      <c r="Q22" t="n">
        <v>3736.28</v>
      </c>
      <c r="R22" t="n">
        <v>248.92</v>
      </c>
      <c r="S22" t="n">
        <v>78.47</v>
      </c>
      <c r="T22" t="n">
        <v>82852.8</v>
      </c>
      <c r="U22" t="n">
        <v>0.32</v>
      </c>
      <c r="V22" t="n">
        <v>0.64</v>
      </c>
      <c r="W22" t="n">
        <v>7.87</v>
      </c>
      <c r="X22" t="n">
        <v>5.11</v>
      </c>
      <c r="Y22" t="n">
        <v>4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4.6424</v>
      </c>
      <c r="E23" t="n">
        <v>21.54</v>
      </c>
      <c r="F23" t="n">
        <v>17.12</v>
      </c>
      <c r="G23" t="n">
        <v>15.8</v>
      </c>
      <c r="H23" t="n">
        <v>0.22</v>
      </c>
      <c r="I23" t="n">
        <v>65</v>
      </c>
      <c r="J23" t="n">
        <v>160.54</v>
      </c>
      <c r="K23" t="n">
        <v>50.28</v>
      </c>
      <c r="L23" t="n">
        <v>2</v>
      </c>
      <c r="M23" t="n">
        <v>63</v>
      </c>
      <c r="N23" t="n">
        <v>28.26</v>
      </c>
      <c r="O23" t="n">
        <v>20034.4</v>
      </c>
      <c r="P23" t="n">
        <v>176.53</v>
      </c>
      <c r="Q23" t="n">
        <v>3730.47</v>
      </c>
      <c r="R23" t="n">
        <v>142.81</v>
      </c>
      <c r="S23" t="n">
        <v>78.47</v>
      </c>
      <c r="T23" t="n">
        <v>30340.96</v>
      </c>
      <c r="U23" t="n">
        <v>0.55</v>
      </c>
      <c r="V23" t="n">
        <v>0.77</v>
      </c>
      <c r="W23" t="n">
        <v>7.69</v>
      </c>
      <c r="X23" t="n">
        <v>1.86</v>
      </c>
      <c r="Y23" t="n">
        <v>4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4.8704</v>
      </c>
      <c r="E24" t="n">
        <v>20.53</v>
      </c>
      <c r="F24" t="n">
        <v>16.66</v>
      </c>
      <c r="G24" t="n">
        <v>20.83</v>
      </c>
      <c r="H24" t="n">
        <v>0.33</v>
      </c>
      <c r="I24" t="n">
        <v>48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160.29</v>
      </c>
      <c r="Q24" t="n">
        <v>3732.17</v>
      </c>
      <c r="R24" t="n">
        <v>125.96</v>
      </c>
      <c r="S24" t="n">
        <v>78.47</v>
      </c>
      <c r="T24" t="n">
        <v>21997.28</v>
      </c>
      <c r="U24" t="n">
        <v>0.62</v>
      </c>
      <c r="V24" t="n">
        <v>0.79</v>
      </c>
      <c r="W24" t="n">
        <v>7.72</v>
      </c>
      <c r="X24" t="n">
        <v>1.4</v>
      </c>
      <c r="Y24" t="n">
        <v>4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4.4983</v>
      </c>
      <c r="E25" t="n">
        <v>22.23</v>
      </c>
      <c r="F25" t="n">
        <v>18.48</v>
      </c>
      <c r="G25" t="n">
        <v>10.27</v>
      </c>
      <c r="H25" t="n">
        <v>0.22</v>
      </c>
      <c r="I25" t="n">
        <v>108</v>
      </c>
      <c r="J25" t="n">
        <v>80.84</v>
      </c>
      <c r="K25" t="n">
        <v>35.1</v>
      </c>
      <c r="L25" t="n">
        <v>1</v>
      </c>
      <c r="M25" t="n">
        <v>0</v>
      </c>
      <c r="N25" t="n">
        <v>9.74</v>
      </c>
      <c r="O25" t="n">
        <v>10204.21</v>
      </c>
      <c r="P25" t="n">
        <v>118.62</v>
      </c>
      <c r="Q25" t="n">
        <v>3738.23</v>
      </c>
      <c r="R25" t="n">
        <v>182.05</v>
      </c>
      <c r="S25" t="n">
        <v>78.47</v>
      </c>
      <c r="T25" t="n">
        <v>49744.82</v>
      </c>
      <c r="U25" t="n">
        <v>0.43</v>
      </c>
      <c r="V25" t="n">
        <v>0.71</v>
      </c>
      <c r="W25" t="n">
        <v>7.9</v>
      </c>
      <c r="X25" t="n">
        <v>3.21</v>
      </c>
      <c r="Y25" t="n">
        <v>4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4.3598</v>
      </c>
      <c r="E26" t="n">
        <v>22.94</v>
      </c>
      <c r="F26" t="n">
        <v>18.46</v>
      </c>
      <c r="G26" t="n">
        <v>10.07</v>
      </c>
      <c r="H26" t="n">
        <v>0.16</v>
      </c>
      <c r="I26" t="n">
        <v>110</v>
      </c>
      <c r="J26" t="n">
        <v>107.41</v>
      </c>
      <c r="K26" t="n">
        <v>41.65</v>
      </c>
      <c r="L26" t="n">
        <v>1</v>
      </c>
      <c r="M26" t="n">
        <v>108</v>
      </c>
      <c r="N26" t="n">
        <v>14.77</v>
      </c>
      <c r="O26" t="n">
        <v>13481.73</v>
      </c>
      <c r="P26" t="n">
        <v>151.78</v>
      </c>
      <c r="Q26" t="n">
        <v>3733.87</v>
      </c>
      <c r="R26" t="n">
        <v>186.6</v>
      </c>
      <c r="S26" t="n">
        <v>78.47</v>
      </c>
      <c r="T26" t="n">
        <v>52008.13</v>
      </c>
      <c r="U26" t="n">
        <v>0.42</v>
      </c>
      <c r="V26" t="n">
        <v>0.71</v>
      </c>
      <c r="W26" t="n">
        <v>7.76</v>
      </c>
      <c r="X26" t="n">
        <v>3.19</v>
      </c>
      <c r="Y26" t="n">
        <v>4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4.7125</v>
      </c>
      <c r="E27" t="n">
        <v>21.22</v>
      </c>
      <c r="F27" t="n">
        <v>17.5</v>
      </c>
      <c r="G27" t="n">
        <v>13.81</v>
      </c>
      <c r="H27" t="n">
        <v>0.32</v>
      </c>
      <c r="I27" t="n">
        <v>76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134.23</v>
      </c>
      <c r="Q27" t="n">
        <v>3736.93</v>
      </c>
      <c r="R27" t="n">
        <v>151.75</v>
      </c>
      <c r="S27" t="n">
        <v>78.47</v>
      </c>
      <c r="T27" t="n">
        <v>34751.38</v>
      </c>
      <c r="U27" t="n">
        <v>0.52</v>
      </c>
      <c r="V27" t="n">
        <v>0.75</v>
      </c>
      <c r="W27" t="n">
        <v>7.8</v>
      </c>
      <c r="X27" t="n">
        <v>2.23</v>
      </c>
      <c r="Y27" t="n">
        <v>4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4.2248</v>
      </c>
      <c r="E28" t="n">
        <v>23.67</v>
      </c>
      <c r="F28" t="n">
        <v>19.78</v>
      </c>
      <c r="G28" t="n">
        <v>7.86</v>
      </c>
      <c r="H28" t="n">
        <v>0.28</v>
      </c>
      <c r="I28" t="n">
        <v>151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107.64</v>
      </c>
      <c r="Q28" t="n">
        <v>3741.91</v>
      </c>
      <c r="R28" t="n">
        <v>222.1</v>
      </c>
      <c r="S28" t="n">
        <v>78.47</v>
      </c>
      <c r="T28" t="n">
        <v>69551.98</v>
      </c>
      <c r="U28" t="n">
        <v>0.35</v>
      </c>
      <c r="V28" t="n">
        <v>0.66</v>
      </c>
      <c r="W28" t="n">
        <v>8.029999999999999</v>
      </c>
      <c r="X28" t="n">
        <v>4.5</v>
      </c>
      <c r="Y28" t="n">
        <v>4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3.4187</v>
      </c>
      <c r="E29" t="n">
        <v>29.25</v>
      </c>
      <c r="F29" t="n">
        <v>20.68</v>
      </c>
      <c r="G29" t="n">
        <v>6.78</v>
      </c>
      <c r="H29" t="n">
        <v>0.11</v>
      </c>
      <c r="I29" t="n">
        <v>183</v>
      </c>
      <c r="J29" t="n">
        <v>167.88</v>
      </c>
      <c r="K29" t="n">
        <v>51.39</v>
      </c>
      <c r="L29" t="n">
        <v>1</v>
      </c>
      <c r="M29" t="n">
        <v>181</v>
      </c>
      <c r="N29" t="n">
        <v>30.49</v>
      </c>
      <c r="O29" t="n">
        <v>20939.59</v>
      </c>
      <c r="P29" t="n">
        <v>252.04</v>
      </c>
      <c r="Q29" t="n">
        <v>3737.52</v>
      </c>
      <c r="R29" t="n">
        <v>258.47</v>
      </c>
      <c r="S29" t="n">
        <v>78.47</v>
      </c>
      <c r="T29" t="n">
        <v>87579.87</v>
      </c>
      <c r="U29" t="n">
        <v>0.3</v>
      </c>
      <c r="V29" t="n">
        <v>0.64</v>
      </c>
      <c r="W29" t="n">
        <v>7.88</v>
      </c>
      <c r="X29" t="n">
        <v>5.4</v>
      </c>
      <c r="Y29" t="n">
        <v>4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4.5489</v>
      </c>
      <c r="E30" t="n">
        <v>21.98</v>
      </c>
      <c r="F30" t="n">
        <v>17.27</v>
      </c>
      <c r="G30" t="n">
        <v>15.02</v>
      </c>
      <c r="H30" t="n">
        <v>0.21</v>
      </c>
      <c r="I30" t="n">
        <v>69</v>
      </c>
      <c r="J30" t="n">
        <v>169.33</v>
      </c>
      <c r="K30" t="n">
        <v>51.39</v>
      </c>
      <c r="L30" t="n">
        <v>2</v>
      </c>
      <c r="M30" t="n">
        <v>67</v>
      </c>
      <c r="N30" t="n">
        <v>30.94</v>
      </c>
      <c r="O30" t="n">
        <v>21118.46</v>
      </c>
      <c r="P30" t="n">
        <v>189.15</v>
      </c>
      <c r="Q30" t="n">
        <v>3730.5</v>
      </c>
      <c r="R30" t="n">
        <v>147.37</v>
      </c>
      <c r="S30" t="n">
        <v>78.47</v>
      </c>
      <c r="T30" t="n">
        <v>32598.11</v>
      </c>
      <c r="U30" t="n">
        <v>0.53</v>
      </c>
      <c r="V30" t="n">
        <v>0.76</v>
      </c>
      <c r="W30" t="n">
        <v>7.71</v>
      </c>
      <c r="X30" t="n">
        <v>2.02</v>
      </c>
      <c r="Y30" t="n">
        <v>4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4.8882</v>
      </c>
      <c r="E31" t="n">
        <v>20.46</v>
      </c>
      <c r="F31" t="n">
        <v>16.56</v>
      </c>
      <c r="G31" t="n">
        <v>22.08</v>
      </c>
      <c r="H31" t="n">
        <v>0.31</v>
      </c>
      <c r="I31" t="n">
        <v>45</v>
      </c>
      <c r="J31" t="n">
        <v>170.79</v>
      </c>
      <c r="K31" t="n">
        <v>51.39</v>
      </c>
      <c r="L31" t="n">
        <v>3</v>
      </c>
      <c r="M31" t="n">
        <v>0</v>
      </c>
      <c r="N31" t="n">
        <v>31.4</v>
      </c>
      <c r="O31" t="n">
        <v>21297.94</v>
      </c>
      <c r="P31" t="n">
        <v>163.88</v>
      </c>
      <c r="Q31" t="n">
        <v>3731.53</v>
      </c>
      <c r="R31" t="n">
        <v>122.81</v>
      </c>
      <c r="S31" t="n">
        <v>78.47</v>
      </c>
      <c r="T31" t="n">
        <v>20439.53</v>
      </c>
      <c r="U31" t="n">
        <v>0.64</v>
      </c>
      <c r="V31" t="n">
        <v>0.79</v>
      </c>
      <c r="W31" t="n">
        <v>7.71</v>
      </c>
      <c r="X31" t="n">
        <v>1.3</v>
      </c>
      <c r="Y31" t="n">
        <v>4</v>
      </c>
      <c r="Z31" t="n">
        <v>10</v>
      </c>
    </row>
    <row r="32">
      <c r="A32" t="n">
        <v>0</v>
      </c>
      <c r="B32" t="n">
        <v>20</v>
      </c>
      <c r="C32" t="inlineStr">
        <is>
          <t xml:space="preserve">CONCLUIDO	</t>
        </is>
      </c>
      <c r="D32" t="n">
        <v>4.014</v>
      </c>
      <c r="E32" t="n">
        <v>24.91</v>
      </c>
      <c r="F32" t="n">
        <v>20.87</v>
      </c>
      <c r="G32" t="n">
        <v>6.66</v>
      </c>
      <c r="H32" t="n">
        <v>0.34</v>
      </c>
      <c r="I32" t="n">
        <v>188</v>
      </c>
      <c r="J32" t="n">
        <v>51.33</v>
      </c>
      <c r="K32" t="n">
        <v>24.83</v>
      </c>
      <c r="L32" t="n">
        <v>1</v>
      </c>
      <c r="M32" t="n">
        <v>0</v>
      </c>
      <c r="N32" t="n">
        <v>5.51</v>
      </c>
      <c r="O32" t="n">
        <v>6564.78</v>
      </c>
      <c r="P32" t="n">
        <v>100.23</v>
      </c>
      <c r="Q32" t="n">
        <v>3748.07</v>
      </c>
      <c r="R32" t="n">
        <v>256.38</v>
      </c>
      <c r="S32" t="n">
        <v>78.47</v>
      </c>
      <c r="T32" t="n">
        <v>86508.13</v>
      </c>
      <c r="U32" t="n">
        <v>0.31</v>
      </c>
      <c r="V32" t="n">
        <v>0.63</v>
      </c>
      <c r="W32" t="n">
        <v>8.130000000000001</v>
      </c>
      <c r="X32" t="n">
        <v>5.59</v>
      </c>
      <c r="Y32" t="n">
        <v>4</v>
      </c>
      <c r="Z32" t="n">
        <v>10</v>
      </c>
    </row>
    <row r="33">
      <c r="A33" t="n">
        <v>0</v>
      </c>
      <c r="B33" t="n">
        <v>65</v>
      </c>
      <c r="C33" t="inlineStr">
        <is>
          <t xml:space="preserve">CONCLUIDO	</t>
        </is>
      </c>
      <c r="D33" t="n">
        <v>3.9161</v>
      </c>
      <c r="E33" t="n">
        <v>25.54</v>
      </c>
      <c r="F33" t="n">
        <v>19.46</v>
      </c>
      <c r="G33" t="n">
        <v>8.17</v>
      </c>
      <c r="H33" t="n">
        <v>0.13</v>
      </c>
      <c r="I33" t="n">
        <v>143</v>
      </c>
      <c r="J33" t="n">
        <v>133.21</v>
      </c>
      <c r="K33" t="n">
        <v>46.47</v>
      </c>
      <c r="L33" t="n">
        <v>1</v>
      </c>
      <c r="M33" t="n">
        <v>141</v>
      </c>
      <c r="N33" t="n">
        <v>20.75</v>
      </c>
      <c r="O33" t="n">
        <v>16663.42</v>
      </c>
      <c r="P33" t="n">
        <v>196.94</v>
      </c>
      <c r="Q33" t="n">
        <v>3734.31</v>
      </c>
      <c r="R33" t="n">
        <v>218.97</v>
      </c>
      <c r="S33" t="n">
        <v>78.47</v>
      </c>
      <c r="T33" t="n">
        <v>68028.12</v>
      </c>
      <c r="U33" t="n">
        <v>0.36</v>
      </c>
      <c r="V33" t="n">
        <v>0.67</v>
      </c>
      <c r="W33" t="n">
        <v>7.83</v>
      </c>
      <c r="X33" t="n">
        <v>4.19</v>
      </c>
      <c r="Y33" t="n">
        <v>4</v>
      </c>
      <c r="Z33" t="n">
        <v>10</v>
      </c>
    </row>
    <row r="34">
      <c r="A34" t="n">
        <v>1</v>
      </c>
      <c r="B34" t="n">
        <v>65</v>
      </c>
      <c r="C34" t="inlineStr">
        <is>
          <t xml:space="preserve">CONCLUIDO	</t>
        </is>
      </c>
      <c r="D34" t="n">
        <v>4.8067</v>
      </c>
      <c r="E34" t="n">
        <v>20.8</v>
      </c>
      <c r="F34" t="n">
        <v>17.02</v>
      </c>
      <c r="G34" t="n">
        <v>17.31</v>
      </c>
      <c r="H34" t="n">
        <v>0.26</v>
      </c>
      <c r="I34" t="n">
        <v>59</v>
      </c>
      <c r="J34" t="n">
        <v>134.55</v>
      </c>
      <c r="K34" t="n">
        <v>46.47</v>
      </c>
      <c r="L34" t="n">
        <v>2</v>
      </c>
      <c r="M34" t="n">
        <v>4</v>
      </c>
      <c r="N34" t="n">
        <v>21.09</v>
      </c>
      <c r="O34" t="n">
        <v>16828.84</v>
      </c>
      <c r="P34" t="n">
        <v>147.22</v>
      </c>
      <c r="Q34" t="n">
        <v>3733.51</v>
      </c>
      <c r="R34" t="n">
        <v>136.75</v>
      </c>
      <c r="S34" t="n">
        <v>78.47</v>
      </c>
      <c r="T34" t="n">
        <v>27336.91</v>
      </c>
      <c r="U34" t="n">
        <v>0.57</v>
      </c>
      <c r="V34" t="n">
        <v>0.77</v>
      </c>
      <c r="W34" t="n">
        <v>7.76</v>
      </c>
      <c r="X34" t="n">
        <v>1.76</v>
      </c>
      <c r="Y34" t="n">
        <v>4</v>
      </c>
      <c r="Z34" t="n">
        <v>10</v>
      </c>
    </row>
    <row r="35">
      <c r="A35" t="n">
        <v>2</v>
      </c>
      <c r="B35" t="n">
        <v>65</v>
      </c>
      <c r="C35" t="inlineStr">
        <is>
          <t xml:space="preserve">CONCLUIDO	</t>
        </is>
      </c>
      <c r="D35" t="n">
        <v>4.8074</v>
      </c>
      <c r="E35" t="n">
        <v>20.8</v>
      </c>
      <c r="F35" t="n">
        <v>17.02</v>
      </c>
      <c r="G35" t="n">
        <v>17.3</v>
      </c>
      <c r="H35" t="n">
        <v>0.39</v>
      </c>
      <c r="I35" t="n">
        <v>59</v>
      </c>
      <c r="J35" t="n">
        <v>135.9</v>
      </c>
      <c r="K35" t="n">
        <v>46.47</v>
      </c>
      <c r="L35" t="n">
        <v>3</v>
      </c>
      <c r="M35" t="n">
        <v>0</v>
      </c>
      <c r="N35" t="n">
        <v>21.43</v>
      </c>
      <c r="O35" t="n">
        <v>16994.64</v>
      </c>
      <c r="P35" t="n">
        <v>148.53</v>
      </c>
      <c r="Q35" t="n">
        <v>3732.83</v>
      </c>
      <c r="R35" t="n">
        <v>136.23</v>
      </c>
      <c r="S35" t="n">
        <v>78.47</v>
      </c>
      <c r="T35" t="n">
        <v>27078.63</v>
      </c>
      <c r="U35" t="n">
        <v>0.58</v>
      </c>
      <c r="V35" t="n">
        <v>0.77</v>
      </c>
      <c r="W35" t="n">
        <v>7.78</v>
      </c>
      <c r="X35" t="n">
        <v>1.76</v>
      </c>
      <c r="Y35" t="n">
        <v>4</v>
      </c>
      <c r="Z35" t="n">
        <v>10</v>
      </c>
    </row>
    <row r="36">
      <c r="A36" t="n">
        <v>0</v>
      </c>
      <c r="B36" t="n">
        <v>75</v>
      </c>
      <c r="C36" t="inlineStr">
        <is>
          <t xml:space="preserve">CONCLUIDO	</t>
        </is>
      </c>
      <c r="D36" t="n">
        <v>3.6562</v>
      </c>
      <c r="E36" t="n">
        <v>27.35</v>
      </c>
      <c r="F36" t="n">
        <v>20.09</v>
      </c>
      <c r="G36" t="n">
        <v>7.4</v>
      </c>
      <c r="H36" t="n">
        <v>0.12</v>
      </c>
      <c r="I36" t="n">
        <v>163</v>
      </c>
      <c r="J36" t="n">
        <v>150.44</v>
      </c>
      <c r="K36" t="n">
        <v>49.1</v>
      </c>
      <c r="L36" t="n">
        <v>1</v>
      </c>
      <c r="M36" t="n">
        <v>161</v>
      </c>
      <c r="N36" t="n">
        <v>25.34</v>
      </c>
      <c r="O36" t="n">
        <v>18787.76</v>
      </c>
      <c r="P36" t="n">
        <v>224.9</v>
      </c>
      <c r="Q36" t="n">
        <v>3736.86</v>
      </c>
      <c r="R36" t="n">
        <v>239.2</v>
      </c>
      <c r="S36" t="n">
        <v>78.47</v>
      </c>
      <c r="T36" t="n">
        <v>78043.86</v>
      </c>
      <c r="U36" t="n">
        <v>0.33</v>
      </c>
      <c r="V36" t="n">
        <v>0.65</v>
      </c>
      <c r="W36" t="n">
        <v>7.86</v>
      </c>
      <c r="X36" t="n">
        <v>4.82</v>
      </c>
      <c r="Y36" t="n">
        <v>4</v>
      </c>
      <c r="Z36" t="n">
        <v>10</v>
      </c>
    </row>
    <row r="37">
      <c r="A37" t="n">
        <v>1</v>
      </c>
      <c r="B37" t="n">
        <v>75</v>
      </c>
      <c r="C37" t="inlineStr">
        <is>
          <t xml:space="preserve">CONCLUIDO	</t>
        </is>
      </c>
      <c r="D37" t="n">
        <v>4.7261</v>
      </c>
      <c r="E37" t="n">
        <v>21.16</v>
      </c>
      <c r="F37" t="n">
        <v>17.02</v>
      </c>
      <c r="G37" t="n">
        <v>16.74</v>
      </c>
      <c r="H37" t="n">
        <v>0.23</v>
      </c>
      <c r="I37" t="n">
        <v>61</v>
      </c>
      <c r="J37" t="n">
        <v>151.83</v>
      </c>
      <c r="K37" t="n">
        <v>49.1</v>
      </c>
      <c r="L37" t="n">
        <v>2</v>
      </c>
      <c r="M37" t="n">
        <v>57</v>
      </c>
      <c r="N37" t="n">
        <v>25.73</v>
      </c>
      <c r="O37" t="n">
        <v>18959.54</v>
      </c>
      <c r="P37" t="n">
        <v>165.03</v>
      </c>
      <c r="Q37" t="n">
        <v>3729.16</v>
      </c>
      <c r="R37" t="n">
        <v>139.19</v>
      </c>
      <c r="S37" t="n">
        <v>78.47</v>
      </c>
      <c r="T37" t="n">
        <v>28548.19</v>
      </c>
      <c r="U37" t="n">
        <v>0.5600000000000001</v>
      </c>
      <c r="V37" t="n">
        <v>0.77</v>
      </c>
      <c r="W37" t="n">
        <v>7.7</v>
      </c>
      <c r="X37" t="n">
        <v>1.76</v>
      </c>
      <c r="Y37" t="n">
        <v>4</v>
      </c>
      <c r="Z37" t="n">
        <v>10</v>
      </c>
    </row>
    <row r="38">
      <c r="A38" t="n">
        <v>2</v>
      </c>
      <c r="B38" t="n">
        <v>75</v>
      </c>
      <c r="C38" t="inlineStr">
        <is>
          <t xml:space="preserve">CONCLUIDO	</t>
        </is>
      </c>
      <c r="D38" t="n">
        <v>4.8576</v>
      </c>
      <c r="E38" t="n">
        <v>20.59</v>
      </c>
      <c r="F38" t="n">
        <v>16.75</v>
      </c>
      <c r="G38" t="n">
        <v>19.71</v>
      </c>
      <c r="H38" t="n">
        <v>0.35</v>
      </c>
      <c r="I38" t="n">
        <v>51</v>
      </c>
      <c r="J38" t="n">
        <v>153.23</v>
      </c>
      <c r="K38" t="n">
        <v>49.1</v>
      </c>
      <c r="L38" t="n">
        <v>3</v>
      </c>
      <c r="M38" t="n">
        <v>0</v>
      </c>
      <c r="N38" t="n">
        <v>26.13</v>
      </c>
      <c r="O38" t="n">
        <v>19131.85</v>
      </c>
      <c r="P38" t="n">
        <v>156.46</v>
      </c>
      <c r="Q38" t="n">
        <v>3732.05</v>
      </c>
      <c r="R38" t="n">
        <v>128.51</v>
      </c>
      <c r="S38" t="n">
        <v>78.47</v>
      </c>
      <c r="T38" t="n">
        <v>23259</v>
      </c>
      <c r="U38" t="n">
        <v>0.61</v>
      </c>
      <c r="V38" t="n">
        <v>0.78</v>
      </c>
      <c r="W38" t="n">
        <v>7.73</v>
      </c>
      <c r="X38" t="n">
        <v>1.49</v>
      </c>
      <c r="Y38" t="n">
        <v>4</v>
      </c>
      <c r="Z38" t="n">
        <v>10</v>
      </c>
    </row>
    <row r="39">
      <c r="A39" t="n">
        <v>0</v>
      </c>
      <c r="B39" t="n">
        <v>95</v>
      </c>
      <c r="C39" t="inlineStr">
        <is>
          <t xml:space="preserve">CONCLUIDO	</t>
        </is>
      </c>
      <c r="D39" t="n">
        <v>3.1929</v>
      </c>
      <c r="E39" t="n">
        <v>31.32</v>
      </c>
      <c r="F39" t="n">
        <v>21.3</v>
      </c>
      <c r="G39" t="n">
        <v>6.29</v>
      </c>
      <c r="H39" t="n">
        <v>0.1</v>
      </c>
      <c r="I39" t="n">
        <v>203</v>
      </c>
      <c r="J39" t="n">
        <v>185.69</v>
      </c>
      <c r="K39" t="n">
        <v>53.44</v>
      </c>
      <c r="L39" t="n">
        <v>1</v>
      </c>
      <c r="M39" t="n">
        <v>201</v>
      </c>
      <c r="N39" t="n">
        <v>36.26</v>
      </c>
      <c r="O39" t="n">
        <v>23136.14</v>
      </c>
      <c r="P39" t="n">
        <v>279.86</v>
      </c>
      <c r="Q39" t="n">
        <v>3736.11</v>
      </c>
      <c r="R39" t="n">
        <v>278.97</v>
      </c>
      <c r="S39" t="n">
        <v>78.47</v>
      </c>
      <c r="T39" t="n">
        <v>97727.91</v>
      </c>
      <c r="U39" t="n">
        <v>0.28</v>
      </c>
      <c r="V39" t="n">
        <v>0.62</v>
      </c>
      <c r="W39" t="n">
        <v>7.92</v>
      </c>
      <c r="X39" t="n">
        <v>6.02</v>
      </c>
      <c r="Y39" t="n">
        <v>4</v>
      </c>
      <c r="Z39" t="n">
        <v>10</v>
      </c>
    </row>
    <row r="40">
      <c r="A40" t="n">
        <v>1</v>
      </c>
      <c r="B40" t="n">
        <v>95</v>
      </c>
      <c r="C40" t="inlineStr">
        <is>
          <t xml:space="preserve">CONCLUIDO	</t>
        </is>
      </c>
      <c r="D40" t="n">
        <v>4.382</v>
      </c>
      <c r="E40" t="n">
        <v>22.82</v>
      </c>
      <c r="F40" t="n">
        <v>17.49</v>
      </c>
      <c r="G40" t="n">
        <v>13.63</v>
      </c>
      <c r="H40" t="n">
        <v>0.19</v>
      </c>
      <c r="I40" t="n">
        <v>77</v>
      </c>
      <c r="J40" t="n">
        <v>187.21</v>
      </c>
      <c r="K40" t="n">
        <v>53.44</v>
      </c>
      <c r="L40" t="n">
        <v>2</v>
      </c>
      <c r="M40" t="n">
        <v>75</v>
      </c>
      <c r="N40" t="n">
        <v>36.77</v>
      </c>
      <c r="O40" t="n">
        <v>23322.88</v>
      </c>
      <c r="P40" t="n">
        <v>210.96</v>
      </c>
      <c r="Q40" t="n">
        <v>3730.48</v>
      </c>
      <c r="R40" t="n">
        <v>154.53</v>
      </c>
      <c r="S40" t="n">
        <v>78.47</v>
      </c>
      <c r="T40" t="n">
        <v>36139.12</v>
      </c>
      <c r="U40" t="n">
        <v>0.51</v>
      </c>
      <c r="V40" t="n">
        <v>0.75</v>
      </c>
      <c r="W40" t="n">
        <v>7.72</v>
      </c>
      <c r="X40" t="n">
        <v>2.23</v>
      </c>
      <c r="Y40" t="n">
        <v>4</v>
      </c>
      <c r="Z40" t="n">
        <v>10</v>
      </c>
    </row>
    <row r="41">
      <c r="A41" t="n">
        <v>2</v>
      </c>
      <c r="B41" t="n">
        <v>95</v>
      </c>
      <c r="C41" t="inlineStr">
        <is>
          <t xml:space="preserve">CONCLUIDO	</t>
        </is>
      </c>
      <c r="D41" t="n">
        <v>4.8484</v>
      </c>
      <c r="E41" t="n">
        <v>20.63</v>
      </c>
      <c r="F41" t="n">
        <v>16.52</v>
      </c>
      <c r="G41" t="n">
        <v>22.53</v>
      </c>
      <c r="H41" t="n">
        <v>0.28</v>
      </c>
      <c r="I41" t="n">
        <v>44</v>
      </c>
      <c r="J41" t="n">
        <v>188.73</v>
      </c>
      <c r="K41" t="n">
        <v>53.44</v>
      </c>
      <c r="L41" t="n">
        <v>3</v>
      </c>
      <c r="M41" t="n">
        <v>33</v>
      </c>
      <c r="N41" t="n">
        <v>37.29</v>
      </c>
      <c r="O41" t="n">
        <v>23510.33</v>
      </c>
      <c r="P41" t="n">
        <v>177.69</v>
      </c>
      <c r="Q41" t="n">
        <v>3729</v>
      </c>
      <c r="R41" t="n">
        <v>122.82</v>
      </c>
      <c r="S41" t="n">
        <v>78.47</v>
      </c>
      <c r="T41" t="n">
        <v>20449.35</v>
      </c>
      <c r="U41" t="n">
        <v>0.64</v>
      </c>
      <c r="V41" t="n">
        <v>0.79</v>
      </c>
      <c r="W41" t="n">
        <v>7.67</v>
      </c>
      <c r="X41" t="n">
        <v>1.26</v>
      </c>
      <c r="Y41" t="n">
        <v>4</v>
      </c>
      <c r="Z41" t="n">
        <v>10</v>
      </c>
    </row>
    <row r="42">
      <c r="A42" t="n">
        <v>3</v>
      </c>
      <c r="B42" t="n">
        <v>95</v>
      </c>
      <c r="C42" t="inlineStr">
        <is>
          <t xml:space="preserve">CONCLUIDO	</t>
        </is>
      </c>
      <c r="D42" t="n">
        <v>4.8949</v>
      </c>
      <c r="E42" t="n">
        <v>20.43</v>
      </c>
      <c r="F42" t="n">
        <v>16.43</v>
      </c>
      <c r="G42" t="n">
        <v>24.05</v>
      </c>
      <c r="H42" t="n">
        <v>0.37</v>
      </c>
      <c r="I42" t="n">
        <v>41</v>
      </c>
      <c r="J42" t="n">
        <v>190.25</v>
      </c>
      <c r="K42" t="n">
        <v>53.44</v>
      </c>
      <c r="L42" t="n">
        <v>4</v>
      </c>
      <c r="M42" t="n">
        <v>0</v>
      </c>
      <c r="N42" t="n">
        <v>37.82</v>
      </c>
      <c r="O42" t="n">
        <v>23698.48</v>
      </c>
      <c r="P42" t="n">
        <v>173.95</v>
      </c>
      <c r="Q42" t="n">
        <v>3731.15</v>
      </c>
      <c r="R42" t="n">
        <v>118.65</v>
      </c>
      <c r="S42" t="n">
        <v>78.47</v>
      </c>
      <c r="T42" t="n">
        <v>18377.33</v>
      </c>
      <c r="U42" t="n">
        <v>0.66</v>
      </c>
      <c r="V42" t="n">
        <v>0.8</v>
      </c>
      <c r="W42" t="n">
        <v>7.71</v>
      </c>
      <c r="X42" t="n">
        <v>1.18</v>
      </c>
      <c r="Y42" t="n">
        <v>4</v>
      </c>
      <c r="Z42" t="n">
        <v>10</v>
      </c>
    </row>
    <row r="43">
      <c r="A43" t="n">
        <v>0</v>
      </c>
      <c r="B43" t="n">
        <v>55</v>
      </c>
      <c r="C43" t="inlineStr">
        <is>
          <t xml:space="preserve">CONCLUIDO	</t>
        </is>
      </c>
      <c r="D43" t="n">
        <v>4.1988</v>
      </c>
      <c r="E43" t="n">
        <v>23.82</v>
      </c>
      <c r="F43" t="n">
        <v>18.82</v>
      </c>
      <c r="G43" t="n">
        <v>9.25</v>
      </c>
      <c r="H43" t="n">
        <v>0.15</v>
      </c>
      <c r="I43" t="n">
        <v>122</v>
      </c>
      <c r="J43" t="n">
        <v>116.05</v>
      </c>
      <c r="K43" t="n">
        <v>43.4</v>
      </c>
      <c r="L43" t="n">
        <v>1</v>
      </c>
      <c r="M43" t="n">
        <v>120</v>
      </c>
      <c r="N43" t="n">
        <v>16.65</v>
      </c>
      <c r="O43" t="n">
        <v>14546.17</v>
      </c>
      <c r="P43" t="n">
        <v>167.61</v>
      </c>
      <c r="Q43" t="n">
        <v>3732.29</v>
      </c>
      <c r="R43" t="n">
        <v>197.82</v>
      </c>
      <c r="S43" t="n">
        <v>78.47</v>
      </c>
      <c r="T43" t="n">
        <v>57557.89</v>
      </c>
      <c r="U43" t="n">
        <v>0.4</v>
      </c>
      <c r="V43" t="n">
        <v>0.7</v>
      </c>
      <c r="W43" t="n">
        <v>7.79</v>
      </c>
      <c r="X43" t="n">
        <v>3.55</v>
      </c>
      <c r="Y43" t="n">
        <v>4</v>
      </c>
      <c r="Z43" t="n">
        <v>10</v>
      </c>
    </row>
    <row r="44">
      <c r="A44" t="n">
        <v>1</v>
      </c>
      <c r="B44" t="n">
        <v>55</v>
      </c>
      <c r="C44" t="inlineStr">
        <is>
          <t xml:space="preserve">CONCLUIDO	</t>
        </is>
      </c>
      <c r="D44" t="n">
        <v>4.751</v>
      </c>
      <c r="E44" t="n">
        <v>21.05</v>
      </c>
      <c r="F44" t="n">
        <v>17.32</v>
      </c>
      <c r="G44" t="n">
        <v>15.06</v>
      </c>
      <c r="H44" t="n">
        <v>0.3</v>
      </c>
      <c r="I44" t="n">
        <v>69</v>
      </c>
      <c r="J44" t="n">
        <v>117.34</v>
      </c>
      <c r="K44" t="n">
        <v>43.4</v>
      </c>
      <c r="L44" t="n">
        <v>2</v>
      </c>
      <c r="M44" t="n">
        <v>0</v>
      </c>
      <c r="N44" t="n">
        <v>16.94</v>
      </c>
      <c r="O44" t="n">
        <v>14705.49</v>
      </c>
      <c r="P44" t="n">
        <v>139.02</v>
      </c>
      <c r="Q44" t="n">
        <v>3733.26</v>
      </c>
      <c r="R44" t="n">
        <v>146.02</v>
      </c>
      <c r="S44" t="n">
        <v>78.47</v>
      </c>
      <c r="T44" t="n">
        <v>31923.69</v>
      </c>
      <c r="U44" t="n">
        <v>0.54</v>
      </c>
      <c r="V44" t="n">
        <v>0.76</v>
      </c>
      <c r="W44" t="n">
        <v>7.79</v>
      </c>
      <c r="X44" t="n">
        <v>2.06</v>
      </c>
      <c r="Y44" t="n">
        <v>4</v>
      </c>
      <c r="Z4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INDEX(resultados!$A$2:$ZZ$44, 1, MATCH($B$1, resultados!$A$1:$ZZ$1, 0))</f>
        <v/>
      </c>
      <c r="B7">
        <f>INDEX(resultados!$A$2:$ZZ$44, 1, MATCH($B$2, resultados!$A$1:$ZZ$1, 0))</f>
        <v/>
      </c>
      <c r="C7">
        <f>INDEX(resultados!$A$2:$ZZ$44, 1, MATCH($B$3, resultados!$A$1:$ZZ$1, 0))</f>
        <v/>
      </c>
    </row>
    <row r="8">
      <c r="A8">
        <f>INDEX(resultados!$A$2:$ZZ$44, 2, MATCH($B$1, resultados!$A$1:$ZZ$1, 0))</f>
        <v/>
      </c>
      <c r="B8">
        <f>INDEX(resultados!$A$2:$ZZ$44, 2, MATCH($B$2, resultados!$A$1:$ZZ$1, 0))</f>
        <v/>
      </c>
      <c r="C8">
        <f>INDEX(resultados!$A$2:$ZZ$44, 2, MATCH($B$3, resultados!$A$1:$ZZ$1, 0))</f>
        <v/>
      </c>
    </row>
    <row r="9">
      <c r="A9">
        <f>INDEX(resultados!$A$2:$ZZ$44, 3, MATCH($B$1, resultados!$A$1:$ZZ$1, 0))</f>
        <v/>
      </c>
      <c r="B9">
        <f>INDEX(resultados!$A$2:$ZZ$44, 3, MATCH($B$2, resultados!$A$1:$ZZ$1, 0))</f>
        <v/>
      </c>
      <c r="C9">
        <f>INDEX(resultados!$A$2:$ZZ$44, 3, MATCH($B$3, resultados!$A$1:$ZZ$1, 0))</f>
        <v/>
      </c>
    </row>
    <row r="10">
      <c r="A10">
        <f>INDEX(resultados!$A$2:$ZZ$44, 4, MATCH($B$1, resultados!$A$1:$ZZ$1, 0))</f>
        <v/>
      </c>
      <c r="B10">
        <f>INDEX(resultados!$A$2:$ZZ$44, 4, MATCH($B$2, resultados!$A$1:$ZZ$1, 0))</f>
        <v/>
      </c>
      <c r="C10">
        <f>INDEX(resultados!$A$2:$ZZ$44, 4, MATCH($B$3, resultados!$A$1:$ZZ$1, 0))</f>
        <v/>
      </c>
    </row>
    <row r="11">
      <c r="A11">
        <f>INDEX(resultados!$A$2:$ZZ$44, 5, MATCH($B$1, resultados!$A$1:$ZZ$1, 0))</f>
        <v/>
      </c>
      <c r="B11">
        <f>INDEX(resultados!$A$2:$ZZ$44, 5, MATCH($B$2, resultados!$A$1:$ZZ$1, 0))</f>
        <v/>
      </c>
      <c r="C11">
        <f>INDEX(resultados!$A$2:$ZZ$44, 5, MATCH($B$3, resultados!$A$1:$ZZ$1, 0))</f>
        <v/>
      </c>
    </row>
    <row r="12">
      <c r="A12">
        <f>INDEX(resultados!$A$2:$ZZ$44, 6, MATCH($B$1, resultados!$A$1:$ZZ$1, 0))</f>
        <v/>
      </c>
      <c r="B12">
        <f>INDEX(resultados!$A$2:$ZZ$44, 6, MATCH($B$2, resultados!$A$1:$ZZ$1, 0))</f>
        <v/>
      </c>
      <c r="C12">
        <f>INDEX(resultados!$A$2:$ZZ$44, 6, MATCH($B$3, resultados!$A$1:$ZZ$1, 0))</f>
        <v/>
      </c>
    </row>
    <row r="13">
      <c r="A13">
        <f>INDEX(resultados!$A$2:$ZZ$44, 7, MATCH($B$1, resultados!$A$1:$ZZ$1, 0))</f>
        <v/>
      </c>
      <c r="B13">
        <f>INDEX(resultados!$A$2:$ZZ$44, 7, MATCH($B$2, resultados!$A$1:$ZZ$1, 0))</f>
        <v/>
      </c>
      <c r="C13">
        <f>INDEX(resultados!$A$2:$ZZ$44, 7, MATCH($B$3, resultados!$A$1:$ZZ$1, 0))</f>
        <v/>
      </c>
    </row>
    <row r="14">
      <c r="A14">
        <f>INDEX(resultados!$A$2:$ZZ$44, 8, MATCH($B$1, resultados!$A$1:$ZZ$1, 0))</f>
        <v/>
      </c>
      <c r="B14">
        <f>INDEX(resultados!$A$2:$ZZ$44, 8, MATCH($B$2, resultados!$A$1:$ZZ$1, 0))</f>
        <v/>
      </c>
      <c r="C14">
        <f>INDEX(resultados!$A$2:$ZZ$44, 8, MATCH($B$3, resultados!$A$1:$ZZ$1, 0))</f>
        <v/>
      </c>
    </row>
    <row r="15">
      <c r="A15">
        <f>INDEX(resultados!$A$2:$ZZ$44, 9, MATCH($B$1, resultados!$A$1:$ZZ$1, 0))</f>
        <v/>
      </c>
      <c r="B15">
        <f>INDEX(resultados!$A$2:$ZZ$44, 9, MATCH($B$2, resultados!$A$1:$ZZ$1, 0))</f>
        <v/>
      </c>
      <c r="C15">
        <f>INDEX(resultados!$A$2:$ZZ$44, 9, MATCH($B$3, resultados!$A$1:$ZZ$1, 0))</f>
        <v/>
      </c>
    </row>
    <row r="16">
      <c r="A16">
        <f>INDEX(resultados!$A$2:$ZZ$44, 10, MATCH($B$1, resultados!$A$1:$ZZ$1, 0))</f>
        <v/>
      </c>
      <c r="B16">
        <f>INDEX(resultados!$A$2:$ZZ$44, 10, MATCH($B$2, resultados!$A$1:$ZZ$1, 0))</f>
        <v/>
      </c>
      <c r="C16">
        <f>INDEX(resultados!$A$2:$ZZ$44, 10, MATCH($B$3, resultados!$A$1:$ZZ$1, 0))</f>
        <v/>
      </c>
    </row>
    <row r="17">
      <c r="A17">
        <f>INDEX(resultados!$A$2:$ZZ$44, 11, MATCH($B$1, resultados!$A$1:$ZZ$1, 0))</f>
        <v/>
      </c>
      <c r="B17">
        <f>INDEX(resultados!$A$2:$ZZ$44, 11, MATCH($B$2, resultados!$A$1:$ZZ$1, 0))</f>
        <v/>
      </c>
      <c r="C17">
        <f>INDEX(resultados!$A$2:$ZZ$44, 11, MATCH($B$3, resultados!$A$1:$ZZ$1, 0))</f>
        <v/>
      </c>
    </row>
    <row r="18">
      <c r="A18">
        <f>INDEX(resultados!$A$2:$ZZ$44, 12, MATCH($B$1, resultados!$A$1:$ZZ$1, 0))</f>
        <v/>
      </c>
      <c r="B18">
        <f>INDEX(resultados!$A$2:$ZZ$44, 12, MATCH($B$2, resultados!$A$1:$ZZ$1, 0))</f>
        <v/>
      </c>
      <c r="C18">
        <f>INDEX(resultados!$A$2:$ZZ$44, 12, MATCH($B$3, resultados!$A$1:$ZZ$1, 0))</f>
        <v/>
      </c>
    </row>
    <row r="19">
      <c r="A19">
        <f>INDEX(resultados!$A$2:$ZZ$44, 13, MATCH($B$1, resultados!$A$1:$ZZ$1, 0))</f>
        <v/>
      </c>
      <c r="B19">
        <f>INDEX(resultados!$A$2:$ZZ$44, 13, MATCH($B$2, resultados!$A$1:$ZZ$1, 0))</f>
        <v/>
      </c>
      <c r="C19">
        <f>INDEX(resultados!$A$2:$ZZ$44, 13, MATCH($B$3, resultados!$A$1:$ZZ$1, 0))</f>
        <v/>
      </c>
    </row>
    <row r="20">
      <c r="A20">
        <f>INDEX(resultados!$A$2:$ZZ$44, 14, MATCH($B$1, resultados!$A$1:$ZZ$1, 0))</f>
        <v/>
      </c>
      <c r="B20">
        <f>INDEX(resultados!$A$2:$ZZ$44, 14, MATCH($B$2, resultados!$A$1:$ZZ$1, 0))</f>
        <v/>
      </c>
      <c r="C20">
        <f>INDEX(resultados!$A$2:$ZZ$44, 14, MATCH($B$3, resultados!$A$1:$ZZ$1, 0))</f>
        <v/>
      </c>
    </row>
    <row r="21">
      <c r="A21">
        <f>INDEX(resultados!$A$2:$ZZ$44, 15, MATCH($B$1, resultados!$A$1:$ZZ$1, 0))</f>
        <v/>
      </c>
      <c r="B21">
        <f>INDEX(resultados!$A$2:$ZZ$44, 15, MATCH($B$2, resultados!$A$1:$ZZ$1, 0))</f>
        <v/>
      </c>
      <c r="C21">
        <f>INDEX(resultados!$A$2:$ZZ$44, 15, MATCH($B$3, resultados!$A$1:$ZZ$1, 0))</f>
        <v/>
      </c>
    </row>
    <row r="22">
      <c r="A22">
        <f>INDEX(resultados!$A$2:$ZZ$44, 16, MATCH($B$1, resultados!$A$1:$ZZ$1, 0))</f>
        <v/>
      </c>
      <c r="B22">
        <f>INDEX(resultados!$A$2:$ZZ$44, 16, MATCH($B$2, resultados!$A$1:$ZZ$1, 0))</f>
        <v/>
      </c>
      <c r="C22">
        <f>INDEX(resultados!$A$2:$ZZ$44, 16, MATCH($B$3, resultados!$A$1:$ZZ$1, 0))</f>
        <v/>
      </c>
    </row>
    <row r="23">
      <c r="A23">
        <f>INDEX(resultados!$A$2:$ZZ$44, 17, MATCH($B$1, resultados!$A$1:$ZZ$1, 0))</f>
        <v/>
      </c>
      <c r="B23">
        <f>INDEX(resultados!$A$2:$ZZ$44, 17, MATCH($B$2, resultados!$A$1:$ZZ$1, 0))</f>
        <v/>
      </c>
      <c r="C23">
        <f>INDEX(resultados!$A$2:$ZZ$44, 17, MATCH($B$3, resultados!$A$1:$ZZ$1, 0))</f>
        <v/>
      </c>
    </row>
    <row r="24">
      <c r="A24">
        <f>INDEX(resultados!$A$2:$ZZ$44, 18, MATCH($B$1, resultados!$A$1:$ZZ$1, 0))</f>
        <v/>
      </c>
      <c r="B24">
        <f>INDEX(resultados!$A$2:$ZZ$44, 18, MATCH($B$2, resultados!$A$1:$ZZ$1, 0))</f>
        <v/>
      </c>
      <c r="C24">
        <f>INDEX(resultados!$A$2:$ZZ$44, 18, MATCH($B$3, resultados!$A$1:$ZZ$1, 0))</f>
        <v/>
      </c>
    </row>
    <row r="25">
      <c r="A25">
        <f>INDEX(resultados!$A$2:$ZZ$44, 19, MATCH($B$1, resultados!$A$1:$ZZ$1, 0))</f>
        <v/>
      </c>
      <c r="B25">
        <f>INDEX(resultados!$A$2:$ZZ$44, 19, MATCH($B$2, resultados!$A$1:$ZZ$1, 0))</f>
        <v/>
      </c>
      <c r="C25">
        <f>INDEX(resultados!$A$2:$ZZ$44, 19, MATCH($B$3, resultados!$A$1:$ZZ$1, 0))</f>
        <v/>
      </c>
    </row>
    <row r="26">
      <c r="A26">
        <f>INDEX(resultados!$A$2:$ZZ$44, 20, MATCH($B$1, resultados!$A$1:$ZZ$1, 0))</f>
        <v/>
      </c>
      <c r="B26">
        <f>INDEX(resultados!$A$2:$ZZ$44, 20, MATCH($B$2, resultados!$A$1:$ZZ$1, 0))</f>
        <v/>
      </c>
      <c r="C26">
        <f>INDEX(resultados!$A$2:$ZZ$44, 20, MATCH($B$3, resultados!$A$1:$ZZ$1, 0))</f>
        <v/>
      </c>
    </row>
    <row r="27">
      <c r="A27">
        <f>INDEX(resultados!$A$2:$ZZ$44, 21, MATCH($B$1, resultados!$A$1:$ZZ$1, 0))</f>
        <v/>
      </c>
      <c r="B27">
        <f>INDEX(resultados!$A$2:$ZZ$44, 21, MATCH($B$2, resultados!$A$1:$ZZ$1, 0))</f>
        <v/>
      </c>
      <c r="C27">
        <f>INDEX(resultados!$A$2:$ZZ$44, 21, MATCH($B$3, resultados!$A$1:$ZZ$1, 0))</f>
        <v/>
      </c>
    </row>
    <row r="28">
      <c r="A28">
        <f>INDEX(resultados!$A$2:$ZZ$44, 22, MATCH($B$1, resultados!$A$1:$ZZ$1, 0))</f>
        <v/>
      </c>
      <c r="B28">
        <f>INDEX(resultados!$A$2:$ZZ$44, 22, MATCH($B$2, resultados!$A$1:$ZZ$1, 0))</f>
        <v/>
      </c>
      <c r="C28">
        <f>INDEX(resultados!$A$2:$ZZ$44, 22, MATCH($B$3, resultados!$A$1:$ZZ$1, 0))</f>
        <v/>
      </c>
    </row>
    <row r="29">
      <c r="A29">
        <f>INDEX(resultados!$A$2:$ZZ$44, 23, MATCH($B$1, resultados!$A$1:$ZZ$1, 0))</f>
        <v/>
      </c>
      <c r="B29">
        <f>INDEX(resultados!$A$2:$ZZ$44, 23, MATCH($B$2, resultados!$A$1:$ZZ$1, 0))</f>
        <v/>
      </c>
      <c r="C29">
        <f>INDEX(resultados!$A$2:$ZZ$44, 23, MATCH($B$3, resultados!$A$1:$ZZ$1, 0))</f>
        <v/>
      </c>
    </row>
    <row r="30">
      <c r="A30">
        <f>INDEX(resultados!$A$2:$ZZ$44, 24, MATCH($B$1, resultados!$A$1:$ZZ$1, 0))</f>
        <v/>
      </c>
      <c r="B30">
        <f>INDEX(resultados!$A$2:$ZZ$44, 24, MATCH($B$2, resultados!$A$1:$ZZ$1, 0))</f>
        <v/>
      </c>
      <c r="C30">
        <f>INDEX(resultados!$A$2:$ZZ$44, 24, MATCH($B$3, resultados!$A$1:$ZZ$1, 0))</f>
        <v/>
      </c>
    </row>
    <row r="31">
      <c r="A31">
        <f>INDEX(resultados!$A$2:$ZZ$44, 25, MATCH($B$1, resultados!$A$1:$ZZ$1, 0))</f>
        <v/>
      </c>
      <c r="B31">
        <f>INDEX(resultados!$A$2:$ZZ$44, 25, MATCH($B$2, resultados!$A$1:$ZZ$1, 0))</f>
        <v/>
      </c>
      <c r="C31">
        <f>INDEX(resultados!$A$2:$ZZ$44, 25, MATCH($B$3, resultados!$A$1:$ZZ$1, 0))</f>
        <v/>
      </c>
    </row>
    <row r="32">
      <c r="A32">
        <f>INDEX(resultados!$A$2:$ZZ$44, 26, MATCH($B$1, resultados!$A$1:$ZZ$1, 0))</f>
        <v/>
      </c>
      <c r="B32">
        <f>INDEX(resultados!$A$2:$ZZ$44, 26, MATCH($B$2, resultados!$A$1:$ZZ$1, 0))</f>
        <v/>
      </c>
      <c r="C32">
        <f>INDEX(resultados!$A$2:$ZZ$44, 26, MATCH($B$3, resultados!$A$1:$ZZ$1, 0))</f>
        <v/>
      </c>
    </row>
    <row r="33">
      <c r="A33">
        <f>INDEX(resultados!$A$2:$ZZ$44, 27, MATCH($B$1, resultados!$A$1:$ZZ$1, 0))</f>
        <v/>
      </c>
      <c r="B33">
        <f>INDEX(resultados!$A$2:$ZZ$44, 27, MATCH($B$2, resultados!$A$1:$ZZ$1, 0))</f>
        <v/>
      </c>
      <c r="C33">
        <f>INDEX(resultados!$A$2:$ZZ$44, 27, MATCH($B$3, resultados!$A$1:$ZZ$1, 0))</f>
        <v/>
      </c>
    </row>
    <row r="34">
      <c r="A34">
        <f>INDEX(resultados!$A$2:$ZZ$44, 28, MATCH($B$1, resultados!$A$1:$ZZ$1, 0))</f>
        <v/>
      </c>
      <c r="B34">
        <f>INDEX(resultados!$A$2:$ZZ$44, 28, MATCH($B$2, resultados!$A$1:$ZZ$1, 0))</f>
        <v/>
      </c>
      <c r="C34">
        <f>INDEX(resultados!$A$2:$ZZ$44, 28, MATCH($B$3, resultados!$A$1:$ZZ$1, 0))</f>
        <v/>
      </c>
    </row>
    <row r="35">
      <c r="A35">
        <f>INDEX(resultados!$A$2:$ZZ$44, 29, MATCH($B$1, resultados!$A$1:$ZZ$1, 0))</f>
        <v/>
      </c>
      <c r="B35">
        <f>INDEX(resultados!$A$2:$ZZ$44, 29, MATCH($B$2, resultados!$A$1:$ZZ$1, 0))</f>
        <v/>
      </c>
      <c r="C35">
        <f>INDEX(resultados!$A$2:$ZZ$44, 29, MATCH($B$3, resultados!$A$1:$ZZ$1, 0))</f>
        <v/>
      </c>
    </row>
    <row r="36">
      <c r="A36">
        <f>INDEX(resultados!$A$2:$ZZ$44, 30, MATCH($B$1, resultados!$A$1:$ZZ$1, 0))</f>
        <v/>
      </c>
      <c r="B36">
        <f>INDEX(resultados!$A$2:$ZZ$44, 30, MATCH($B$2, resultados!$A$1:$ZZ$1, 0))</f>
        <v/>
      </c>
      <c r="C36">
        <f>INDEX(resultados!$A$2:$ZZ$44, 30, MATCH($B$3, resultados!$A$1:$ZZ$1, 0))</f>
        <v/>
      </c>
    </row>
    <row r="37">
      <c r="A37">
        <f>INDEX(resultados!$A$2:$ZZ$44, 31, MATCH($B$1, resultados!$A$1:$ZZ$1, 0))</f>
        <v/>
      </c>
      <c r="B37">
        <f>INDEX(resultados!$A$2:$ZZ$44, 31, MATCH($B$2, resultados!$A$1:$ZZ$1, 0))</f>
        <v/>
      </c>
      <c r="C37">
        <f>INDEX(resultados!$A$2:$ZZ$44, 31, MATCH($B$3, resultados!$A$1:$ZZ$1, 0))</f>
        <v/>
      </c>
    </row>
    <row r="38">
      <c r="A38">
        <f>INDEX(resultados!$A$2:$ZZ$44, 32, MATCH($B$1, resultados!$A$1:$ZZ$1, 0))</f>
        <v/>
      </c>
      <c r="B38">
        <f>INDEX(resultados!$A$2:$ZZ$44, 32, MATCH($B$2, resultados!$A$1:$ZZ$1, 0))</f>
        <v/>
      </c>
      <c r="C38">
        <f>INDEX(resultados!$A$2:$ZZ$44, 32, MATCH($B$3, resultados!$A$1:$ZZ$1, 0))</f>
        <v/>
      </c>
    </row>
    <row r="39">
      <c r="A39">
        <f>INDEX(resultados!$A$2:$ZZ$44, 33, MATCH($B$1, resultados!$A$1:$ZZ$1, 0))</f>
        <v/>
      </c>
      <c r="B39">
        <f>INDEX(resultados!$A$2:$ZZ$44, 33, MATCH($B$2, resultados!$A$1:$ZZ$1, 0))</f>
        <v/>
      </c>
      <c r="C39">
        <f>INDEX(resultados!$A$2:$ZZ$44, 33, MATCH($B$3, resultados!$A$1:$ZZ$1, 0))</f>
        <v/>
      </c>
    </row>
    <row r="40">
      <c r="A40">
        <f>INDEX(resultados!$A$2:$ZZ$44, 34, MATCH($B$1, resultados!$A$1:$ZZ$1, 0))</f>
        <v/>
      </c>
      <c r="B40">
        <f>INDEX(resultados!$A$2:$ZZ$44, 34, MATCH($B$2, resultados!$A$1:$ZZ$1, 0))</f>
        <v/>
      </c>
      <c r="C40">
        <f>INDEX(resultados!$A$2:$ZZ$44, 34, MATCH($B$3, resultados!$A$1:$ZZ$1, 0))</f>
        <v/>
      </c>
    </row>
    <row r="41">
      <c r="A41">
        <f>INDEX(resultados!$A$2:$ZZ$44, 35, MATCH($B$1, resultados!$A$1:$ZZ$1, 0))</f>
        <v/>
      </c>
      <c r="B41">
        <f>INDEX(resultados!$A$2:$ZZ$44, 35, MATCH($B$2, resultados!$A$1:$ZZ$1, 0))</f>
        <v/>
      </c>
      <c r="C41">
        <f>INDEX(resultados!$A$2:$ZZ$44, 35, MATCH($B$3, resultados!$A$1:$ZZ$1, 0))</f>
        <v/>
      </c>
    </row>
    <row r="42">
      <c r="A42">
        <f>INDEX(resultados!$A$2:$ZZ$44, 36, MATCH($B$1, resultados!$A$1:$ZZ$1, 0))</f>
        <v/>
      </c>
      <c r="B42">
        <f>INDEX(resultados!$A$2:$ZZ$44, 36, MATCH($B$2, resultados!$A$1:$ZZ$1, 0))</f>
        <v/>
      </c>
      <c r="C42">
        <f>INDEX(resultados!$A$2:$ZZ$44, 36, MATCH($B$3, resultados!$A$1:$ZZ$1, 0))</f>
        <v/>
      </c>
    </row>
    <row r="43">
      <c r="A43">
        <f>INDEX(resultados!$A$2:$ZZ$44, 37, MATCH($B$1, resultados!$A$1:$ZZ$1, 0))</f>
        <v/>
      </c>
      <c r="B43">
        <f>INDEX(resultados!$A$2:$ZZ$44, 37, MATCH($B$2, resultados!$A$1:$ZZ$1, 0))</f>
        <v/>
      </c>
      <c r="C43">
        <f>INDEX(resultados!$A$2:$ZZ$44, 37, MATCH($B$3, resultados!$A$1:$ZZ$1, 0))</f>
        <v/>
      </c>
    </row>
    <row r="44">
      <c r="A44">
        <f>INDEX(resultados!$A$2:$ZZ$44, 38, MATCH($B$1, resultados!$A$1:$ZZ$1, 0))</f>
        <v/>
      </c>
      <c r="B44">
        <f>INDEX(resultados!$A$2:$ZZ$44, 38, MATCH($B$2, resultados!$A$1:$ZZ$1, 0))</f>
        <v/>
      </c>
      <c r="C44">
        <f>INDEX(resultados!$A$2:$ZZ$44, 38, MATCH($B$3, resultados!$A$1:$ZZ$1, 0))</f>
        <v/>
      </c>
    </row>
    <row r="45">
      <c r="A45">
        <f>INDEX(resultados!$A$2:$ZZ$44, 39, MATCH($B$1, resultados!$A$1:$ZZ$1, 0))</f>
        <v/>
      </c>
      <c r="B45">
        <f>INDEX(resultados!$A$2:$ZZ$44, 39, MATCH($B$2, resultados!$A$1:$ZZ$1, 0))</f>
        <v/>
      </c>
      <c r="C45">
        <f>INDEX(resultados!$A$2:$ZZ$44, 39, MATCH($B$3, resultados!$A$1:$ZZ$1, 0))</f>
        <v/>
      </c>
    </row>
    <row r="46">
      <c r="A46">
        <f>INDEX(resultados!$A$2:$ZZ$44, 40, MATCH($B$1, resultados!$A$1:$ZZ$1, 0))</f>
        <v/>
      </c>
      <c r="B46">
        <f>INDEX(resultados!$A$2:$ZZ$44, 40, MATCH($B$2, resultados!$A$1:$ZZ$1, 0))</f>
        <v/>
      </c>
      <c r="C46">
        <f>INDEX(resultados!$A$2:$ZZ$44, 40, MATCH($B$3, resultados!$A$1:$ZZ$1, 0))</f>
        <v/>
      </c>
    </row>
    <row r="47">
      <c r="A47">
        <f>INDEX(resultados!$A$2:$ZZ$44, 41, MATCH($B$1, resultados!$A$1:$ZZ$1, 0))</f>
        <v/>
      </c>
      <c r="B47">
        <f>INDEX(resultados!$A$2:$ZZ$44, 41, MATCH($B$2, resultados!$A$1:$ZZ$1, 0))</f>
        <v/>
      </c>
      <c r="C47">
        <f>INDEX(resultados!$A$2:$ZZ$44, 41, MATCH($B$3, resultados!$A$1:$ZZ$1, 0))</f>
        <v/>
      </c>
    </row>
    <row r="48">
      <c r="A48">
        <f>INDEX(resultados!$A$2:$ZZ$44, 42, MATCH($B$1, resultados!$A$1:$ZZ$1, 0))</f>
        <v/>
      </c>
      <c r="B48">
        <f>INDEX(resultados!$A$2:$ZZ$44, 42, MATCH($B$2, resultados!$A$1:$ZZ$1, 0))</f>
        <v/>
      </c>
      <c r="C48">
        <f>INDEX(resultados!$A$2:$ZZ$44, 42, MATCH($B$3, resultados!$A$1:$ZZ$1, 0))</f>
        <v/>
      </c>
    </row>
    <row r="49">
      <c r="A49">
        <f>INDEX(resultados!$A$2:$ZZ$44, 43, MATCH($B$1, resultados!$A$1:$ZZ$1, 0))</f>
        <v/>
      </c>
      <c r="B49">
        <f>INDEX(resultados!$A$2:$ZZ$44, 43, MATCH($B$2, resultados!$A$1:$ZZ$1, 0))</f>
        <v/>
      </c>
      <c r="C49">
        <f>INDEX(resultados!$A$2:$ZZ$44, 43,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2024-09-26T13:14:46Z</dcterms:created>
  <dcterms:modified xmlns:dcterms="http://purl.org/dc/terms/" xmlns:xsi="http://www.w3.org/2001/XMLSchema-instance" xsi:type="dcterms:W3CDTF">2024-09-26T13:14:46Z</dcterms:modified>
</cp:coreProperties>
</file>