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xVal>
          <yVal>
            <numRef>
              <f>gráficos!$B$7:$B$48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2.8688</v>
      </c>
      <c r="E2" t="n">
        <v>34.86</v>
      </c>
      <c r="F2" t="n">
        <v>23.43</v>
      </c>
      <c r="G2" t="n">
        <v>6.14</v>
      </c>
      <c r="H2" t="n">
        <v>0.09</v>
      </c>
      <c r="I2" t="n">
        <v>229</v>
      </c>
      <c r="J2" t="n">
        <v>194.77</v>
      </c>
      <c r="K2" t="n">
        <v>54.38</v>
      </c>
      <c r="L2" t="n">
        <v>1</v>
      </c>
      <c r="M2" t="n">
        <v>227</v>
      </c>
      <c r="N2" t="n">
        <v>39.4</v>
      </c>
      <c r="O2" t="n">
        <v>24256.19</v>
      </c>
      <c r="P2" t="n">
        <v>315.97</v>
      </c>
      <c r="Q2" t="n">
        <v>4779.68</v>
      </c>
      <c r="R2" t="n">
        <v>309.92</v>
      </c>
      <c r="S2" t="n">
        <v>83.61</v>
      </c>
      <c r="T2" t="n">
        <v>110644.21</v>
      </c>
      <c r="U2" t="n">
        <v>0.27</v>
      </c>
      <c r="V2" t="n">
        <v>0.62</v>
      </c>
      <c r="W2" t="n">
        <v>8.710000000000001</v>
      </c>
      <c r="X2" t="n">
        <v>6.81</v>
      </c>
      <c r="Y2" t="n">
        <v>4</v>
      </c>
      <c r="Z2" t="n">
        <v>10</v>
      </c>
      <c r="AA2" t="n">
        <v>439.9055742858414</v>
      </c>
      <c r="AB2" t="n">
        <v>601.8982140021307</v>
      </c>
      <c r="AC2" t="n">
        <v>544.4538932272156</v>
      </c>
      <c r="AD2" t="n">
        <v>439905.5742858414</v>
      </c>
      <c r="AE2" t="n">
        <v>601898.2140021307</v>
      </c>
      <c r="AF2" t="n">
        <v>2.113700135438406e-06</v>
      </c>
      <c r="AG2" t="n">
        <v>21</v>
      </c>
      <c r="AH2" t="n">
        <v>544453.8932272156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4.0167</v>
      </c>
      <c r="E3" t="n">
        <v>24.9</v>
      </c>
      <c r="F3" t="n">
        <v>19.07</v>
      </c>
      <c r="G3" t="n">
        <v>13.46</v>
      </c>
      <c r="H3" t="n">
        <v>0.18</v>
      </c>
      <c r="I3" t="n">
        <v>85</v>
      </c>
      <c r="J3" t="n">
        <v>196.32</v>
      </c>
      <c r="K3" t="n">
        <v>54.38</v>
      </c>
      <c r="L3" t="n">
        <v>2</v>
      </c>
      <c r="M3" t="n">
        <v>83</v>
      </c>
      <c r="N3" t="n">
        <v>39.95</v>
      </c>
      <c r="O3" t="n">
        <v>24447.22</v>
      </c>
      <c r="P3" t="n">
        <v>233.84</v>
      </c>
      <c r="Q3" t="n">
        <v>4771.58</v>
      </c>
      <c r="R3" t="n">
        <v>167.68</v>
      </c>
      <c r="S3" t="n">
        <v>83.61</v>
      </c>
      <c r="T3" t="n">
        <v>40244.16</v>
      </c>
      <c r="U3" t="n">
        <v>0.5</v>
      </c>
      <c r="V3" t="n">
        <v>0.76</v>
      </c>
      <c r="W3" t="n">
        <v>8.470000000000001</v>
      </c>
      <c r="X3" t="n">
        <v>2.47</v>
      </c>
      <c r="Y3" t="n">
        <v>4</v>
      </c>
      <c r="Z3" t="n">
        <v>10</v>
      </c>
      <c r="AA3" t="n">
        <v>261.4360487696013</v>
      </c>
      <c r="AB3" t="n">
        <v>357.7083356710304</v>
      </c>
      <c r="AC3" t="n">
        <v>323.5691541613888</v>
      </c>
      <c r="AD3" t="n">
        <v>261436.0487696013</v>
      </c>
      <c r="AE3" t="n">
        <v>357708.3356710304</v>
      </c>
      <c r="AF3" t="n">
        <v>2.959460169414196e-06</v>
      </c>
      <c r="AG3" t="n">
        <v>15</v>
      </c>
      <c r="AH3" t="n">
        <v>323569.1541613888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4.4267</v>
      </c>
      <c r="E4" t="n">
        <v>22.59</v>
      </c>
      <c r="F4" t="n">
        <v>18.09</v>
      </c>
      <c r="G4" t="n">
        <v>21.28</v>
      </c>
      <c r="H4" t="n">
        <v>0.27</v>
      </c>
      <c r="I4" t="n">
        <v>51</v>
      </c>
      <c r="J4" t="n">
        <v>197.88</v>
      </c>
      <c r="K4" t="n">
        <v>54.38</v>
      </c>
      <c r="L4" t="n">
        <v>3</v>
      </c>
      <c r="M4" t="n">
        <v>18</v>
      </c>
      <c r="N4" t="n">
        <v>40.5</v>
      </c>
      <c r="O4" t="n">
        <v>24639</v>
      </c>
      <c r="P4" t="n">
        <v>197.56</v>
      </c>
      <c r="Q4" t="n">
        <v>4772.39</v>
      </c>
      <c r="R4" t="n">
        <v>133.91</v>
      </c>
      <c r="S4" t="n">
        <v>83.61</v>
      </c>
      <c r="T4" t="n">
        <v>23530.28</v>
      </c>
      <c r="U4" t="n">
        <v>0.62</v>
      </c>
      <c r="V4" t="n">
        <v>0.8</v>
      </c>
      <c r="W4" t="n">
        <v>8.460000000000001</v>
      </c>
      <c r="X4" t="n">
        <v>1.49</v>
      </c>
      <c r="Y4" t="n">
        <v>4</v>
      </c>
      <c r="Z4" t="n">
        <v>10</v>
      </c>
      <c r="AA4" t="n">
        <v>219.4447485454235</v>
      </c>
      <c r="AB4" t="n">
        <v>300.2539861787488</v>
      </c>
      <c r="AC4" t="n">
        <v>271.598167147054</v>
      </c>
      <c r="AD4" t="n">
        <v>219444.7485454235</v>
      </c>
      <c r="AE4" t="n">
        <v>300253.9861787488</v>
      </c>
      <c r="AF4" t="n">
        <v>3.261543638296567e-06</v>
      </c>
      <c r="AG4" t="n">
        <v>14</v>
      </c>
      <c r="AH4" t="n">
        <v>271598.167147054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4.4499</v>
      </c>
      <c r="E5" t="n">
        <v>22.47</v>
      </c>
      <c r="F5" t="n">
        <v>18.05</v>
      </c>
      <c r="G5" t="n">
        <v>22.1</v>
      </c>
      <c r="H5" t="n">
        <v>0.36</v>
      </c>
      <c r="I5" t="n">
        <v>49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196.6</v>
      </c>
      <c r="Q5" t="n">
        <v>4772.26</v>
      </c>
      <c r="R5" t="n">
        <v>131.79</v>
      </c>
      <c r="S5" t="n">
        <v>83.61</v>
      </c>
      <c r="T5" t="n">
        <v>22481.81</v>
      </c>
      <c r="U5" t="n">
        <v>0.63</v>
      </c>
      <c r="V5" t="n">
        <v>0.8</v>
      </c>
      <c r="W5" t="n">
        <v>8.48</v>
      </c>
      <c r="X5" t="n">
        <v>1.45</v>
      </c>
      <c r="Y5" t="n">
        <v>4</v>
      </c>
      <c r="Z5" t="n">
        <v>10</v>
      </c>
      <c r="AA5" t="n">
        <v>218.2562119151966</v>
      </c>
      <c r="AB5" t="n">
        <v>298.6277779267376</v>
      </c>
      <c r="AC5" t="n">
        <v>270.1271619282166</v>
      </c>
      <c r="AD5" t="n">
        <v>218256.2119151966</v>
      </c>
      <c r="AE5" t="n">
        <v>298627.7779267376</v>
      </c>
      <c r="AF5" t="n">
        <v>3.278637141901618e-06</v>
      </c>
      <c r="AG5" t="n">
        <v>14</v>
      </c>
      <c r="AH5" t="n">
        <v>270127.1619282166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3.2998</v>
      </c>
      <c r="E2" t="n">
        <v>30.31</v>
      </c>
      <c r="F2" t="n">
        <v>22.05</v>
      </c>
      <c r="G2" t="n">
        <v>7.19</v>
      </c>
      <c r="H2" t="n">
        <v>0.11</v>
      </c>
      <c r="I2" t="n">
        <v>184</v>
      </c>
      <c r="J2" t="n">
        <v>159.12</v>
      </c>
      <c r="K2" t="n">
        <v>50.28</v>
      </c>
      <c r="L2" t="n">
        <v>1</v>
      </c>
      <c r="M2" t="n">
        <v>182</v>
      </c>
      <c r="N2" t="n">
        <v>27.84</v>
      </c>
      <c r="O2" t="n">
        <v>19859.16</v>
      </c>
      <c r="P2" t="n">
        <v>254.27</v>
      </c>
      <c r="Q2" t="n">
        <v>4777.81</v>
      </c>
      <c r="R2" t="n">
        <v>264.11</v>
      </c>
      <c r="S2" t="n">
        <v>83.61</v>
      </c>
      <c r="T2" t="n">
        <v>87964.56</v>
      </c>
      <c r="U2" t="n">
        <v>0.32</v>
      </c>
      <c r="V2" t="n">
        <v>0.66</v>
      </c>
      <c r="W2" t="n">
        <v>8.640000000000001</v>
      </c>
      <c r="X2" t="n">
        <v>5.44</v>
      </c>
      <c r="Y2" t="n">
        <v>4</v>
      </c>
      <c r="Z2" t="n">
        <v>10</v>
      </c>
      <c r="AA2" t="n">
        <v>331.2369501936886</v>
      </c>
      <c r="AB2" t="n">
        <v>453.2130083979043</v>
      </c>
      <c r="AC2" t="n">
        <v>409.95899496486</v>
      </c>
      <c r="AD2" t="n">
        <v>331236.9501936886</v>
      </c>
      <c r="AE2" t="n">
        <v>453213.0083979043</v>
      </c>
      <c r="AF2" t="n">
        <v>2.461002901188473e-06</v>
      </c>
      <c r="AG2" t="n">
        <v>18</v>
      </c>
      <c r="AH2" t="n">
        <v>409958.99496486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4.3447</v>
      </c>
      <c r="E3" t="n">
        <v>23.02</v>
      </c>
      <c r="F3" t="n">
        <v>18.53</v>
      </c>
      <c r="G3" t="n">
        <v>16.6</v>
      </c>
      <c r="H3" t="n">
        <v>0.22</v>
      </c>
      <c r="I3" t="n">
        <v>67</v>
      </c>
      <c r="J3" t="n">
        <v>160.54</v>
      </c>
      <c r="K3" t="n">
        <v>50.28</v>
      </c>
      <c r="L3" t="n">
        <v>2</v>
      </c>
      <c r="M3" t="n">
        <v>49</v>
      </c>
      <c r="N3" t="n">
        <v>28.26</v>
      </c>
      <c r="O3" t="n">
        <v>20034.4</v>
      </c>
      <c r="P3" t="n">
        <v>181.32</v>
      </c>
      <c r="Q3" t="n">
        <v>4768.94</v>
      </c>
      <c r="R3" t="n">
        <v>149.32</v>
      </c>
      <c r="S3" t="n">
        <v>83.61</v>
      </c>
      <c r="T3" t="n">
        <v>31156.38</v>
      </c>
      <c r="U3" t="n">
        <v>0.5600000000000001</v>
      </c>
      <c r="V3" t="n">
        <v>0.78</v>
      </c>
      <c r="W3" t="n">
        <v>8.460000000000001</v>
      </c>
      <c r="X3" t="n">
        <v>1.93</v>
      </c>
      <c r="Y3" t="n">
        <v>4</v>
      </c>
      <c r="Z3" t="n">
        <v>10</v>
      </c>
      <c r="AA3" t="n">
        <v>211.0121926110471</v>
      </c>
      <c r="AB3" t="n">
        <v>288.7161911312286</v>
      </c>
      <c r="AC3" t="n">
        <v>261.1615230654684</v>
      </c>
      <c r="AD3" t="n">
        <v>211012.1926110471</v>
      </c>
      <c r="AE3" t="n">
        <v>288716.1911312286</v>
      </c>
      <c r="AF3" t="n">
        <v>3.240293140430802e-06</v>
      </c>
      <c r="AG3" t="n">
        <v>14</v>
      </c>
      <c r="AH3" t="n">
        <v>261161.5230654684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4.4078</v>
      </c>
      <c r="E4" t="n">
        <v>22.69</v>
      </c>
      <c r="F4" t="n">
        <v>18.4</v>
      </c>
      <c r="G4" t="n">
        <v>18.1</v>
      </c>
      <c r="H4" t="n">
        <v>0.33</v>
      </c>
      <c r="I4" t="n">
        <v>61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177.48</v>
      </c>
      <c r="Q4" t="n">
        <v>4772.68</v>
      </c>
      <c r="R4" t="n">
        <v>142.87</v>
      </c>
      <c r="S4" t="n">
        <v>83.61</v>
      </c>
      <c r="T4" t="n">
        <v>27962.01</v>
      </c>
      <c r="U4" t="n">
        <v>0.59</v>
      </c>
      <c r="V4" t="n">
        <v>0.79</v>
      </c>
      <c r="W4" t="n">
        <v>8.51</v>
      </c>
      <c r="X4" t="n">
        <v>1.79</v>
      </c>
      <c r="Y4" t="n">
        <v>4</v>
      </c>
      <c r="Z4" t="n">
        <v>10</v>
      </c>
      <c r="AA4" t="n">
        <v>207.1760759949848</v>
      </c>
      <c r="AB4" t="n">
        <v>283.4674471396139</v>
      </c>
      <c r="AC4" t="n">
        <v>256.4137118337533</v>
      </c>
      <c r="AD4" t="n">
        <v>207176.0759949848</v>
      </c>
      <c r="AE4" t="n">
        <v>283467.4471396139</v>
      </c>
      <c r="AF4" t="n">
        <v>3.287353351069323e-06</v>
      </c>
      <c r="AG4" t="n">
        <v>14</v>
      </c>
      <c r="AH4" t="n">
        <v>256413.7118337533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4.0017</v>
      </c>
      <c r="E2" t="n">
        <v>24.99</v>
      </c>
      <c r="F2" t="n">
        <v>20.72</v>
      </c>
      <c r="G2" t="n">
        <v>9.01</v>
      </c>
      <c r="H2" t="n">
        <v>0.22</v>
      </c>
      <c r="I2" t="n">
        <v>138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133.23</v>
      </c>
      <c r="Q2" t="n">
        <v>4783.01</v>
      </c>
      <c r="R2" t="n">
        <v>215.04</v>
      </c>
      <c r="S2" t="n">
        <v>83.61</v>
      </c>
      <c r="T2" t="n">
        <v>63661.94</v>
      </c>
      <c r="U2" t="n">
        <v>0.39</v>
      </c>
      <c r="V2" t="n">
        <v>0.7</v>
      </c>
      <c r="W2" t="n">
        <v>8.73</v>
      </c>
      <c r="X2" t="n">
        <v>4.11</v>
      </c>
      <c r="Y2" t="n">
        <v>4</v>
      </c>
      <c r="Z2" t="n">
        <v>10</v>
      </c>
      <c r="AA2" t="n">
        <v>193.1377207236258</v>
      </c>
      <c r="AB2" t="n">
        <v>264.2595501288257</v>
      </c>
      <c r="AC2" t="n">
        <v>239.0389895552157</v>
      </c>
      <c r="AD2" t="n">
        <v>193137.7207236259</v>
      </c>
      <c r="AE2" t="n">
        <v>264259.5501288256</v>
      </c>
      <c r="AF2" t="n">
        <v>3.098620876713278e-06</v>
      </c>
      <c r="AG2" t="n">
        <v>15</v>
      </c>
      <c r="AH2" t="n">
        <v>239038.9895552157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4.0596</v>
      </c>
      <c r="E2" t="n">
        <v>24.63</v>
      </c>
      <c r="F2" t="n">
        <v>20.02</v>
      </c>
      <c r="G2" t="n">
        <v>10.35</v>
      </c>
      <c r="H2" t="n">
        <v>0.16</v>
      </c>
      <c r="I2" t="n">
        <v>116</v>
      </c>
      <c r="J2" t="n">
        <v>107.41</v>
      </c>
      <c r="K2" t="n">
        <v>41.65</v>
      </c>
      <c r="L2" t="n">
        <v>1</v>
      </c>
      <c r="M2" t="n">
        <v>95</v>
      </c>
      <c r="N2" t="n">
        <v>14.77</v>
      </c>
      <c r="O2" t="n">
        <v>13481.73</v>
      </c>
      <c r="P2" t="n">
        <v>158.72</v>
      </c>
      <c r="Q2" t="n">
        <v>4776.33</v>
      </c>
      <c r="R2" t="n">
        <v>196.75</v>
      </c>
      <c r="S2" t="n">
        <v>83.61</v>
      </c>
      <c r="T2" t="n">
        <v>54626.99</v>
      </c>
      <c r="U2" t="n">
        <v>0.42</v>
      </c>
      <c r="V2" t="n">
        <v>0.72</v>
      </c>
      <c r="W2" t="n">
        <v>8.56</v>
      </c>
      <c r="X2" t="n">
        <v>3.41</v>
      </c>
      <c r="Y2" t="n">
        <v>4</v>
      </c>
      <c r="Z2" t="n">
        <v>10</v>
      </c>
      <c r="AA2" t="n">
        <v>209.3227145260888</v>
      </c>
      <c r="AB2" t="n">
        <v>286.4045726808772</v>
      </c>
      <c r="AC2" t="n">
        <v>259.0705222356409</v>
      </c>
      <c r="AD2" t="n">
        <v>209322.7145260889</v>
      </c>
      <c r="AE2" t="n">
        <v>286404.5726808772</v>
      </c>
      <c r="AF2" t="n">
        <v>3.097146640178056e-06</v>
      </c>
      <c r="AG2" t="n">
        <v>15</v>
      </c>
      <c r="AH2" t="n">
        <v>259070.5222356409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4.2203</v>
      </c>
      <c r="E3" t="n">
        <v>23.69</v>
      </c>
      <c r="F3" t="n">
        <v>19.5</v>
      </c>
      <c r="G3" t="n">
        <v>12.06</v>
      </c>
      <c r="H3" t="n">
        <v>0.32</v>
      </c>
      <c r="I3" t="n">
        <v>97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149.59</v>
      </c>
      <c r="Q3" t="n">
        <v>4776.45</v>
      </c>
      <c r="R3" t="n">
        <v>177.16</v>
      </c>
      <c r="S3" t="n">
        <v>83.61</v>
      </c>
      <c r="T3" t="n">
        <v>44923.92</v>
      </c>
      <c r="U3" t="n">
        <v>0.47</v>
      </c>
      <c r="V3" t="n">
        <v>0.74</v>
      </c>
      <c r="W3" t="n">
        <v>8.619999999999999</v>
      </c>
      <c r="X3" t="n">
        <v>2.9</v>
      </c>
      <c r="Y3" t="n">
        <v>4</v>
      </c>
      <c r="Z3" t="n">
        <v>10</v>
      </c>
      <c r="AA3" t="n">
        <v>192.9825205478586</v>
      </c>
      <c r="AB3" t="n">
        <v>264.0471984013924</v>
      </c>
      <c r="AC3" t="n">
        <v>238.8469043786112</v>
      </c>
      <c r="AD3" t="n">
        <v>192982.5205478586</v>
      </c>
      <c r="AE3" t="n">
        <v>264047.1984013924</v>
      </c>
      <c r="AF3" t="n">
        <v>3.219747749912171e-06</v>
      </c>
      <c r="AG3" t="n">
        <v>14</v>
      </c>
      <c r="AH3" t="n">
        <v>238846.9043786112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3.7317</v>
      </c>
      <c r="E2" t="n">
        <v>26.8</v>
      </c>
      <c r="F2" t="n">
        <v>22.34</v>
      </c>
      <c r="G2" t="n">
        <v>6.98</v>
      </c>
      <c r="H2" t="n">
        <v>0.28</v>
      </c>
      <c r="I2" t="n">
        <v>192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121.19</v>
      </c>
      <c r="Q2" t="n">
        <v>4788.08</v>
      </c>
      <c r="R2" t="n">
        <v>265.17</v>
      </c>
      <c r="S2" t="n">
        <v>83.61</v>
      </c>
      <c r="T2" t="n">
        <v>88456.66</v>
      </c>
      <c r="U2" t="n">
        <v>0.32</v>
      </c>
      <c r="V2" t="n">
        <v>0.65</v>
      </c>
      <c r="W2" t="n">
        <v>8.890000000000001</v>
      </c>
      <c r="X2" t="n">
        <v>5.71</v>
      </c>
      <c r="Y2" t="n">
        <v>4</v>
      </c>
      <c r="Z2" t="n">
        <v>10</v>
      </c>
      <c r="AA2" t="n">
        <v>197.0425381538609</v>
      </c>
      <c r="AB2" t="n">
        <v>269.6022936052575</v>
      </c>
      <c r="AC2" t="n">
        <v>243.8718290928462</v>
      </c>
      <c r="AD2" t="n">
        <v>197042.5381538609</v>
      </c>
      <c r="AE2" t="n">
        <v>269602.2936052575</v>
      </c>
      <c r="AF2" t="n">
        <v>2.925428387104721e-06</v>
      </c>
      <c r="AG2" t="n">
        <v>16</v>
      </c>
      <c r="AH2" t="n">
        <v>243871.8290928462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3.1796</v>
      </c>
      <c r="E2" t="n">
        <v>31.45</v>
      </c>
      <c r="F2" t="n">
        <v>22.44</v>
      </c>
      <c r="G2" t="n">
        <v>6.87</v>
      </c>
      <c r="H2" t="n">
        <v>0.11</v>
      </c>
      <c r="I2" t="n">
        <v>196</v>
      </c>
      <c r="J2" t="n">
        <v>167.88</v>
      </c>
      <c r="K2" t="n">
        <v>51.39</v>
      </c>
      <c r="L2" t="n">
        <v>1</v>
      </c>
      <c r="M2" t="n">
        <v>194</v>
      </c>
      <c r="N2" t="n">
        <v>30.49</v>
      </c>
      <c r="O2" t="n">
        <v>20939.59</v>
      </c>
      <c r="P2" t="n">
        <v>269.89</v>
      </c>
      <c r="Q2" t="n">
        <v>4776.01</v>
      </c>
      <c r="R2" t="n">
        <v>276.78</v>
      </c>
      <c r="S2" t="n">
        <v>83.61</v>
      </c>
      <c r="T2" t="n">
        <v>94237.67</v>
      </c>
      <c r="U2" t="n">
        <v>0.3</v>
      </c>
      <c r="V2" t="n">
        <v>0.65</v>
      </c>
      <c r="W2" t="n">
        <v>8.66</v>
      </c>
      <c r="X2" t="n">
        <v>5.82</v>
      </c>
      <c r="Y2" t="n">
        <v>4</v>
      </c>
      <c r="Z2" t="n">
        <v>10</v>
      </c>
      <c r="AA2" t="n">
        <v>358.9705189260413</v>
      </c>
      <c r="AB2" t="n">
        <v>491.1593006562102</v>
      </c>
      <c r="AC2" t="n">
        <v>444.2837463479886</v>
      </c>
      <c r="AD2" t="n">
        <v>358970.5189260413</v>
      </c>
      <c r="AE2" t="n">
        <v>491159.3006562102</v>
      </c>
      <c r="AF2" t="n">
        <v>2.363755723190104e-06</v>
      </c>
      <c r="AG2" t="n">
        <v>19</v>
      </c>
      <c r="AH2" t="n">
        <v>444283.7463479886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4.2685</v>
      </c>
      <c r="E3" t="n">
        <v>23.43</v>
      </c>
      <c r="F3" t="n">
        <v>18.65</v>
      </c>
      <c r="G3" t="n">
        <v>15.76</v>
      </c>
      <c r="H3" t="n">
        <v>0.21</v>
      </c>
      <c r="I3" t="n">
        <v>71</v>
      </c>
      <c r="J3" t="n">
        <v>169.33</v>
      </c>
      <c r="K3" t="n">
        <v>51.39</v>
      </c>
      <c r="L3" t="n">
        <v>2</v>
      </c>
      <c r="M3" t="n">
        <v>67</v>
      </c>
      <c r="N3" t="n">
        <v>30.94</v>
      </c>
      <c r="O3" t="n">
        <v>21118.46</v>
      </c>
      <c r="P3" t="n">
        <v>194.18</v>
      </c>
      <c r="Q3" t="n">
        <v>4770.18</v>
      </c>
      <c r="R3" t="n">
        <v>153.74</v>
      </c>
      <c r="S3" t="n">
        <v>83.61</v>
      </c>
      <c r="T3" t="n">
        <v>33346.12</v>
      </c>
      <c r="U3" t="n">
        <v>0.54</v>
      </c>
      <c r="V3" t="n">
        <v>0.78</v>
      </c>
      <c r="W3" t="n">
        <v>8.449999999999999</v>
      </c>
      <c r="X3" t="n">
        <v>2.05</v>
      </c>
      <c r="Y3" t="n">
        <v>4</v>
      </c>
      <c r="Z3" t="n">
        <v>10</v>
      </c>
      <c r="AA3" t="n">
        <v>220.9726541894968</v>
      </c>
      <c r="AB3" t="n">
        <v>302.3445340874083</v>
      </c>
      <c r="AC3" t="n">
        <v>273.4891960974142</v>
      </c>
      <c r="AD3" t="n">
        <v>220972.6541894967</v>
      </c>
      <c r="AE3" t="n">
        <v>302344.5340874083</v>
      </c>
      <c r="AF3" t="n">
        <v>3.173258052722657e-06</v>
      </c>
      <c r="AG3" t="n">
        <v>14</v>
      </c>
      <c r="AH3" t="n">
        <v>273489.1960974142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4.4142</v>
      </c>
      <c r="E4" t="n">
        <v>22.65</v>
      </c>
      <c r="F4" t="n">
        <v>18.32</v>
      </c>
      <c r="G4" t="n">
        <v>18.95</v>
      </c>
      <c r="H4" t="n">
        <v>0.31</v>
      </c>
      <c r="I4" t="n">
        <v>58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182.18</v>
      </c>
      <c r="Q4" t="n">
        <v>4772.73</v>
      </c>
      <c r="R4" t="n">
        <v>140.45</v>
      </c>
      <c r="S4" t="n">
        <v>83.61</v>
      </c>
      <c r="T4" t="n">
        <v>26764.66</v>
      </c>
      <c r="U4" t="n">
        <v>0.6</v>
      </c>
      <c r="V4" t="n">
        <v>0.79</v>
      </c>
      <c r="W4" t="n">
        <v>8.5</v>
      </c>
      <c r="X4" t="n">
        <v>1.71</v>
      </c>
      <c r="Y4" t="n">
        <v>4</v>
      </c>
      <c r="Z4" t="n">
        <v>10</v>
      </c>
      <c r="AA4" t="n">
        <v>210.0619691414472</v>
      </c>
      <c r="AB4" t="n">
        <v>287.4160534592219</v>
      </c>
      <c r="AC4" t="n">
        <v>259.9854687081228</v>
      </c>
      <c r="AD4" t="n">
        <v>210061.9691414472</v>
      </c>
      <c r="AE4" t="n">
        <v>287416.0534592218</v>
      </c>
      <c r="AF4" t="n">
        <v>3.281573315293042e-06</v>
      </c>
      <c r="AG4" t="n">
        <v>14</v>
      </c>
      <c r="AH4" t="n">
        <v>259985.4687081228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3.511</v>
      </c>
      <c r="E2" t="n">
        <v>28.48</v>
      </c>
      <c r="F2" t="n">
        <v>23.8</v>
      </c>
      <c r="G2" t="n">
        <v>5.95</v>
      </c>
      <c r="H2" t="n">
        <v>0.34</v>
      </c>
      <c r="I2" t="n">
        <v>240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114.36</v>
      </c>
      <c r="Q2" t="n">
        <v>4797.11</v>
      </c>
      <c r="R2" t="n">
        <v>310.42</v>
      </c>
      <c r="S2" t="n">
        <v>83.61</v>
      </c>
      <c r="T2" t="n">
        <v>110841.95</v>
      </c>
      <c r="U2" t="n">
        <v>0.27</v>
      </c>
      <c r="V2" t="n">
        <v>0.61</v>
      </c>
      <c r="W2" t="n">
        <v>9.029999999999999</v>
      </c>
      <c r="X2" t="n">
        <v>7.17</v>
      </c>
      <c r="Y2" t="n">
        <v>4</v>
      </c>
      <c r="Z2" t="n">
        <v>10</v>
      </c>
      <c r="AA2" t="n">
        <v>203.722335535222</v>
      </c>
      <c r="AB2" t="n">
        <v>278.7418870742935</v>
      </c>
      <c r="AC2" t="n">
        <v>252.1391525887002</v>
      </c>
      <c r="AD2" t="n">
        <v>203722.3355352221</v>
      </c>
      <c r="AE2" t="n">
        <v>278741.8870742935</v>
      </c>
      <c r="AF2" t="n">
        <v>2.772798012056239e-06</v>
      </c>
      <c r="AG2" t="n">
        <v>17</v>
      </c>
      <c r="AH2" t="n">
        <v>252139.1525887002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3.6618</v>
      </c>
      <c r="E2" t="n">
        <v>27.31</v>
      </c>
      <c r="F2" t="n">
        <v>21.02</v>
      </c>
      <c r="G2" t="n">
        <v>8.35</v>
      </c>
      <c r="H2" t="n">
        <v>0.13</v>
      </c>
      <c r="I2" t="n">
        <v>151</v>
      </c>
      <c r="J2" t="n">
        <v>133.21</v>
      </c>
      <c r="K2" t="n">
        <v>46.47</v>
      </c>
      <c r="L2" t="n">
        <v>1</v>
      </c>
      <c r="M2" t="n">
        <v>149</v>
      </c>
      <c r="N2" t="n">
        <v>20.75</v>
      </c>
      <c r="O2" t="n">
        <v>16663.42</v>
      </c>
      <c r="P2" t="n">
        <v>207.89</v>
      </c>
      <c r="Q2" t="n">
        <v>4774.91</v>
      </c>
      <c r="R2" t="n">
        <v>230.73</v>
      </c>
      <c r="S2" t="n">
        <v>83.61</v>
      </c>
      <c r="T2" t="n">
        <v>71442.11</v>
      </c>
      <c r="U2" t="n">
        <v>0.36</v>
      </c>
      <c r="V2" t="n">
        <v>0.6899999999999999</v>
      </c>
      <c r="W2" t="n">
        <v>8.58</v>
      </c>
      <c r="X2" t="n">
        <v>4.4</v>
      </c>
      <c r="Y2" t="n">
        <v>4</v>
      </c>
      <c r="Z2" t="n">
        <v>10</v>
      </c>
      <c r="AA2" t="n">
        <v>263.4104117391975</v>
      </c>
      <c r="AB2" t="n">
        <v>360.4097461887788</v>
      </c>
      <c r="AC2" t="n">
        <v>326.0127458507767</v>
      </c>
      <c r="AD2" t="n">
        <v>263410.4117391975</v>
      </c>
      <c r="AE2" t="n">
        <v>360409.7461887788</v>
      </c>
      <c r="AF2" t="n">
        <v>2.759787938078072e-06</v>
      </c>
      <c r="AG2" t="n">
        <v>16</v>
      </c>
      <c r="AH2" t="n">
        <v>326012.7458507767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4.335</v>
      </c>
      <c r="E3" t="n">
        <v>23.07</v>
      </c>
      <c r="F3" t="n">
        <v>18.85</v>
      </c>
      <c r="G3" t="n">
        <v>15.08</v>
      </c>
      <c r="H3" t="n">
        <v>0.26</v>
      </c>
      <c r="I3" t="n">
        <v>75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163.33</v>
      </c>
      <c r="Q3" t="n">
        <v>4772.74</v>
      </c>
      <c r="R3" t="n">
        <v>156.93</v>
      </c>
      <c r="S3" t="n">
        <v>83.61</v>
      </c>
      <c r="T3" t="n">
        <v>34920.54</v>
      </c>
      <c r="U3" t="n">
        <v>0.53</v>
      </c>
      <c r="V3" t="n">
        <v>0.77</v>
      </c>
      <c r="W3" t="n">
        <v>8.550000000000001</v>
      </c>
      <c r="X3" t="n">
        <v>2.24</v>
      </c>
      <c r="Y3" t="n">
        <v>4</v>
      </c>
      <c r="Z3" t="n">
        <v>10</v>
      </c>
      <c r="AA3" t="n">
        <v>199.6997932664123</v>
      </c>
      <c r="AB3" t="n">
        <v>273.2380672800704</v>
      </c>
      <c r="AC3" t="n">
        <v>247.1606096309766</v>
      </c>
      <c r="AD3" t="n">
        <v>199699.7932664123</v>
      </c>
      <c r="AE3" t="n">
        <v>273238.0672800704</v>
      </c>
      <c r="AF3" t="n">
        <v>3.267158422515824e-06</v>
      </c>
      <c r="AG3" t="n">
        <v>14</v>
      </c>
      <c r="AH3" t="n">
        <v>247160.6096309766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3.4059</v>
      </c>
      <c r="E2" t="n">
        <v>29.36</v>
      </c>
      <c r="F2" t="n">
        <v>21.77</v>
      </c>
      <c r="G2" t="n">
        <v>7.51</v>
      </c>
      <c r="H2" t="n">
        <v>0.12</v>
      </c>
      <c r="I2" t="n">
        <v>174</v>
      </c>
      <c r="J2" t="n">
        <v>150.44</v>
      </c>
      <c r="K2" t="n">
        <v>49.1</v>
      </c>
      <c r="L2" t="n">
        <v>1</v>
      </c>
      <c r="M2" t="n">
        <v>172</v>
      </c>
      <c r="N2" t="n">
        <v>25.34</v>
      </c>
      <c r="O2" t="n">
        <v>18787.76</v>
      </c>
      <c r="P2" t="n">
        <v>239.48</v>
      </c>
      <c r="Q2" t="n">
        <v>4777.09</v>
      </c>
      <c r="R2" t="n">
        <v>254.89</v>
      </c>
      <c r="S2" t="n">
        <v>83.61</v>
      </c>
      <c r="T2" t="n">
        <v>83406.66</v>
      </c>
      <c r="U2" t="n">
        <v>0.33</v>
      </c>
      <c r="V2" t="n">
        <v>0.67</v>
      </c>
      <c r="W2" t="n">
        <v>8.630000000000001</v>
      </c>
      <c r="X2" t="n">
        <v>5.15</v>
      </c>
      <c r="Y2" t="n">
        <v>4</v>
      </c>
      <c r="Z2" t="n">
        <v>10</v>
      </c>
      <c r="AA2" t="n">
        <v>306.4409221394378</v>
      </c>
      <c r="AB2" t="n">
        <v>419.285988890526</v>
      </c>
      <c r="AC2" t="n">
        <v>379.2699225823948</v>
      </c>
      <c r="AD2" t="n">
        <v>306440.9221394378</v>
      </c>
      <c r="AE2" t="n">
        <v>419285.988890526</v>
      </c>
      <c r="AF2" t="n">
        <v>2.548640468447967e-06</v>
      </c>
      <c r="AG2" t="n">
        <v>17</v>
      </c>
      <c r="AH2" t="n">
        <v>379269.9225823948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4.3822</v>
      </c>
      <c r="E3" t="n">
        <v>22.82</v>
      </c>
      <c r="F3" t="n">
        <v>18.53</v>
      </c>
      <c r="G3" t="n">
        <v>16.84</v>
      </c>
      <c r="H3" t="n">
        <v>0.23</v>
      </c>
      <c r="I3" t="n">
        <v>66</v>
      </c>
      <c r="J3" t="n">
        <v>151.83</v>
      </c>
      <c r="K3" t="n">
        <v>49.1</v>
      </c>
      <c r="L3" t="n">
        <v>2</v>
      </c>
      <c r="M3" t="n">
        <v>18</v>
      </c>
      <c r="N3" t="n">
        <v>25.73</v>
      </c>
      <c r="O3" t="n">
        <v>18959.54</v>
      </c>
      <c r="P3" t="n">
        <v>172.46</v>
      </c>
      <c r="Q3" t="n">
        <v>4773.47</v>
      </c>
      <c r="R3" t="n">
        <v>147.59</v>
      </c>
      <c r="S3" t="n">
        <v>83.61</v>
      </c>
      <c r="T3" t="n">
        <v>30294.24</v>
      </c>
      <c r="U3" t="n">
        <v>0.57</v>
      </c>
      <c r="V3" t="n">
        <v>0.78</v>
      </c>
      <c r="W3" t="n">
        <v>8.5</v>
      </c>
      <c r="X3" t="n">
        <v>1.92</v>
      </c>
      <c r="Y3" t="n">
        <v>4</v>
      </c>
      <c r="Z3" t="n">
        <v>10</v>
      </c>
      <c r="AA3" t="n">
        <v>204.5898252278841</v>
      </c>
      <c r="AB3" t="n">
        <v>279.9288247427373</v>
      </c>
      <c r="AC3" t="n">
        <v>253.2128105919457</v>
      </c>
      <c r="AD3" t="n">
        <v>204589.8252278841</v>
      </c>
      <c r="AE3" t="n">
        <v>279928.8247427373</v>
      </c>
      <c r="AF3" t="n">
        <v>3.279207334576083e-06</v>
      </c>
      <c r="AG3" t="n">
        <v>14</v>
      </c>
      <c r="AH3" t="n">
        <v>253212.8105919457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4.3897</v>
      </c>
      <c r="E4" t="n">
        <v>22.78</v>
      </c>
      <c r="F4" t="n">
        <v>18.52</v>
      </c>
      <c r="G4" t="n">
        <v>17.09</v>
      </c>
      <c r="H4" t="n">
        <v>0.35</v>
      </c>
      <c r="I4" t="n">
        <v>65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172.97</v>
      </c>
      <c r="Q4" t="n">
        <v>4771.64</v>
      </c>
      <c r="R4" t="n">
        <v>146.72</v>
      </c>
      <c r="S4" t="n">
        <v>83.61</v>
      </c>
      <c r="T4" t="n">
        <v>29867.21</v>
      </c>
      <c r="U4" t="n">
        <v>0.57</v>
      </c>
      <c r="V4" t="n">
        <v>0.78</v>
      </c>
      <c r="W4" t="n">
        <v>8.52</v>
      </c>
      <c r="X4" t="n">
        <v>1.92</v>
      </c>
      <c r="Y4" t="n">
        <v>4</v>
      </c>
      <c r="Z4" t="n">
        <v>10</v>
      </c>
      <c r="AA4" t="n">
        <v>204.6791561247117</v>
      </c>
      <c r="AB4" t="n">
        <v>280.0510512167778</v>
      </c>
      <c r="AC4" t="n">
        <v>253.3233719428498</v>
      </c>
      <c r="AD4" t="n">
        <v>204679.1561247117</v>
      </c>
      <c r="AE4" t="n">
        <v>280051.0512167778</v>
      </c>
      <c r="AF4" t="n">
        <v>3.284819596684002e-06</v>
      </c>
      <c r="AG4" t="n">
        <v>14</v>
      </c>
      <c r="AH4" t="n">
        <v>253323.3719428498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2.9681</v>
      </c>
      <c r="E2" t="n">
        <v>33.69</v>
      </c>
      <c r="F2" t="n">
        <v>23.11</v>
      </c>
      <c r="G2" t="n">
        <v>6.36</v>
      </c>
      <c r="H2" t="n">
        <v>0.1</v>
      </c>
      <c r="I2" t="n">
        <v>218</v>
      </c>
      <c r="J2" t="n">
        <v>185.69</v>
      </c>
      <c r="K2" t="n">
        <v>53.44</v>
      </c>
      <c r="L2" t="n">
        <v>1</v>
      </c>
      <c r="M2" t="n">
        <v>216</v>
      </c>
      <c r="N2" t="n">
        <v>36.26</v>
      </c>
      <c r="O2" t="n">
        <v>23136.14</v>
      </c>
      <c r="P2" t="n">
        <v>300.76</v>
      </c>
      <c r="Q2" t="n">
        <v>4781.54</v>
      </c>
      <c r="R2" t="n">
        <v>298.78</v>
      </c>
      <c r="S2" t="n">
        <v>83.61</v>
      </c>
      <c r="T2" t="n">
        <v>105131.11</v>
      </c>
      <c r="U2" t="n">
        <v>0.28</v>
      </c>
      <c r="V2" t="n">
        <v>0.63</v>
      </c>
      <c r="W2" t="n">
        <v>8.69</v>
      </c>
      <c r="X2" t="n">
        <v>6.48</v>
      </c>
      <c r="Y2" t="n">
        <v>4</v>
      </c>
      <c r="Z2" t="n">
        <v>10</v>
      </c>
      <c r="AA2" t="n">
        <v>409.6200866902745</v>
      </c>
      <c r="AB2" t="n">
        <v>560.4602737724606</v>
      </c>
      <c r="AC2" t="n">
        <v>506.9707318545508</v>
      </c>
      <c r="AD2" t="n">
        <v>409620.0866902745</v>
      </c>
      <c r="AE2" t="n">
        <v>560460.2737724606</v>
      </c>
      <c r="AF2" t="n">
        <v>2.193169806088727e-06</v>
      </c>
      <c r="AG2" t="n">
        <v>20</v>
      </c>
      <c r="AH2" t="n">
        <v>506970.7318545508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4.1043</v>
      </c>
      <c r="E3" t="n">
        <v>24.36</v>
      </c>
      <c r="F3" t="n">
        <v>18.92</v>
      </c>
      <c r="G3" t="n">
        <v>14.19</v>
      </c>
      <c r="H3" t="n">
        <v>0.19</v>
      </c>
      <c r="I3" t="n">
        <v>80</v>
      </c>
      <c r="J3" t="n">
        <v>187.21</v>
      </c>
      <c r="K3" t="n">
        <v>53.44</v>
      </c>
      <c r="L3" t="n">
        <v>2</v>
      </c>
      <c r="M3" t="n">
        <v>78</v>
      </c>
      <c r="N3" t="n">
        <v>36.77</v>
      </c>
      <c r="O3" t="n">
        <v>23322.88</v>
      </c>
      <c r="P3" t="n">
        <v>220.26</v>
      </c>
      <c r="Q3" t="n">
        <v>4769.66</v>
      </c>
      <c r="R3" t="n">
        <v>162.43</v>
      </c>
      <c r="S3" t="n">
        <v>83.61</v>
      </c>
      <c r="T3" t="n">
        <v>37647.23</v>
      </c>
      <c r="U3" t="n">
        <v>0.51</v>
      </c>
      <c r="V3" t="n">
        <v>0.76</v>
      </c>
      <c r="W3" t="n">
        <v>8.460000000000001</v>
      </c>
      <c r="X3" t="n">
        <v>2.32</v>
      </c>
      <c r="Y3" t="n">
        <v>4</v>
      </c>
      <c r="Z3" t="n">
        <v>10</v>
      </c>
      <c r="AA3" t="n">
        <v>249.4316801751563</v>
      </c>
      <c r="AB3" t="n">
        <v>341.2834289645844</v>
      </c>
      <c r="AC3" t="n">
        <v>308.7118174986071</v>
      </c>
      <c r="AD3" t="n">
        <v>249431.6801751563</v>
      </c>
      <c r="AE3" t="n">
        <v>341283.4289645844</v>
      </c>
      <c r="AF3" t="n">
        <v>3.032723572362778e-06</v>
      </c>
      <c r="AG3" t="n">
        <v>15</v>
      </c>
      <c r="AH3" t="n">
        <v>308711.8174986071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4.4381</v>
      </c>
      <c r="E4" t="n">
        <v>22.53</v>
      </c>
      <c r="F4" t="n">
        <v>18.13</v>
      </c>
      <c r="G4" t="n">
        <v>20.92</v>
      </c>
      <c r="H4" t="n">
        <v>0.28</v>
      </c>
      <c r="I4" t="n">
        <v>52</v>
      </c>
      <c r="J4" t="n">
        <v>188.73</v>
      </c>
      <c r="K4" t="n">
        <v>53.44</v>
      </c>
      <c r="L4" t="n">
        <v>3</v>
      </c>
      <c r="M4" t="n">
        <v>2</v>
      </c>
      <c r="N4" t="n">
        <v>37.29</v>
      </c>
      <c r="O4" t="n">
        <v>23510.33</v>
      </c>
      <c r="P4" t="n">
        <v>190.92</v>
      </c>
      <c r="Q4" t="n">
        <v>4770.03</v>
      </c>
      <c r="R4" t="n">
        <v>134.67</v>
      </c>
      <c r="S4" t="n">
        <v>83.61</v>
      </c>
      <c r="T4" t="n">
        <v>23907.29</v>
      </c>
      <c r="U4" t="n">
        <v>0.62</v>
      </c>
      <c r="V4" t="n">
        <v>0.8</v>
      </c>
      <c r="W4" t="n">
        <v>8.48</v>
      </c>
      <c r="X4" t="n">
        <v>1.53</v>
      </c>
      <c r="Y4" t="n">
        <v>4</v>
      </c>
      <c r="Z4" t="n">
        <v>10</v>
      </c>
      <c r="AA4" t="n">
        <v>215.0707343028404</v>
      </c>
      <c r="AB4" t="n">
        <v>294.2692669241601</v>
      </c>
      <c r="AC4" t="n">
        <v>266.1846210985151</v>
      </c>
      <c r="AD4" t="n">
        <v>215070.7343028404</v>
      </c>
      <c r="AE4" t="n">
        <v>294269.2669241601</v>
      </c>
      <c r="AF4" t="n">
        <v>3.279372971396645e-06</v>
      </c>
      <c r="AG4" t="n">
        <v>14</v>
      </c>
      <c r="AH4" t="n">
        <v>266184.6210985151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4.4391</v>
      </c>
      <c r="E5" t="n">
        <v>22.53</v>
      </c>
      <c r="F5" t="n">
        <v>18.12</v>
      </c>
      <c r="G5" t="n">
        <v>20.91</v>
      </c>
      <c r="H5" t="n">
        <v>0.37</v>
      </c>
      <c r="I5" t="n">
        <v>52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191.96</v>
      </c>
      <c r="Q5" t="n">
        <v>4771.58</v>
      </c>
      <c r="R5" t="n">
        <v>134.28</v>
      </c>
      <c r="S5" t="n">
        <v>83.61</v>
      </c>
      <c r="T5" t="n">
        <v>23710.32</v>
      </c>
      <c r="U5" t="n">
        <v>0.62</v>
      </c>
      <c r="V5" t="n">
        <v>0.8</v>
      </c>
      <c r="W5" t="n">
        <v>8.48</v>
      </c>
      <c r="X5" t="n">
        <v>1.52</v>
      </c>
      <c r="Y5" t="n">
        <v>4</v>
      </c>
      <c r="Z5" t="n">
        <v>10</v>
      </c>
      <c r="AA5" t="n">
        <v>215.6032731721723</v>
      </c>
      <c r="AB5" t="n">
        <v>294.9979100991364</v>
      </c>
      <c r="AC5" t="n">
        <v>266.8437235915291</v>
      </c>
      <c r="AD5" t="n">
        <v>215603.2731721723</v>
      </c>
      <c r="AE5" t="n">
        <v>294997.9100991365</v>
      </c>
      <c r="AF5" t="n">
        <v>3.28011188511454e-06</v>
      </c>
      <c r="AG5" t="n">
        <v>14</v>
      </c>
      <c r="AH5" t="n">
        <v>266843.7235915291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3.9291</v>
      </c>
      <c r="E2" t="n">
        <v>25.45</v>
      </c>
      <c r="F2" t="n">
        <v>20.33</v>
      </c>
      <c r="G2" t="n">
        <v>9.609999999999999</v>
      </c>
      <c r="H2" t="n">
        <v>0.15</v>
      </c>
      <c r="I2" t="n">
        <v>127</v>
      </c>
      <c r="J2" t="n">
        <v>116.05</v>
      </c>
      <c r="K2" t="n">
        <v>43.4</v>
      </c>
      <c r="L2" t="n">
        <v>1</v>
      </c>
      <c r="M2" t="n">
        <v>124</v>
      </c>
      <c r="N2" t="n">
        <v>16.65</v>
      </c>
      <c r="O2" t="n">
        <v>14546.17</v>
      </c>
      <c r="P2" t="n">
        <v>175.07</v>
      </c>
      <c r="Q2" t="n">
        <v>4771.59</v>
      </c>
      <c r="R2" t="n">
        <v>207.95</v>
      </c>
      <c r="S2" t="n">
        <v>83.61</v>
      </c>
      <c r="T2" t="n">
        <v>60171.66</v>
      </c>
      <c r="U2" t="n">
        <v>0.4</v>
      </c>
      <c r="V2" t="n">
        <v>0.71</v>
      </c>
      <c r="W2" t="n">
        <v>8.56</v>
      </c>
      <c r="X2" t="n">
        <v>3.72</v>
      </c>
      <c r="Y2" t="n">
        <v>4</v>
      </c>
      <c r="Z2" t="n">
        <v>10</v>
      </c>
      <c r="AA2" t="n">
        <v>223.9724562966506</v>
      </c>
      <c r="AB2" t="n">
        <v>306.4489956723431</v>
      </c>
      <c r="AC2" t="n">
        <v>277.201933629332</v>
      </c>
      <c r="AD2" t="n">
        <v>223972.4562966506</v>
      </c>
      <c r="AE2" t="n">
        <v>306448.9956723431</v>
      </c>
      <c r="AF2" t="n">
        <v>2.984725064075729e-06</v>
      </c>
      <c r="AG2" t="n">
        <v>15</v>
      </c>
      <c r="AH2" t="n">
        <v>277201.933629332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4.2733</v>
      </c>
      <c r="E3" t="n">
        <v>23.4</v>
      </c>
      <c r="F3" t="n">
        <v>19.21</v>
      </c>
      <c r="G3" t="n">
        <v>13.1</v>
      </c>
      <c r="H3" t="n">
        <v>0.3</v>
      </c>
      <c r="I3" t="n">
        <v>88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154.25</v>
      </c>
      <c r="Q3" t="n">
        <v>4777.35</v>
      </c>
      <c r="R3" t="n">
        <v>167.78</v>
      </c>
      <c r="S3" t="n">
        <v>83.61</v>
      </c>
      <c r="T3" t="n">
        <v>40279.11</v>
      </c>
      <c r="U3" t="n">
        <v>0.5</v>
      </c>
      <c r="V3" t="n">
        <v>0.75</v>
      </c>
      <c r="W3" t="n">
        <v>8.6</v>
      </c>
      <c r="X3" t="n">
        <v>2.61</v>
      </c>
      <c r="Y3" t="n">
        <v>4</v>
      </c>
      <c r="Z3" t="n">
        <v>10</v>
      </c>
      <c r="AA3" t="n">
        <v>194.9581964858467</v>
      </c>
      <c r="AB3" t="n">
        <v>266.7504053804173</v>
      </c>
      <c r="AC3" t="n">
        <v>241.2921210775336</v>
      </c>
      <c r="AD3" t="n">
        <v>194958.1964858467</v>
      </c>
      <c r="AE3" t="n">
        <v>266750.4053804173</v>
      </c>
      <c r="AF3" t="n">
        <v>3.246195214251307e-06</v>
      </c>
      <c r="AG3" t="n">
        <v>14</v>
      </c>
      <c r="AH3" t="n">
        <v>241292.1210775336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4.0918</v>
      </c>
      <c r="E2" t="n">
        <v>24.44</v>
      </c>
      <c r="F2" t="n">
        <v>20.21</v>
      </c>
      <c r="G2" t="n">
        <v>10.02</v>
      </c>
      <c r="H2" t="n">
        <v>0.2</v>
      </c>
      <c r="I2" t="n">
        <v>121</v>
      </c>
      <c r="J2" t="n">
        <v>89.87</v>
      </c>
      <c r="K2" t="n">
        <v>37.55</v>
      </c>
      <c r="L2" t="n">
        <v>1</v>
      </c>
      <c r="M2" t="n">
        <v>4</v>
      </c>
      <c r="N2" t="n">
        <v>11.32</v>
      </c>
      <c r="O2" t="n">
        <v>11317.98</v>
      </c>
      <c r="P2" t="n">
        <v>138.37</v>
      </c>
      <c r="Q2" t="n">
        <v>4780.33</v>
      </c>
      <c r="R2" t="n">
        <v>199.27</v>
      </c>
      <c r="S2" t="n">
        <v>83.61</v>
      </c>
      <c r="T2" t="n">
        <v>55858.51</v>
      </c>
      <c r="U2" t="n">
        <v>0.42</v>
      </c>
      <c r="V2" t="n">
        <v>0.72</v>
      </c>
      <c r="W2" t="n">
        <v>8.68</v>
      </c>
      <c r="X2" t="n">
        <v>3.6</v>
      </c>
      <c r="Y2" t="n">
        <v>4</v>
      </c>
      <c r="Z2" t="n">
        <v>10</v>
      </c>
      <c r="AA2" t="n">
        <v>194.8332038243124</v>
      </c>
      <c r="AB2" t="n">
        <v>266.5793849066192</v>
      </c>
      <c r="AC2" t="n">
        <v>241.137422557726</v>
      </c>
      <c r="AD2" t="n">
        <v>194833.2038243124</v>
      </c>
      <c r="AE2" t="n">
        <v>266579.3849066191</v>
      </c>
      <c r="AF2" t="n">
        <v>3.151535492084601e-06</v>
      </c>
      <c r="AG2" t="n">
        <v>15</v>
      </c>
      <c r="AH2" t="n">
        <v>241137.422557726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4.09</v>
      </c>
      <c r="E3" t="n">
        <v>24.45</v>
      </c>
      <c r="F3" t="n">
        <v>20.22</v>
      </c>
      <c r="G3" t="n">
        <v>10.03</v>
      </c>
      <c r="H3" t="n">
        <v>0.39</v>
      </c>
      <c r="I3" t="n">
        <v>121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140.03</v>
      </c>
      <c r="Q3" t="n">
        <v>4780.32</v>
      </c>
      <c r="R3" t="n">
        <v>199.24</v>
      </c>
      <c r="S3" t="n">
        <v>83.61</v>
      </c>
      <c r="T3" t="n">
        <v>55847.08</v>
      </c>
      <c r="U3" t="n">
        <v>0.42</v>
      </c>
      <c r="V3" t="n">
        <v>0.72</v>
      </c>
      <c r="W3" t="n">
        <v>8.69</v>
      </c>
      <c r="X3" t="n">
        <v>3.61</v>
      </c>
      <c r="Y3" t="n">
        <v>4</v>
      </c>
      <c r="Z3" t="n">
        <v>10</v>
      </c>
      <c r="AA3" t="n">
        <v>195.8618054277638</v>
      </c>
      <c r="AB3" t="n">
        <v>267.9867629991607</v>
      </c>
      <c r="AC3" t="n">
        <v>242.4104824603833</v>
      </c>
      <c r="AD3" t="n">
        <v>195861.8054277638</v>
      </c>
      <c r="AE3" t="n">
        <v>267986.7629991607</v>
      </c>
      <c r="AF3" t="n">
        <v>3.150149118389467e-06</v>
      </c>
      <c r="AG3" t="n">
        <v>15</v>
      </c>
      <c r="AH3" t="n">
        <v>242410.4824603834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2.8688</v>
      </c>
      <c r="E2" t="n">
        <v>34.86</v>
      </c>
      <c r="F2" t="n">
        <v>23.43</v>
      </c>
      <c r="G2" t="n">
        <v>6.14</v>
      </c>
      <c r="H2" t="n">
        <v>0.09</v>
      </c>
      <c r="I2" t="n">
        <v>229</v>
      </c>
      <c r="J2" t="n">
        <v>194.77</v>
      </c>
      <c r="K2" t="n">
        <v>54.38</v>
      </c>
      <c r="L2" t="n">
        <v>1</v>
      </c>
      <c r="M2" t="n">
        <v>227</v>
      </c>
      <c r="N2" t="n">
        <v>39.4</v>
      </c>
      <c r="O2" t="n">
        <v>24256.19</v>
      </c>
      <c r="P2" t="n">
        <v>315.97</v>
      </c>
      <c r="Q2" t="n">
        <v>4779.68</v>
      </c>
      <c r="R2" t="n">
        <v>309.92</v>
      </c>
      <c r="S2" t="n">
        <v>83.61</v>
      </c>
      <c r="T2" t="n">
        <v>110644.21</v>
      </c>
      <c r="U2" t="n">
        <v>0.27</v>
      </c>
      <c r="V2" t="n">
        <v>0.62</v>
      </c>
      <c r="W2" t="n">
        <v>8.710000000000001</v>
      </c>
      <c r="X2" t="n">
        <v>6.81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4.0167</v>
      </c>
      <c r="E3" t="n">
        <v>24.9</v>
      </c>
      <c r="F3" t="n">
        <v>19.07</v>
      </c>
      <c r="G3" t="n">
        <v>13.46</v>
      </c>
      <c r="H3" t="n">
        <v>0.18</v>
      </c>
      <c r="I3" t="n">
        <v>85</v>
      </c>
      <c r="J3" t="n">
        <v>196.32</v>
      </c>
      <c r="K3" t="n">
        <v>54.38</v>
      </c>
      <c r="L3" t="n">
        <v>2</v>
      </c>
      <c r="M3" t="n">
        <v>83</v>
      </c>
      <c r="N3" t="n">
        <v>39.95</v>
      </c>
      <c r="O3" t="n">
        <v>24447.22</v>
      </c>
      <c r="P3" t="n">
        <v>233.84</v>
      </c>
      <c r="Q3" t="n">
        <v>4771.58</v>
      </c>
      <c r="R3" t="n">
        <v>167.68</v>
      </c>
      <c r="S3" t="n">
        <v>83.61</v>
      </c>
      <c r="T3" t="n">
        <v>40244.16</v>
      </c>
      <c r="U3" t="n">
        <v>0.5</v>
      </c>
      <c r="V3" t="n">
        <v>0.76</v>
      </c>
      <c r="W3" t="n">
        <v>8.470000000000001</v>
      </c>
      <c r="X3" t="n">
        <v>2.47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4.4267</v>
      </c>
      <c r="E4" t="n">
        <v>22.59</v>
      </c>
      <c r="F4" t="n">
        <v>18.09</v>
      </c>
      <c r="G4" t="n">
        <v>21.28</v>
      </c>
      <c r="H4" t="n">
        <v>0.27</v>
      </c>
      <c r="I4" t="n">
        <v>51</v>
      </c>
      <c r="J4" t="n">
        <v>197.88</v>
      </c>
      <c r="K4" t="n">
        <v>54.38</v>
      </c>
      <c r="L4" t="n">
        <v>3</v>
      </c>
      <c r="M4" t="n">
        <v>18</v>
      </c>
      <c r="N4" t="n">
        <v>40.5</v>
      </c>
      <c r="O4" t="n">
        <v>24639</v>
      </c>
      <c r="P4" t="n">
        <v>197.56</v>
      </c>
      <c r="Q4" t="n">
        <v>4772.39</v>
      </c>
      <c r="R4" t="n">
        <v>133.91</v>
      </c>
      <c r="S4" t="n">
        <v>83.61</v>
      </c>
      <c r="T4" t="n">
        <v>23530.28</v>
      </c>
      <c r="U4" t="n">
        <v>0.62</v>
      </c>
      <c r="V4" t="n">
        <v>0.8</v>
      </c>
      <c r="W4" t="n">
        <v>8.460000000000001</v>
      </c>
      <c r="X4" t="n">
        <v>1.49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4.4499</v>
      </c>
      <c r="E5" t="n">
        <v>22.47</v>
      </c>
      <c r="F5" t="n">
        <v>18.05</v>
      </c>
      <c r="G5" t="n">
        <v>22.1</v>
      </c>
      <c r="H5" t="n">
        <v>0.36</v>
      </c>
      <c r="I5" t="n">
        <v>49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196.6</v>
      </c>
      <c r="Q5" t="n">
        <v>4772.26</v>
      </c>
      <c r="R5" t="n">
        <v>131.79</v>
      </c>
      <c r="S5" t="n">
        <v>83.61</v>
      </c>
      <c r="T5" t="n">
        <v>22481.81</v>
      </c>
      <c r="U5" t="n">
        <v>0.63</v>
      </c>
      <c r="V5" t="n">
        <v>0.8</v>
      </c>
      <c r="W5" t="n">
        <v>8.48</v>
      </c>
      <c r="X5" t="n">
        <v>1.45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4.0918</v>
      </c>
      <c r="E6" t="n">
        <v>24.44</v>
      </c>
      <c r="F6" t="n">
        <v>20.21</v>
      </c>
      <c r="G6" t="n">
        <v>10.02</v>
      </c>
      <c r="H6" t="n">
        <v>0.2</v>
      </c>
      <c r="I6" t="n">
        <v>121</v>
      </c>
      <c r="J6" t="n">
        <v>89.87</v>
      </c>
      <c r="K6" t="n">
        <v>37.55</v>
      </c>
      <c r="L6" t="n">
        <v>1</v>
      </c>
      <c r="M6" t="n">
        <v>4</v>
      </c>
      <c r="N6" t="n">
        <v>11.32</v>
      </c>
      <c r="O6" t="n">
        <v>11317.98</v>
      </c>
      <c r="P6" t="n">
        <v>138.37</v>
      </c>
      <c r="Q6" t="n">
        <v>4780.33</v>
      </c>
      <c r="R6" t="n">
        <v>199.27</v>
      </c>
      <c r="S6" t="n">
        <v>83.61</v>
      </c>
      <c r="T6" t="n">
        <v>55858.51</v>
      </c>
      <c r="U6" t="n">
        <v>0.42</v>
      </c>
      <c r="V6" t="n">
        <v>0.72</v>
      </c>
      <c r="W6" t="n">
        <v>8.68</v>
      </c>
      <c r="X6" t="n">
        <v>3.6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4.09</v>
      </c>
      <c r="E7" t="n">
        <v>24.45</v>
      </c>
      <c r="F7" t="n">
        <v>20.22</v>
      </c>
      <c r="G7" t="n">
        <v>10.03</v>
      </c>
      <c r="H7" t="n">
        <v>0.39</v>
      </c>
      <c r="I7" t="n">
        <v>121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140.03</v>
      </c>
      <c r="Q7" t="n">
        <v>4780.32</v>
      </c>
      <c r="R7" t="n">
        <v>199.24</v>
      </c>
      <c r="S7" t="n">
        <v>83.61</v>
      </c>
      <c r="T7" t="n">
        <v>55847.08</v>
      </c>
      <c r="U7" t="n">
        <v>0.42</v>
      </c>
      <c r="V7" t="n">
        <v>0.72</v>
      </c>
      <c r="W7" t="n">
        <v>8.69</v>
      </c>
      <c r="X7" t="n">
        <v>3.61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3.8856</v>
      </c>
      <c r="E8" t="n">
        <v>25.74</v>
      </c>
      <c r="F8" t="n">
        <v>21.4</v>
      </c>
      <c r="G8" t="n">
        <v>8.029999999999999</v>
      </c>
      <c r="H8" t="n">
        <v>0.24</v>
      </c>
      <c r="I8" t="n">
        <v>160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127.48</v>
      </c>
      <c r="Q8" t="n">
        <v>4785.62</v>
      </c>
      <c r="R8" t="n">
        <v>235.74</v>
      </c>
      <c r="S8" t="n">
        <v>83.61</v>
      </c>
      <c r="T8" t="n">
        <v>73898.67999999999</v>
      </c>
      <c r="U8" t="n">
        <v>0.35</v>
      </c>
      <c r="V8" t="n">
        <v>0.68</v>
      </c>
      <c r="W8" t="n">
        <v>8.81</v>
      </c>
      <c r="X8" t="n">
        <v>4.78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3.1829</v>
      </c>
      <c r="E9" t="n">
        <v>31.42</v>
      </c>
      <c r="F9" t="n">
        <v>26.17</v>
      </c>
      <c r="G9" t="n">
        <v>4.92</v>
      </c>
      <c r="H9" t="n">
        <v>0.43</v>
      </c>
      <c r="I9" t="n">
        <v>319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105.06</v>
      </c>
      <c r="Q9" t="n">
        <v>4804</v>
      </c>
      <c r="R9" t="n">
        <v>383.56</v>
      </c>
      <c r="S9" t="n">
        <v>83.61</v>
      </c>
      <c r="T9" t="n">
        <v>147013.38</v>
      </c>
      <c r="U9" t="n">
        <v>0.22</v>
      </c>
      <c r="V9" t="n">
        <v>0.55</v>
      </c>
      <c r="W9" t="n">
        <v>9.27</v>
      </c>
      <c r="X9" t="n">
        <v>9.529999999999999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3.5359</v>
      </c>
      <c r="E10" t="n">
        <v>28.28</v>
      </c>
      <c r="F10" t="n">
        <v>21.37</v>
      </c>
      <c r="G10" t="n">
        <v>7.92</v>
      </c>
      <c r="H10" t="n">
        <v>0.12</v>
      </c>
      <c r="I10" t="n">
        <v>162</v>
      </c>
      <c r="J10" t="n">
        <v>141.81</v>
      </c>
      <c r="K10" t="n">
        <v>47.83</v>
      </c>
      <c r="L10" t="n">
        <v>1</v>
      </c>
      <c r="M10" t="n">
        <v>160</v>
      </c>
      <c r="N10" t="n">
        <v>22.98</v>
      </c>
      <c r="O10" t="n">
        <v>17723.39</v>
      </c>
      <c r="P10" t="n">
        <v>223.52</v>
      </c>
      <c r="Q10" t="n">
        <v>4776.74</v>
      </c>
      <c r="R10" t="n">
        <v>242.46</v>
      </c>
      <c r="S10" t="n">
        <v>83.61</v>
      </c>
      <c r="T10" t="n">
        <v>77249.82000000001</v>
      </c>
      <c r="U10" t="n">
        <v>0.34</v>
      </c>
      <c r="V10" t="n">
        <v>0.68</v>
      </c>
      <c r="W10" t="n">
        <v>8.59</v>
      </c>
      <c r="X10" t="n">
        <v>4.76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4.3549</v>
      </c>
      <c r="E11" t="n">
        <v>22.96</v>
      </c>
      <c r="F11" t="n">
        <v>18.71</v>
      </c>
      <c r="G11" t="n">
        <v>16.04</v>
      </c>
      <c r="H11" t="n">
        <v>0.25</v>
      </c>
      <c r="I11" t="n">
        <v>70</v>
      </c>
      <c r="J11" t="n">
        <v>143.17</v>
      </c>
      <c r="K11" t="n">
        <v>47.83</v>
      </c>
      <c r="L11" t="n">
        <v>2</v>
      </c>
      <c r="M11" t="n">
        <v>1</v>
      </c>
      <c r="N11" t="n">
        <v>23.34</v>
      </c>
      <c r="O11" t="n">
        <v>17891.86</v>
      </c>
      <c r="P11" t="n">
        <v>168.18</v>
      </c>
      <c r="Q11" t="n">
        <v>4773.43</v>
      </c>
      <c r="R11" t="n">
        <v>152.76</v>
      </c>
      <c r="S11" t="n">
        <v>83.61</v>
      </c>
      <c r="T11" t="n">
        <v>32861.24</v>
      </c>
      <c r="U11" t="n">
        <v>0.55</v>
      </c>
      <c r="V11" t="n">
        <v>0.77</v>
      </c>
      <c r="W11" t="n">
        <v>8.539999999999999</v>
      </c>
      <c r="X11" t="n">
        <v>2.11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4.3568</v>
      </c>
      <c r="E12" t="n">
        <v>22.95</v>
      </c>
      <c r="F12" t="n">
        <v>18.7</v>
      </c>
      <c r="G12" t="n">
        <v>16.03</v>
      </c>
      <c r="H12" t="n">
        <v>0.37</v>
      </c>
      <c r="I12" t="n">
        <v>70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169.27</v>
      </c>
      <c r="Q12" t="n">
        <v>4776.22</v>
      </c>
      <c r="R12" t="n">
        <v>152.44</v>
      </c>
      <c r="S12" t="n">
        <v>83.61</v>
      </c>
      <c r="T12" t="n">
        <v>32700.4</v>
      </c>
      <c r="U12" t="n">
        <v>0.55</v>
      </c>
      <c r="V12" t="n">
        <v>0.77</v>
      </c>
      <c r="W12" t="n">
        <v>8.539999999999999</v>
      </c>
      <c r="X12" t="n">
        <v>2.1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3.0726</v>
      </c>
      <c r="E13" t="n">
        <v>32.55</v>
      </c>
      <c r="F13" t="n">
        <v>22.76</v>
      </c>
      <c r="G13" t="n">
        <v>6.6</v>
      </c>
      <c r="H13" t="n">
        <v>0.1</v>
      </c>
      <c r="I13" t="n">
        <v>207</v>
      </c>
      <c r="J13" t="n">
        <v>176.73</v>
      </c>
      <c r="K13" t="n">
        <v>52.44</v>
      </c>
      <c r="L13" t="n">
        <v>1</v>
      </c>
      <c r="M13" t="n">
        <v>205</v>
      </c>
      <c r="N13" t="n">
        <v>33.29</v>
      </c>
      <c r="O13" t="n">
        <v>22031.19</v>
      </c>
      <c r="P13" t="n">
        <v>285.23</v>
      </c>
      <c r="Q13" t="n">
        <v>4776.91</v>
      </c>
      <c r="R13" t="n">
        <v>287.41</v>
      </c>
      <c r="S13" t="n">
        <v>83.61</v>
      </c>
      <c r="T13" t="n">
        <v>99502.23</v>
      </c>
      <c r="U13" t="n">
        <v>0.29</v>
      </c>
      <c r="V13" t="n">
        <v>0.64</v>
      </c>
      <c r="W13" t="n">
        <v>8.68</v>
      </c>
      <c r="X13" t="n">
        <v>6.14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4.1796</v>
      </c>
      <c r="E14" t="n">
        <v>23.93</v>
      </c>
      <c r="F14" t="n">
        <v>18.8</v>
      </c>
      <c r="G14" t="n">
        <v>14.84</v>
      </c>
      <c r="H14" t="n">
        <v>0.2</v>
      </c>
      <c r="I14" t="n">
        <v>76</v>
      </c>
      <c r="J14" t="n">
        <v>178.21</v>
      </c>
      <c r="K14" t="n">
        <v>52.44</v>
      </c>
      <c r="L14" t="n">
        <v>2</v>
      </c>
      <c r="M14" t="n">
        <v>74</v>
      </c>
      <c r="N14" t="n">
        <v>33.77</v>
      </c>
      <c r="O14" t="n">
        <v>22213.89</v>
      </c>
      <c r="P14" t="n">
        <v>207.79</v>
      </c>
      <c r="Q14" t="n">
        <v>4769.24</v>
      </c>
      <c r="R14" t="n">
        <v>158.44</v>
      </c>
      <c r="S14" t="n">
        <v>83.61</v>
      </c>
      <c r="T14" t="n">
        <v>35671.31</v>
      </c>
      <c r="U14" t="n">
        <v>0.53</v>
      </c>
      <c r="V14" t="n">
        <v>0.77</v>
      </c>
      <c r="W14" t="n">
        <v>8.460000000000001</v>
      </c>
      <c r="X14" t="n">
        <v>2.2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4.4426</v>
      </c>
      <c r="E15" t="n">
        <v>22.51</v>
      </c>
      <c r="F15" t="n">
        <v>18.17</v>
      </c>
      <c r="G15" t="n">
        <v>20.19</v>
      </c>
      <c r="H15" t="n">
        <v>0.3</v>
      </c>
      <c r="I15" t="n">
        <v>54</v>
      </c>
      <c r="J15" t="n">
        <v>179.7</v>
      </c>
      <c r="K15" t="n">
        <v>52.44</v>
      </c>
      <c r="L15" t="n">
        <v>3</v>
      </c>
      <c r="M15" t="n">
        <v>1</v>
      </c>
      <c r="N15" t="n">
        <v>34.26</v>
      </c>
      <c r="O15" t="n">
        <v>22397.24</v>
      </c>
      <c r="P15" t="n">
        <v>185.41</v>
      </c>
      <c r="Q15" t="n">
        <v>4771.57</v>
      </c>
      <c r="R15" t="n">
        <v>136.05</v>
      </c>
      <c r="S15" t="n">
        <v>83.61</v>
      </c>
      <c r="T15" t="n">
        <v>24586.35</v>
      </c>
      <c r="U15" t="n">
        <v>0.61</v>
      </c>
      <c r="V15" t="n">
        <v>0.8</v>
      </c>
      <c r="W15" t="n">
        <v>8.48</v>
      </c>
      <c r="X15" t="n">
        <v>1.57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4.4421</v>
      </c>
      <c r="E16" t="n">
        <v>22.51</v>
      </c>
      <c r="F16" t="n">
        <v>18.17</v>
      </c>
      <c r="G16" t="n">
        <v>20.19</v>
      </c>
      <c r="H16" t="n">
        <v>0.39</v>
      </c>
      <c r="I16" t="n">
        <v>54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186.87</v>
      </c>
      <c r="Q16" t="n">
        <v>4771.03</v>
      </c>
      <c r="R16" t="n">
        <v>136.04</v>
      </c>
      <c r="S16" t="n">
        <v>83.61</v>
      </c>
      <c r="T16" t="n">
        <v>24578.73</v>
      </c>
      <c r="U16" t="n">
        <v>0.61</v>
      </c>
      <c r="V16" t="n">
        <v>0.8</v>
      </c>
      <c r="W16" t="n">
        <v>8.48</v>
      </c>
      <c r="X16" t="n">
        <v>1.57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2.6355</v>
      </c>
      <c r="E17" t="n">
        <v>37.94</v>
      </c>
      <c r="F17" t="n">
        <v>30.99</v>
      </c>
      <c r="G17" t="n">
        <v>3.89</v>
      </c>
      <c r="H17" t="n">
        <v>0.64</v>
      </c>
      <c r="I17" t="n">
        <v>478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90.27</v>
      </c>
      <c r="Q17" t="n">
        <v>4822.74</v>
      </c>
      <c r="R17" t="n">
        <v>532.87</v>
      </c>
      <c r="S17" t="n">
        <v>83.61</v>
      </c>
      <c r="T17" t="n">
        <v>220874.97</v>
      </c>
      <c r="U17" t="n">
        <v>0.16</v>
      </c>
      <c r="V17" t="n">
        <v>0.47</v>
      </c>
      <c r="W17" t="n">
        <v>9.73</v>
      </c>
      <c r="X17" t="n">
        <v>14.32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4.1321</v>
      </c>
      <c r="E18" t="n">
        <v>24.2</v>
      </c>
      <c r="F18" t="n">
        <v>19.91</v>
      </c>
      <c r="G18" t="n">
        <v>10.67</v>
      </c>
      <c r="H18" t="n">
        <v>0.18</v>
      </c>
      <c r="I18" t="n">
        <v>112</v>
      </c>
      <c r="J18" t="n">
        <v>98.70999999999999</v>
      </c>
      <c r="K18" t="n">
        <v>39.72</v>
      </c>
      <c r="L18" t="n">
        <v>1</v>
      </c>
      <c r="M18" t="n">
        <v>39</v>
      </c>
      <c r="N18" t="n">
        <v>12.99</v>
      </c>
      <c r="O18" t="n">
        <v>12407.75</v>
      </c>
      <c r="P18" t="n">
        <v>145.33</v>
      </c>
      <c r="Q18" t="n">
        <v>4778.3</v>
      </c>
      <c r="R18" t="n">
        <v>191.25</v>
      </c>
      <c r="S18" t="n">
        <v>83.61</v>
      </c>
      <c r="T18" t="n">
        <v>51894.78</v>
      </c>
      <c r="U18" t="n">
        <v>0.44</v>
      </c>
      <c r="V18" t="n">
        <v>0.73</v>
      </c>
      <c r="W18" t="n">
        <v>8.609999999999999</v>
      </c>
      <c r="X18" t="n">
        <v>3.3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4.1684</v>
      </c>
      <c r="E19" t="n">
        <v>23.99</v>
      </c>
      <c r="F19" t="n">
        <v>19.8</v>
      </c>
      <c r="G19" t="n">
        <v>11.1</v>
      </c>
      <c r="H19" t="n">
        <v>0.35</v>
      </c>
      <c r="I19" t="n">
        <v>107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144.74</v>
      </c>
      <c r="Q19" t="n">
        <v>4779.5</v>
      </c>
      <c r="R19" t="n">
        <v>186.03</v>
      </c>
      <c r="S19" t="n">
        <v>83.61</v>
      </c>
      <c r="T19" t="n">
        <v>49308.82</v>
      </c>
      <c r="U19" t="n">
        <v>0.45</v>
      </c>
      <c r="V19" t="n">
        <v>0.73</v>
      </c>
      <c r="W19" t="n">
        <v>8.66</v>
      </c>
      <c r="X19" t="n">
        <v>3.19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3.7937</v>
      </c>
      <c r="E20" t="n">
        <v>26.36</v>
      </c>
      <c r="F20" t="n">
        <v>20.67</v>
      </c>
      <c r="G20" t="n">
        <v>8.92</v>
      </c>
      <c r="H20" t="n">
        <v>0.14</v>
      </c>
      <c r="I20" t="n">
        <v>139</v>
      </c>
      <c r="J20" t="n">
        <v>124.63</v>
      </c>
      <c r="K20" t="n">
        <v>45</v>
      </c>
      <c r="L20" t="n">
        <v>1</v>
      </c>
      <c r="M20" t="n">
        <v>137</v>
      </c>
      <c r="N20" t="n">
        <v>18.64</v>
      </c>
      <c r="O20" t="n">
        <v>15605.44</v>
      </c>
      <c r="P20" t="n">
        <v>191.75</v>
      </c>
      <c r="Q20" t="n">
        <v>4773.97</v>
      </c>
      <c r="R20" t="n">
        <v>219.54</v>
      </c>
      <c r="S20" t="n">
        <v>83.61</v>
      </c>
      <c r="T20" t="n">
        <v>65906.11</v>
      </c>
      <c r="U20" t="n">
        <v>0.38</v>
      </c>
      <c r="V20" t="n">
        <v>0.7</v>
      </c>
      <c r="W20" t="n">
        <v>8.57</v>
      </c>
      <c r="X20" t="n">
        <v>4.06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4.3069</v>
      </c>
      <c r="E21" t="n">
        <v>23.22</v>
      </c>
      <c r="F21" t="n">
        <v>19.02</v>
      </c>
      <c r="G21" t="n">
        <v>14.09</v>
      </c>
      <c r="H21" t="n">
        <v>0.28</v>
      </c>
      <c r="I21" t="n">
        <v>81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158.5</v>
      </c>
      <c r="Q21" t="n">
        <v>4774.85</v>
      </c>
      <c r="R21" t="n">
        <v>161.9</v>
      </c>
      <c r="S21" t="n">
        <v>83.61</v>
      </c>
      <c r="T21" t="n">
        <v>37375.39</v>
      </c>
      <c r="U21" t="n">
        <v>0.52</v>
      </c>
      <c r="V21" t="n">
        <v>0.76</v>
      </c>
      <c r="W21" t="n">
        <v>8.57</v>
      </c>
      <c r="X21" t="n">
        <v>2.41</v>
      </c>
      <c r="Y21" t="n">
        <v>4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3.2998</v>
      </c>
      <c r="E22" t="n">
        <v>30.31</v>
      </c>
      <c r="F22" t="n">
        <v>22.05</v>
      </c>
      <c r="G22" t="n">
        <v>7.19</v>
      </c>
      <c r="H22" t="n">
        <v>0.11</v>
      </c>
      <c r="I22" t="n">
        <v>184</v>
      </c>
      <c r="J22" t="n">
        <v>159.12</v>
      </c>
      <c r="K22" t="n">
        <v>50.28</v>
      </c>
      <c r="L22" t="n">
        <v>1</v>
      </c>
      <c r="M22" t="n">
        <v>182</v>
      </c>
      <c r="N22" t="n">
        <v>27.84</v>
      </c>
      <c r="O22" t="n">
        <v>19859.16</v>
      </c>
      <c r="P22" t="n">
        <v>254.27</v>
      </c>
      <c r="Q22" t="n">
        <v>4777.81</v>
      </c>
      <c r="R22" t="n">
        <v>264.11</v>
      </c>
      <c r="S22" t="n">
        <v>83.61</v>
      </c>
      <c r="T22" t="n">
        <v>87964.56</v>
      </c>
      <c r="U22" t="n">
        <v>0.32</v>
      </c>
      <c r="V22" t="n">
        <v>0.66</v>
      </c>
      <c r="W22" t="n">
        <v>8.640000000000001</v>
      </c>
      <c r="X22" t="n">
        <v>5.44</v>
      </c>
      <c r="Y22" t="n">
        <v>4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4.3447</v>
      </c>
      <c r="E23" t="n">
        <v>23.02</v>
      </c>
      <c r="F23" t="n">
        <v>18.53</v>
      </c>
      <c r="G23" t="n">
        <v>16.6</v>
      </c>
      <c r="H23" t="n">
        <v>0.22</v>
      </c>
      <c r="I23" t="n">
        <v>67</v>
      </c>
      <c r="J23" t="n">
        <v>160.54</v>
      </c>
      <c r="K23" t="n">
        <v>50.28</v>
      </c>
      <c r="L23" t="n">
        <v>2</v>
      </c>
      <c r="M23" t="n">
        <v>49</v>
      </c>
      <c r="N23" t="n">
        <v>28.26</v>
      </c>
      <c r="O23" t="n">
        <v>20034.4</v>
      </c>
      <c r="P23" t="n">
        <v>181.32</v>
      </c>
      <c r="Q23" t="n">
        <v>4768.94</v>
      </c>
      <c r="R23" t="n">
        <v>149.32</v>
      </c>
      <c r="S23" t="n">
        <v>83.61</v>
      </c>
      <c r="T23" t="n">
        <v>31156.38</v>
      </c>
      <c r="U23" t="n">
        <v>0.5600000000000001</v>
      </c>
      <c r="V23" t="n">
        <v>0.78</v>
      </c>
      <c r="W23" t="n">
        <v>8.460000000000001</v>
      </c>
      <c r="X23" t="n">
        <v>1.93</v>
      </c>
      <c r="Y23" t="n">
        <v>4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4.4078</v>
      </c>
      <c r="E24" t="n">
        <v>22.69</v>
      </c>
      <c r="F24" t="n">
        <v>18.4</v>
      </c>
      <c r="G24" t="n">
        <v>18.1</v>
      </c>
      <c r="H24" t="n">
        <v>0.33</v>
      </c>
      <c r="I24" t="n">
        <v>61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177.48</v>
      </c>
      <c r="Q24" t="n">
        <v>4772.68</v>
      </c>
      <c r="R24" t="n">
        <v>142.87</v>
      </c>
      <c r="S24" t="n">
        <v>83.61</v>
      </c>
      <c r="T24" t="n">
        <v>27962.01</v>
      </c>
      <c r="U24" t="n">
        <v>0.59</v>
      </c>
      <c r="V24" t="n">
        <v>0.79</v>
      </c>
      <c r="W24" t="n">
        <v>8.51</v>
      </c>
      <c r="X24" t="n">
        <v>1.79</v>
      </c>
      <c r="Y24" t="n">
        <v>4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4.0017</v>
      </c>
      <c r="E25" t="n">
        <v>24.99</v>
      </c>
      <c r="F25" t="n">
        <v>20.72</v>
      </c>
      <c r="G25" t="n">
        <v>9.01</v>
      </c>
      <c r="H25" t="n">
        <v>0.22</v>
      </c>
      <c r="I25" t="n">
        <v>138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133.23</v>
      </c>
      <c r="Q25" t="n">
        <v>4783.01</v>
      </c>
      <c r="R25" t="n">
        <v>215.04</v>
      </c>
      <c r="S25" t="n">
        <v>83.61</v>
      </c>
      <c r="T25" t="n">
        <v>63661.94</v>
      </c>
      <c r="U25" t="n">
        <v>0.39</v>
      </c>
      <c r="V25" t="n">
        <v>0.7</v>
      </c>
      <c r="W25" t="n">
        <v>8.73</v>
      </c>
      <c r="X25" t="n">
        <v>4.11</v>
      </c>
      <c r="Y25" t="n">
        <v>4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4.0596</v>
      </c>
      <c r="E26" t="n">
        <v>24.63</v>
      </c>
      <c r="F26" t="n">
        <v>20.02</v>
      </c>
      <c r="G26" t="n">
        <v>10.35</v>
      </c>
      <c r="H26" t="n">
        <v>0.16</v>
      </c>
      <c r="I26" t="n">
        <v>116</v>
      </c>
      <c r="J26" t="n">
        <v>107.41</v>
      </c>
      <c r="K26" t="n">
        <v>41.65</v>
      </c>
      <c r="L26" t="n">
        <v>1</v>
      </c>
      <c r="M26" t="n">
        <v>95</v>
      </c>
      <c r="N26" t="n">
        <v>14.77</v>
      </c>
      <c r="O26" t="n">
        <v>13481.73</v>
      </c>
      <c r="P26" t="n">
        <v>158.72</v>
      </c>
      <c r="Q26" t="n">
        <v>4776.33</v>
      </c>
      <c r="R26" t="n">
        <v>196.75</v>
      </c>
      <c r="S26" t="n">
        <v>83.61</v>
      </c>
      <c r="T26" t="n">
        <v>54626.99</v>
      </c>
      <c r="U26" t="n">
        <v>0.42</v>
      </c>
      <c r="V26" t="n">
        <v>0.72</v>
      </c>
      <c r="W26" t="n">
        <v>8.56</v>
      </c>
      <c r="X26" t="n">
        <v>3.41</v>
      </c>
      <c r="Y26" t="n">
        <v>4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4.2203</v>
      </c>
      <c r="E27" t="n">
        <v>23.69</v>
      </c>
      <c r="F27" t="n">
        <v>19.5</v>
      </c>
      <c r="G27" t="n">
        <v>12.06</v>
      </c>
      <c r="H27" t="n">
        <v>0.32</v>
      </c>
      <c r="I27" t="n">
        <v>97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149.59</v>
      </c>
      <c r="Q27" t="n">
        <v>4776.45</v>
      </c>
      <c r="R27" t="n">
        <v>177.16</v>
      </c>
      <c r="S27" t="n">
        <v>83.61</v>
      </c>
      <c r="T27" t="n">
        <v>44923.92</v>
      </c>
      <c r="U27" t="n">
        <v>0.47</v>
      </c>
      <c r="V27" t="n">
        <v>0.74</v>
      </c>
      <c r="W27" t="n">
        <v>8.619999999999999</v>
      </c>
      <c r="X27" t="n">
        <v>2.9</v>
      </c>
      <c r="Y27" t="n">
        <v>4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3.7317</v>
      </c>
      <c r="E28" t="n">
        <v>26.8</v>
      </c>
      <c r="F28" t="n">
        <v>22.34</v>
      </c>
      <c r="G28" t="n">
        <v>6.98</v>
      </c>
      <c r="H28" t="n">
        <v>0.28</v>
      </c>
      <c r="I28" t="n">
        <v>192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121.19</v>
      </c>
      <c r="Q28" t="n">
        <v>4788.08</v>
      </c>
      <c r="R28" t="n">
        <v>265.17</v>
      </c>
      <c r="S28" t="n">
        <v>83.61</v>
      </c>
      <c r="T28" t="n">
        <v>88456.66</v>
      </c>
      <c r="U28" t="n">
        <v>0.32</v>
      </c>
      <c r="V28" t="n">
        <v>0.65</v>
      </c>
      <c r="W28" t="n">
        <v>8.890000000000001</v>
      </c>
      <c r="X28" t="n">
        <v>5.71</v>
      </c>
      <c r="Y28" t="n">
        <v>4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3.1796</v>
      </c>
      <c r="E29" t="n">
        <v>31.45</v>
      </c>
      <c r="F29" t="n">
        <v>22.44</v>
      </c>
      <c r="G29" t="n">
        <v>6.87</v>
      </c>
      <c r="H29" t="n">
        <v>0.11</v>
      </c>
      <c r="I29" t="n">
        <v>196</v>
      </c>
      <c r="J29" t="n">
        <v>167.88</v>
      </c>
      <c r="K29" t="n">
        <v>51.39</v>
      </c>
      <c r="L29" t="n">
        <v>1</v>
      </c>
      <c r="M29" t="n">
        <v>194</v>
      </c>
      <c r="N29" t="n">
        <v>30.49</v>
      </c>
      <c r="O29" t="n">
        <v>20939.59</v>
      </c>
      <c r="P29" t="n">
        <v>269.89</v>
      </c>
      <c r="Q29" t="n">
        <v>4776.01</v>
      </c>
      <c r="R29" t="n">
        <v>276.78</v>
      </c>
      <c r="S29" t="n">
        <v>83.61</v>
      </c>
      <c r="T29" t="n">
        <v>94237.67</v>
      </c>
      <c r="U29" t="n">
        <v>0.3</v>
      </c>
      <c r="V29" t="n">
        <v>0.65</v>
      </c>
      <c r="W29" t="n">
        <v>8.66</v>
      </c>
      <c r="X29" t="n">
        <v>5.82</v>
      </c>
      <c r="Y29" t="n">
        <v>4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4.2685</v>
      </c>
      <c r="E30" t="n">
        <v>23.43</v>
      </c>
      <c r="F30" t="n">
        <v>18.65</v>
      </c>
      <c r="G30" t="n">
        <v>15.76</v>
      </c>
      <c r="H30" t="n">
        <v>0.21</v>
      </c>
      <c r="I30" t="n">
        <v>71</v>
      </c>
      <c r="J30" t="n">
        <v>169.33</v>
      </c>
      <c r="K30" t="n">
        <v>51.39</v>
      </c>
      <c r="L30" t="n">
        <v>2</v>
      </c>
      <c r="M30" t="n">
        <v>67</v>
      </c>
      <c r="N30" t="n">
        <v>30.94</v>
      </c>
      <c r="O30" t="n">
        <v>21118.46</v>
      </c>
      <c r="P30" t="n">
        <v>194.18</v>
      </c>
      <c r="Q30" t="n">
        <v>4770.18</v>
      </c>
      <c r="R30" t="n">
        <v>153.74</v>
      </c>
      <c r="S30" t="n">
        <v>83.61</v>
      </c>
      <c r="T30" t="n">
        <v>33346.12</v>
      </c>
      <c r="U30" t="n">
        <v>0.54</v>
      </c>
      <c r="V30" t="n">
        <v>0.78</v>
      </c>
      <c r="W30" t="n">
        <v>8.449999999999999</v>
      </c>
      <c r="X30" t="n">
        <v>2.05</v>
      </c>
      <c r="Y30" t="n">
        <v>4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4.4142</v>
      </c>
      <c r="E31" t="n">
        <v>22.65</v>
      </c>
      <c r="F31" t="n">
        <v>18.32</v>
      </c>
      <c r="G31" t="n">
        <v>18.95</v>
      </c>
      <c r="H31" t="n">
        <v>0.31</v>
      </c>
      <c r="I31" t="n">
        <v>58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182.18</v>
      </c>
      <c r="Q31" t="n">
        <v>4772.73</v>
      </c>
      <c r="R31" t="n">
        <v>140.45</v>
      </c>
      <c r="S31" t="n">
        <v>83.61</v>
      </c>
      <c r="T31" t="n">
        <v>26764.66</v>
      </c>
      <c r="U31" t="n">
        <v>0.6</v>
      </c>
      <c r="V31" t="n">
        <v>0.79</v>
      </c>
      <c r="W31" t="n">
        <v>8.5</v>
      </c>
      <c r="X31" t="n">
        <v>1.71</v>
      </c>
      <c r="Y31" t="n">
        <v>4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3.511</v>
      </c>
      <c r="E32" t="n">
        <v>28.48</v>
      </c>
      <c r="F32" t="n">
        <v>23.8</v>
      </c>
      <c r="G32" t="n">
        <v>5.95</v>
      </c>
      <c r="H32" t="n">
        <v>0.34</v>
      </c>
      <c r="I32" t="n">
        <v>240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114.36</v>
      </c>
      <c r="Q32" t="n">
        <v>4797.11</v>
      </c>
      <c r="R32" t="n">
        <v>310.42</v>
      </c>
      <c r="S32" t="n">
        <v>83.61</v>
      </c>
      <c r="T32" t="n">
        <v>110841.95</v>
      </c>
      <c r="U32" t="n">
        <v>0.27</v>
      </c>
      <c r="V32" t="n">
        <v>0.61</v>
      </c>
      <c r="W32" t="n">
        <v>9.029999999999999</v>
      </c>
      <c r="X32" t="n">
        <v>7.17</v>
      </c>
      <c r="Y32" t="n">
        <v>4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3.6618</v>
      </c>
      <c r="E33" t="n">
        <v>27.31</v>
      </c>
      <c r="F33" t="n">
        <v>21.02</v>
      </c>
      <c r="G33" t="n">
        <v>8.35</v>
      </c>
      <c r="H33" t="n">
        <v>0.13</v>
      </c>
      <c r="I33" t="n">
        <v>151</v>
      </c>
      <c r="J33" t="n">
        <v>133.21</v>
      </c>
      <c r="K33" t="n">
        <v>46.47</v>
      </c>
      <c r="L33" t="n">
        <v>1</v>
      </c>
      <c r="M33" t="n">
        <v>149</v>
      </c>
      <c r="N33" t="n">
        <v>20.75</v>
      </c>
      <c r="O33" t="n">
        <v>16663.42</v>
      </c>
      <c r="P33" t="n">
        <v>207.89</v>
      </c>
      <c r="Q33" t="n">
        <v>4774.91</v>
      </c>
      <c r="R33" t="n">
        <v>230.73</v>
      </c>
      <c r="S33" t="n">
        <v>83.61</v>
      </c>
      <c r="T33" t="n">
        <v>71442.11</v>
      </c>
      <c r="U33" t="n">
        <v>0.36</v>
      </c>
      <c r="V33" t="n">
        <v>0.6899999999999999</v>
      </c>
      <c r="W33" t="n">
        <v>8.58</v>
      </c>
      <c r="X33" t="n">
        <v>4.4</v>
      </c>
      <c r="Y33" t="n">
        <v>4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4.335</v>
      </c>
      <c r="E34" t="n">
        <v>23.07</v>
      </c>
      <c r="F34" t="n">
        <v>18.85</v>
      </c>
      <c r="G34" t="n">
        <v>15.08</v>
      </c>
      <c r="H34" t="n">
        <v>0.26</v>
      </c>
      <c r="I34" t="n">
        <v>75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163.33</v>
      </c>
      <c r="Q34" t="n">
        <v>4772.74</v>
      </c>
      <c r="R34" t="n">
        <v>156.93</v>
      </c>
      <c r="S34" t="n">
        <v>83.61</v>
      </c>
      <c r="T34" t="n">
        <v>34920.54</v>
      </c>
      <c r="U34" t="n">
        <v>0.53</v>
      </c>
      <c r="V34" t="n">
        <v>0.77</v>
      </c>
      <c r="W34" t="n">
        <v>8.550000000000001</v>
      </c>
      <c r="X34" t="n">
        <v>2.24</v>
      </c>
      <c r="Y34" t="n">
        <v>4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3.4059</v>
      </c>
      <c r="E35" t="n">
        <v>29.36</v>
      </c>
      <c r="F35" t="n">
        <v>21.77</v>
      </c>
      <c r="G35" t="n">
        <v>7.51</v>
      </c>
      <c r="H35" t="n">
        <v>0.12</v>
      </c>
      <c r="I35" t="n">
        <v>174</v>
      </c>
      <c r="J35" t="n">
        <v>150.44</v>
      </c>
      <c r="K35" t="n">
        <v>49.1</v>
      </c>
      <c r="L35" t="n">
        <v>1</v>
      </c>
      <c r="M35" t="n">
        <v>172</v>
      </c>
      <c r="N35" t="n">
        <v>25.34</v>
      </c>
      <c r="O35" t="n">
        <v>18787.76</v>
      </c>
      <c r="P35" t="n">
        <v>239.48</v>
      </c>
      <c r="Q35" t="n">
        <v>4777.09</v>
      </c>
      <c r="R35" t="n">
        <v>254.89</v>
      </c>
      <c r="S35" t="n">
        <v>83.61</v>
      </c>
      <c r="T35" t="n">
        <v>83406.66</v>
      </c>
      <c r="U35" t="n">
        <v>0.33</v>
      </c>
      <c r="V35" t="n">
        <v>0.67</v>
      </c>
      <c r="W35" t="n">
        <v>8.630000000000001</v>
      </c>
      <c r="X35" t="n">
        <v>5.15</v>
      </c>
      <c r="Y35" t="n">
        <v>4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4.3822</v>
      </c>
      <c r="E36" t="n">
        <v>22.82</v>
      </c>
      <c r="F36" t="n">
        <v>18.53</v>
      </c>
      <c r="G36" t="n">
        <v>16.84</v>
      </c>
      <c r="H36" t="n">
        <v>0.23</v>
      </c>
      <c r="I36" t="n">
        <v>66</v>
      </c>
      <c r="J36" t="n">
        <v>151.83</v>
      </c>
      <c r="K36" t="n">
        <v>49.1</v>
      </c>
      <c r="L36" t="n">
        <v>2</v>
      </c>
      <c r="M36" t="n">
        <v>18</v>
      </c>
      <c r="N36" t="n">
        <v>25.73</v>
      </c>
      <c r="O36" t="n">
        <v>18959.54</v>
      </c>
      <c r="P36" t="n">
        <v>172.46</v>
      </c>
      <c r="Q36" t="n">
        <v>4773.47</v>
      </c>
      <c r="R36" t="n">
        <v>147.59</v>
      </c>
      <c r="S36" t="n">
        <v>83.61</v>
      </c>
      <c r="T36" t="n">
        <v>30294.24</v>
      </c>
      <c r="U36" t="n">
        <v>0.57</v>
      </c>
      <c r="V36" t="n">
        <v>0.78</v>
      </c>
      <c r="W36" t="n">
        <v>8.5</v>
      </c>
      <c r="X36" t="n">
        <v>1.92</v>
      </c>
      <c r="Y36" t="n">
        <v>4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4.3897</v>
      </c>
      <c r="E37" t="n">
        <v>22.78</v>
      </c>
      <c r="F37" t="n">
        <v>18.52</v>
      </c>
      <c r="G37" t="n">
        <v>17.09</v>
      </c>
      <c r="H37" t="n">
        <v>0.35</v>
      </c>
      <c r="I37" t="n">
        <v>65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172.97</v>
      </c>
      <c r="Q37" t="n">
        <v>4771.64</v>
      </c>
      <c r="R37" t="n">
        <v>146.72</v>
      </c>
      <c r="S37" t="n">
        <v>83.61</v>
      </c>
      <c r="T37" t="n">
        <v>29867.21</v>
      </c>
      <c r="U37" t="n">
        <v>0.57</v>
      </c>
      <c r="V37" t="n">
        <v>0.78</v>
      </c>
      <c r="W37" t="n">
        <v>8.52</v>
      </c>
      <c r="X37" t="n">
        <v>1.92</v>
      </c>
      <c r="Y37" t="n">
        <v>4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2.9681</v>
      </c>
      <c r="E38" t="n">
        <v>33.69</v>
      </c>
      <c r="F38" t="n">
        <v>23.11</v>
      </c>
      <c r="G38" t="n">
        <v>6.36</v>
      </c>
      <c r="H38" t="n">
        <v>0.1</v>
      </c>
      <c r="I38" t="n">
        <v>218</v>
      </c>
      <c r="J38" t="n">
        <v>185.69</v>
      </c>
      <c r="K38" t="n">
        <v>53.44</v>
      </c>
      <c r="L38" t="n">
        <v>1</v>
      </c>
      <c r="M38" t="n">
        <v>216</v>
      </c>
      <c r="N38" t="n">
        <v>36.26</v>
      </c>
      <c r="O38" t="n">
        <v>23136.14</v>
      </c>
      <c r="P38" t="n">
        <v>300.76</v>
      </c>
      <c r="Q38" t="n">
        <v>4781.54</v>
      </c>
      <c r="R38" t="n">
        <v>298.78</v>
      </c>
      <c r="S38" t="n">
        <v>83.61</v>
      </c>
      <c r="T38" t="n">
        <v>105131.11</v>
      </c>
      <c r="U38" t="n">
        <v>0.28</v>
      </c>
      <c r="V38" t="n">
        <v>0.63</v>
      </c>
      <c r="W38" t="n">
        <v>8.69</v>
      </c>
      <c r="X38" t="n">
        <v>6.48</v>
      </c>
      <c r="Y38" t="n">
        <v>4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4.1043</v>
      </c>
      <c r="E39" t="n">
        <v>24.36</v>
      </c>
      <c r="F39" t="n">
        <v>18.92</v>
      </c>
      <c r="G39" t="n">
        <v>14.19</v>
      </c>
      <c r="H39" t="n">
        <v>0.19</v>
      </c>
      <c r="I39" t="n">
        <v>80</v>
      </c>
      <c r="J39" t="n">
        <v>187.21</v>
      </c>
      <c r="K39" t="n">
        <v>53.44</v>
      </c>
      <c r="L39" t="n">
        <v>2</v>
      </c>
      <c r="M39" t="n">
        <v>78</v>
      </c>
      <c r="N39" t="n">
        <v>36.77</v>
      </c>
      <c r="O39" t="n">
        <v>23322.88</v>
      </c>
      <c r="P39" t="n">
        <v>220.26</v>
      </c>
      <c r="Q39" t="n">
        <v>4769.66</v>
      </c>
      <c r="R39" t="n">
        <v>162.43</v>
      </c>
      <c r="S39" t="n">
        <v>83.61</v>
      </c>
      <c r="T39" t="n">
        <v>37647.23</v>
      </c>
      <c r="U39" t="n">
        <v>0.51</v>
      </c>
      <c r="V39" t="n">
        <v>0.76</v>
      </c>
      <c r="W39" t="n">
        <v>8.460000000000001</v>
      </c>
      <c r="X39" t="n">
        <v>2.32</v>
      </c>
      <c r="Y39" t="n">
        <v>4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4.4381</v>
      </c>
      <c r="E40" t="n">
        <v>22.53</v>
      </c>
      <c r="F40" t="n">
        <v>18.13</v>
      </c>
      <c r="G40" t="n">
        <v>20.92</v>
      </c>
      <c r="H40" t="n">
        <v>0.28</v>
      </c>
      <c r="I40" t="n">
        <v>52</v>
      </c>
      <c r="J40" t="n">
        <v>188.73</v>
      </c>
      <c r="K40" t="n">
        <v>53.44</v>
      </c>
      <c r="L40" t="n">
        <v>3</v>
      </c>
      <c r="M40" t="n">
        <v>2</v>
      </c>
      <c r="N40" t="n">
        <v>37.29</v>
      </c>
      <c r="O40" t="n">
        <v>23510.33</v>
      </c>
      <c r="P40" t="n">
        <v>190.92</v>
      </c>
      <c r="Q40" t="n">
        <v>4770.03</v>
      </c>
      <c r="R40" t="n">
        <v>134.67</v>
      </c>
      <c r="S40" t="n">
        <v>83.61</v>
      </c>
      <c r="T40" t="n">
        <v>23907.29</v>
      </c>
      <c r="U40" t="n">
        <v>0.62</v>
      </c>
      <c r="V40" t="n">
        <v>0.8</v>
      </c>
      <c r="W40" t="n">
        <v>8.48</v>
      </c>
      <c r="X40" t="n">
        <v>1.53</v>
      </c>
      <c r="Y40" t="n">
        <v>4</v>
      </c>
      <c r="Z40" t="n">
        <v>10</v>
      </c>
    </row>
    <row r="41">
      <c r="A41" t="n">
        <v>3</v>
      </c>
      <c r="B41" t="n">
        <v>95</v>
      </c>
      <c r="C41" t="inlineStr">
        <is>
          <t xml:space="preserve">CONCLUIDO	</t>
        </is>
      </c>
      <c r="D41" t="n">
        <v>4.4391</v>
      </c>
      <c r="E41" t="n">
        <v>22.53</v>
      </c>
      <c r="F41" t="n">
        <v>18.12</v>
      </c>
      <c r="G41" t="n">
        <v>20.91</v>
      </c>
      <c r="H41" t="n">
        <v>0.37</v>
      </c>
      <c r="I41" t="n">
        <v>52</v>
      </c>
      <c r="J41" t="n">
        <v>190.25</v>
      </c>
      <c r="K41" t="n">
        <v>53.44</v>
      </c>
      <c r="L41" t="n">
        <v>4</v>
      </c>
      <c r="M41" t="n">
        <v>0</v>
      </c>
      <c r="N41" t="n">
        <v>37.82</v>
      </c>
      <c r="O41" t="n">
        <v>23698.48</v>
      </c>
      <c r="P41" t="n">
        <v>191.96</v>
      </c>
      <c r="Q41" t="n">
        <v>4771.58</v>
      </c>
      <c r="R41" t="n">
        <v>134.28</v>
      </c>
      <c r="S41" t="n">
        <v>83.61</v>
      </c>
      <c r="T41" t="n">
        <v>23710.32</v>
      </c>
      <c r="U41" t="n">
        <v>0.62</v>
      </c>
      <c r="V41" t="n">
        <v>0.8</v>
      </c>
      <c r="W41" t="n">
        <v>8.48</v>
      </c>
      <c r="X41" t="n">
        <v>1.52</v>
      </c>
      <c r="Y41" t="n">
        <v>4</v>
      </c>
      <c r="Z41" t="n">
        <v>10</v>
      </c>
    </row>
    <row r="42">
      <c r="A42" t="n">
        <v>0</v>
      </c>
      <c r="B42" t="n">
        <v>55</v>
      </c>
      <c r="C42" t="inlineStr">
        <is>
          <t xml:space="preserve">CONCLUIDO	</t>
        </is>
      </c>
      <c r="D42" t="n">
        <v>3.9291</v>
      </c>
      <c r="E42" t="n">
        <v>25.45</v>
      </c>
      <c r="F42" t="n">
        <v>20.33</v>
      </c>
      <c r="G42" t="n">
        <v>9.609999999999999</v>
      </c>
      <c r="H42" t="n">
        <v>0.15</v>
      </c>
      <c r="I42" t="n">
        <v>127</v>
      </c>
      <c r="J42" t="n">
        <v>116.05</v>
      </c>
      <c r="K42" t="n">
        <v>43.4</v>
      </c>
      <c r="L42" t="n">
        <v>1</v>
      </c>
      <c r="M42" t="n">
        <v>124</v>
      </c>
      <c r="N42" t="n">
        <v>16.65</v>
      </c>
      <c r="O42" t="n">
        <v>14546.17</v>
      </c>
      <c r="P42" t="n">
        <v>175.07</v>
      </c>
      <c r="Q42" t="n">
        <v>4771.59</v>
      </c>
      <c r="R42" t="n">
        <v>207.95</v>
      </c>
      <c r="S42" t="n">
        <v>83.61</v>
      </c>
      <c r="T42" t="n">
        <v>60171.66</v>
      </c>
      <c r="U42" t="n">
        <v>0.4</v>
      </c>
      <c r="V42" t="n">
        <v>0.71</v>
      </c>
      <c r="W42" t="n">
        <v>8.56</v>
      </c>
      <c r="X42" t="n">
        <v>3.72</v>
      </c>
      <c r="Y42" t="n">
        <v>4</v>
      </c>
      <c r="Z42" t="n">
        <v>10</v>
      </c>
    </row>
    <row r="43">
      <c r="A43" t="n">
        <v>1</v>
      </c>
      <c r="B43" t="n">
        <v>55</v>
      </c>
      <c r="C43" t="inlineStr">
        <is>
          <t xml:space="preserve">CONCLUIDO	</t>
        </is>
      </c>
      <c r="D43" t="n">
        <v>4.2733</v>
      </c>
      <c r="E43" t="n">
        <v>23.4</v>
      </c>
      <c r="F43" t="n">
        <v>19.21</v>
      </c>
      <c r="G43" t="n">
        <v>13.1</v>
      </c>
      <c r="H43" t="n">
        <v>0.3</v>
      </c>
      <c r="I43" t="n">
        <v>88</v>
      </c>
      <c r="J43" t="n">
        <v>117.34</v>
      </c>
      <c r="K43" t="n">
        <v>43.4</v>
      </c>
      <c r="L43" t="n">
        <v>2</v>
      </c>
      <c r="M43" t="n">
        <v>0</v>
      </c>
      <c r="N43" t="n">
        <v>16.94</v>
      </c>
      <c r="O43" t="n">
        <v>14705.49</v>
      </c>
      <c r="P43" t="n">
        <v>154.25</v>
      </c>
      <c r="Q43" t="n">
        <v>4777.35</v>
      </c>
      <c r="R43" t="n">
        <v>167.78</v>
      </c>
      <c r="S43" t="n">
        <v>83.61</v>
      </c>
      <c r="T43" t="n">
        <v>40279.11</v>
      </c>
      <c r="U43" t="n">
        <v>0.5</v>
      </c>
      <c r="V43" t="n">
        <v>0.75</v>
      </c>
      <c r="W43" t="n">
        <v>8.6</v>
      </c>
      <c r="X43" t="n">
        <v>2.61</v>
      </c>
      <c r="Y43" t="n">
        <v>4</v>
      </c>
      <c r="Z4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INDEX(resultados!$A$2:$ZZ$43, 1, MATCH($B$1, resultados!$A$1:$ZZ$1, 0))</f>
        <v/>
      </c>
      <c r="B7">
        <f>INDEX(resultados!$A$2:$ZZ$43, 1, MATCH($B$2, resultados!$A$1:$ZZ$1, 0))</f>
        <v/>
      </c>
      <c r="C7">
        <f>INDEX(resultados!$A$2:$ZZ$43, 1, MATCH($B$3, resultados!$A$1:$ZZ$1, 0))</f>
        <v/>
      </c>
    </row>
    <row r="8">
      <c r="A8">
        <f>INDEX(resultados!$A$2:$ZZ$43, 2, MATCH($B$1, resultados!$A$1:$ZZ$1, 0))</f>
        <v/>
      </c>
      <c r="B8">
        <f>INDEX(resultados!$A$2:$ZZ$43, 2, MATCH($B$2, resultados!$A$1:$ZZ$1, 0))</f>
        <v/>
      </c>
      <c r="C8">
        <f>INDEX(resultados!$A$2:$ZZ$43, 2, MATCH($B$3, resultados!$A$1:$ZZ$1, 0))</f>
        <v/>
      </c>
    </row>
    <row r="9">
      <c r="A9">
        <f>INDEX(resultados!$A$2:$ZZ$43, 3, MATCH($B$1, resultados!$A$1:$ZZ$1, 0))</f>
        <v/>
      </c>
      <c r="B9">
        <f>INDEX(resultados!$A$2:$ZZ$43, 3, MATCH($B$2, resultados!$A$1:$ZZ$1, 0))</f>
        <v/>
      </c>
      <c r="C9">
        <f>INDEX(resultados!$A$2:$ZZ$43, 3, MATCH($B$3, resultados!$A$1:$ZZ$1, 0))</f>
        <v/>
      </c>
    </row>
    <row r="10">
      <c r="A10">
        <f>INDEX(resultados!$A$2:$ZZ$43, 4, MATCH($B$1, resultados!$A$1:$ZZ$1, 0))</f>
        <v/>
      </c>
      <c r="B10">
        <f>INDEX(resultados!$A$2:$ZZ$43, 4, MATCH($B$2, resultados!$A$1:$ZZ$1, 0))</f>
        <v/>
      </c>
      <c r="C10">
        <f>INDEX(resultados!$A$2:$ZZ$43, 4, MATCH($B$3, resultados!$A$1:$ZZ$1, 0))</f>
        <v/>
      </c>
    </row>
    <row r="11">
      <c r="A11">
        <f>INDEX(resultados!$A$2:$ZZ$43, 5, MATCH($B$1, resultados!$A$1:$ZZ$1, 0))</f>
        <v/>
      </c>
      <c r="B11">
        <f>INDEX(resultados!$A$2:$ZZ$43, 5, MATCH($B$2, resultados!$A$1:$ZZ$1, 0))</f>
        <v/>
      </c>
      <c r="C11">
        <f>INDEX(resultados!$A$2:$ZZ$43, 5, MATCH($B$3, resultados!$A$1:$ZZ$1, 0))</f>
        <v/>
      </c>
    </row>
    <row r="12">
      <c r="A12">
        <f>INDEX(resultados!$A$2:$ZZ$43, 6, MATCH($B$1, resultados!$A$1:$ZZ$1, 0))</f>
        <v/>
      </c>
      <c r="B12">
        <f>INDEX(resultados!$A$2:$ZZ$43, 6, MATCH($B$2, resultados!$A$1:$ZZ$1, 0))</f>
        <v/>
      </c>
      <c r="C12">
        <f>INDEX(resultados!$A$2:$ZZ$43, 6, MATCH($B$3, resultados!$A$1:$ZZ$1, 0))</f>
        <v/>
      </c>
    </row>
    <row r="13">
      <c r="A13">
        <f>INDEX(resultados!$A$2:$ZZ$43, 7, MATCH($B$1, resultados!$A$1:$ZZ$1, 0))</f>
        <v/>
      </c>
      <c r="B13">
        <f>INDEX(resultados!$A$2:$ZZ$43, 7, MATCH($B$2, resultados!$A$1:$ZZ$1, 0))</f>
        <v/>
      </c>
      <c r="C13">
        <f>INDEX(resultados!$A$2:$ZZ$43, 7, MATCH($B$3, resultados!$A$1:$ZZ$1, 0))</f>
        <v/>
      </c>
    </row>
    <row r="14">
      <c r="A14">
        <f>INDEX(resultados!$A$2:$ZZ$43, 8, MATCH($B$1, resultados!$A$1:$ZZ$1, 0))</f>
        <v/>
      </c>
      <c r="B14">
        <f>INDEX(resultados!$A$2:$ZZ$43, 8, MATCH($B$2, resultados!$A$1:$ZZ$1, 0))</f>
        <v/>
      </c>
      <c r="C14">
        <f>INDEX(resultados!$A$2:$ZZ$43, 8, MATCH($B$3, resultados!$A$1:$ZZ$1, 0))</f>
        <v/>
      </c>
    </row>
    <row r="15">
      <c r="A15">
        <f>INDEX(resultados!$A$2:$ZZ$43, 9, MATCH($B$1, resultados!$A$1:$ZZ$1, 0))</f>
        <v/>
      </c>
      <c r="B15">
        <f>INDEX(resultados!$A$2:$ZZ$43, 9, MATCH($B$2, resultados!$A$1:$ZZ$1, 0))</f>
        <v/>
      </c>
      <c r="C15">
        <f>INDEX(resultados!$A$2:$ZZ$43, 9, MATCH($B$3, resultados!$A$1:$ZZ$1, 0))</f>
        <v/>
      </c>
    </row>
    <row r="16">
      <c r="A16">
        <f>INDEX(resultados!$A$2:$ZZ$43, 10, MATCH($B$1, resultados!$A$1:$ZZ$1, 0))</f>
        <v/>
      </c>
      <c r="B16">
        <f>INDEX(resultados!$A$2:$ZZ$43, 10, MATCH($B$2, resultados!$A$1:$ZZ$1, 0))</f>
        <v/>
      </c>
      <c r="C16">
        <f>INDEX(resultados!$A$2:$ZZ$43, 10, MATCH($B$3, resultados!$A$1:$ZZ$1, 0))</f>
        <v/>
      </c>
    </row>
    <row r="17">
      <c r="A17">
        <f>INDEX(resultados!$A$2:$ZZ$43, 11, MATCH($B$1, resultados!$A$1:$ZZ$1, 0))</f>
        <v/>
      </c>
      <c r="B17">
        <f>INDEX(resultados!$A$2:$ZZ$43, 11, MATCH($B$2, resultados!$A$1:$ZZ$1, 0))</f>
        <v/>
      </c>
      <c r="C17">
        <f>INDEX(resultados!$A$2:$ZZ$43, 11, MATCH($B$3, resultados!$A$1:$ZZ$1, 0))</f>
        <v/>
      </c>
    </row>
    <row r="18">
      <c r="A18">
        <f>INDEX(resultados!$A$2:$ZZ$43, 12, MATCH($B$1, resultados!$A$1:$ZZ$1, 0))</f>
        <v/>
      </c>
      <c r="B18">
        <f>INDEX(resultados!$A$2:$ZZ$43, 12, MATCH($B$2, resultados!$A$1:$ZZ$1, 0))</f>
        <v/>
      </c>
      <c r="C18">
        <f>INDEX(resultados!$A$2:$ZZ$43, 12, MATCH($B$3, resultados!$A$1:$ZZ$1, 0))</f>
        <v/>
      </c>
    </row>
    <row r="19">
      <c r="A19">
        <f>INDEX(resultados!$A$2:$ZZ$43, 13, MATCH($B$1, resultados!$A$1:$ZZ$1, 0))</f>
        <v/>
      </c>
      <c r="B19">
        <f>INDEX(resultados!$A$2:$ZZ$43, 13, MATCH($B$2, resultados!$A$1:$ZZ$1, 0))</f>
        <v/>
      </c>
      <c r="C19">
        <f>INDEX(resultados!$A$2:$ZZ$43, 13, MATCH($B$3, resultados!$A$1:$ZZ$1, 0))</f>
        <v/>
      </c>
    </row>
    <row r="20">
      <c r="A20">
        <f>INDEX(resultados!$A$2:$ZZ$43, 14, MATCH($B$1, resultados!$A$1:$ZZ$1, 0))</f>
        <v/>
      </c>
      <c r="B20">
        <f>INDEX(resultados!$A$2:$ZZ$43, 14, MATCH($B$2, resultados!$A$1:$ZZ$1, 0))</f>
        <v/>
      </c>
      <c r="C20">
        <f>INDEX(resultados!$A$2:$ZZ$43, 14, MATCH($B$3, resultados!$A$1:$ZZ$1, 0))</f>
        <v/>
      </c>
    </row>
    <row r="21">
      <c r="A21">
        <f>INDEX(resultados!$A$2:$ZZ$43, 15, MATCH($B$1, resultados!$A$1:$ZZ$1, 0))</f>
        <v/>
      </c>
      <c r="B21">
        <f>INDEX(resultados!$A$2:$ZZ$43, 15, MATCH($B$2, resultados!$A$1:$ZZ$1, 0))</f>
        <v/>
      </c>
      <c r="C21">
        <f>INDEX(resultados!$A$2:$ZZ$43, 15, MATCH($B$3, resultados!$A$1:$ZZ$1, 0))</f>
        <v/>
      </c>
    </row>
    <row r="22">
      <c r="A22">
        <f>INDEX(resultados!$A$2:$ZZ$43, 16, MATCH($B$1, resultados!$A$1:$ZZ$1, 0))</f>
        <v/>
      </c>
      <c r="B22">
        <f>INDEX(resultados!$A$2:$ZZ$43, 16, MATCH($B$2, resultados!$A$1:$ZZ$1, 0))</f>
        <v/>
      </c>
      <c r="C22">
        <f>INDEX(resultados!$A$2:$ZZ$43, 16, MATCH($B$3, resultados!$A$1:$ZZ$1, 0))</f>
        <v/>
      </c>
    </row>
    <row r="23">
      <c r="A23">
        <f>INDEX(resultados!$A$2:$ZZ$43, 17, MATCH($B$1, resultados!$A$1:$ZZ$1, 0))</f>
        <v/>
      </c>
      <c r="B23">
        <f>INDEX(resultados!$A$2:$ZZ$43, 17, MATCH($B$2, resultados!$A$1:$ZZ$1, 0))</f>
        <v/>
      </c>
      <c r="C23">
        <f>INDEX(resultados!$A$2:$ZZ$43, 17, MATCH($B$3, resultados!$A$1:$ZZ$1, 0))</f>
        <v/>
      </c>
    </row>
    <row r="24">
      <c r="A24">
        <f>INDEX(resultados!$A$2:$ZZ$43, 18, MATCH($B$1, resultados!$A$1:$ZZ$1, 0))</f>
        <v/>
      </c>
      <c r="B24">
        <f>INDEX(resultados!$A$2:$ZZ$43, 18, MATCH($B$2, resultados!$A$1:$ZZ$1, 0))</f>
        <v/>
      </c>
      <c r="C24">
        <f>INDEX(resultados!$A$2:$ZZ$43, 18, MATCH($B$3, resultados!$A$1:$ZZ$1, 0))</f>
        <v/>
      </c>
    </row>
    <row r="25">
      <c r="A25">
        <f>INDEX(resultados!$A$2:$ZZ$43, 19, MATCH($B$1, resultados!$A$1:$ZZ$1, 0))</f>
        <v/>
      </c>
      <c r="B25">
        <f>INDEX(resultados!$A$2:$ZZ$43, 19, MATCH($B$2, resultados!$A$1:$ZZ$1, 0))</f>
        <v/>
      </c>
      <c r="C25">
        <f>INDEX(resultados!$A$2:$ZZ$43, 19, MATCH($B$3, resultados!$A$1:$ZZ$1, 0))</f>
        <v/>
      </c>
    </row>
    <row r="26">
      <c r="A26">
        <f>INDEX(resultados!$A$2:$ZZ$43, 20, MATCH($B$1, resultados!$A$1:$ZZ$1, 0))</f>
        <v/>
      </c>
      <c r="B26">
        <f>INDEX(resultados!$A$2:$ZZ$43, 20, MATCH($B$2, resultados!$A$1:$ZZ$1, 0))</f>
        <v/>
      </c>
      <c r="C26">
        <f>INDEX(resultados!$A$2:$ZZ$43, 20, MATCH($B$3, resultados!$A$1:$ZZ$1, 0))</f>
        <v/>
      </c>
    </row>
    <row r="27">
      <c r="A27">
        <f>INDEX(resultados!$A$2:$ZZ$43, 21, MATCH($B$1, resultados!$A$1:$ZZ$1, 0))</f>
        <v/>
      </c>
      <c r="B27">
        <f>INDEX(resultados!$A$2:$ZZ$43, 21, MATCH($B$2, resultados!$A$1:$ZZ$1, 0))</f>
        <v/>
      </c>
      <c r="C27">
        <f>INDEX(resultados!$A$2:$ZZ$43, 21, MATCH($B$3, resultados!$A$1:$ZZ$1, 0))</f>
        <v/>
      </c>
    </row>
    <row r="28">
      <c r="A28">
        <f>INDEX(resultados!$A$2:$ZZ$43, 22, MATCH($B$1, resultados!$A$1:$ZZ$1, 0))</f>
        <v/>
      </c>
      <c r="B28">
        <f>INDEX(resultados!$A$2:$ZZ$43, 22, MATCH($B$2, resultados!$A$1:$ZZ$1, 0))</f>
        <v/>
      </c>
      <c r="C28">
        <f>INDEX(resultados!$A$2:$ZZ$43, 22, MATCH($B$3, resultados!$A$1:$ZZ$1, 0))</f>
        <v/>
      </c>
    </row>
    <row r="29">
      <c r="A29">
        <f>INDEX(resultados!$A$2:$ZZ$43, 23, MATCH($B$1, resultados!$A$1:$ZZ$1, 0))</f>
        <v/>
      </c>
      <c r="B29">
        <f>INDEX(resultados!$A$2:$ZZ$43, 23, MATCH($B$2, resultados!$A$1:$ZZ$1, 0))</f>
        <v/>
      </c>
      <c r="C29">
        <f>INDEX(resultados!$A$2:$ZZ$43, 23, MATCH($B$3, resultados!$A$1:$ZZ$1, 0))</f>
        <v/>
      </c>
    </row>
    <row r="30">
      <c r="A30">
        <f>INDEX(resultados!$A$2:$ZZ$43, 24, MATCH($B$1, resultados!$A$1:$ZZ$1, 0))</f>
        <v/>
      </c>
      <c r="B30">
        <f>INDEX(resultados!$A$2:$ZZ$43, 24, MATCH($B$2, resultados!$A$1:$ZZ$1, 0))</f>
        <v/>
      </c>
      <c r="C30">
        <f>INDEX(resultados!$A$2:$ZZ$43, 24, MATCH($B$3, resultados!$A$1:$ZZ$1, 0))</f>
        <v/>
      </c>
    </row>
    <row r="31">
      <c r="A31">
        <f>INDEX(resultados!$A$2:$ZZ$43, 25, MATCH($B$1, resultados!$A$1:$ZZ$1, 0))</f>
        <v/>
      </c>
      <c r="B31">
        <f>INDEX(resultados!$A$2:$ZZ$43, 25, MATCH($B$2, resultados!$A$1:$ZZ$1, 0))</f>
        <v/>
      </c>
      <c r="C31">
        <f>INDEX(resultados!$A$2:$ZZ$43, 25, MATCH($B$3, resultados!$A$1:$ZZ$1, 0))</f>
        <v/>
      </c>
    </row>
    <row r="32">
      <c r="A32">
        <f>INDEX(resultados!$A$2:$ZZ$43, 26, MATCH($B$1, resultados!$A$1:$ZZ$1, 0))</f>
        <v/>
      </c>
      <c r="B32">
        <f>INDEX(resultados!$A$2:$ZZ$43, 26, MATCH($B$2, resultados!$A$1:$ZZ$1, 0))</f>
        <v/>
      </c>
      <c r="C32">
        <f>INDEX(resultados!$A$2:$ZZ$43, 26, MATCH($B$3, resultados!$A$1:$ZZ$1, 0))</f>
        <v/>
      </c>
    </row>
    <row r="33">
      <c r="A33">
        <f>INDEX(resultados!$A$2:$ZZ$43, 27, MATCH($B$1, resultados!$A$1:$ZZ$1, 0))</f>
        <v/>
      </c>
      <c r="B33">
        <f>INDEX(resultados!$A$2:$ZZ$43, 27, MATCH($B$2, resultados!$A$1:$ZZ$1, 0))</f>
        <v/>
      </c>
      <c r="C33">
        <f>INDEX(resultados!$A$2:$ZZ$43, 27, MATCH($B$3, resultados!$A$1:$ZZ$1, 0))</f>
        <v/>
      </c>
    </row>
    <row r="34">
      <c r="A34">
        <f>INDEX(resultados!$A$2:$ZZ$43, 28, MATCH($B$1, resultados!$A$1:$ZZ$1, 0))</f>
        <v/>
      </c>
      <c r="B34">
        <f>INDEX(resultados!$A$2:$ZZ$43, 28, MATCH($B$2, resultados!$A$1:$ZZ$1, 0))</f>
        <v/>
      </c>
      <c r="C34">
        <f>INDEX(resultados!$A$2:$ZZ$43, 28, MATCH($B$3, resultados!$A$1:$ZZ$1, 0))</f>
        <v/>
      </c>
    </row>
    <row r="35">
      <c r="A35">
        <f>INDEX(resultados!$A$2:$ZZ$43, 29, MATCH($B$1, resultados!$A$1:$ZZ$1, 0))</f>
        <v/>
      </c>
      <c r="B35">
        <f>INDEX(resultados!$A$2:$ZZ$43, 29, MATCH($B$2, resultados!$A$1:$ZZ$1, 0))</f>
        <v/>
      </c>
      <c r="C35">
        <f>INDEX(resultados!$A$2:$ZZ$43, 29, MATCH($B$3, resultados!$A$1:$ZZ$1, 0))</f>
        <v/>
      </c>
    </row>
    <row r="36">
      <c r="A36">
        <f>INDEX(resultados!$A$2:$ZZ$43, 30, MATCH($B$1, resultados!$A$1:$ZZ$1, 0))</f>
        <v/>
      </c>
      <c r="B36">
        <f>INDEX(resultados!$A$2:$ZZ$43, 30, MATCH($B$2, resultados!$A$1:$ZZ$1, 0))</f>
        <v/>
      </c>
      <c r="C36">
        <f>INDEX(resultados!$A$2:$ZZ$43, 30, MATCH($B$3, resultados!$A$1:$ZZ$1, 0))</f>
        <v/>
      </c>
    </row>
    <row r="37">
      <c r="A37">
        <f>INDEX(resultados!$A$2:$ZZ$43, 31, MATCH($B$1, resultados!$A$1:$ZZ$1, 0))</f>
        <v/>
      </c>
      <c r="B37">
        <f>INDEX(resultados!$A$2:$ZZ$43, 31, MATCH($B$2, resultados!$A$1:$ZZ$1, 0))</f>
        <v/>
      </c>
      <c r="C37">
        <f>INDEX(resultados!$A$2:$ZZ$43, 31, MATCH($B$3, resultados!$A$1:$ZZ$1, 0))</f>
        <v/>
      </c>
    </row>
    <row r="38">
      <c r="A38">
        <f>INDEX(resultados!$A$2:$ZZ$43, 32, MATCH($B$1, resultados!$A$1:$ZZ$1, 0))</f>
        <v/>
      </c>
      <c r="B38">
        <f>INDEX(resultados!$A$2:$ZZ$43, 32, MATCH($B$2, resultados!$A$1:$ZZ$1, 0))</f>
        <v/>
      </c>
      <c r="C38">
        <f>INDEX(resultados!$A$2:$ZZ$43, 32, MATCH($B$3, resultados!$A$1:$ZZ$1, 0))</f>
        <v/>
      </c>
    </row>
    <row r="39">
      <c r="A39">
        <f>INDEX(resultados!$A$2:$ZZ$43, 33, MATCH($B$1, resultados!$A$1:$ZZ$1, 0))</f>
        <v/>
      </c>
      <c r="B39">
        <f>INDEX(resultados!$A$2:$ZZ$43, 33, MATCH($B$2, resultados!$A$1:$ZZ$1, 0))</f>
        <v/>
      </c>
      <c r="C39">
        <f>INDEX(resultados!$A$2:$ZZ$43, 33, MATCH($B$3, resultados!$A$1:$ZZ$1, 0))</f>
        <v/>
      </c>
    </row>
    <row r="40">
      <c r="A40">
        <f>INDEX(resultados!$A$2:$ZZ$43, 34, MATCH($B$1, resultados!$A$1:$ZZ$1, 0))</f>
        <v/>
      </c>
      <c r="B40">
        <f>INDEX(resultados!$A$2:$ZZ$43, 34, MATCH($B$2, resultados!$A$1:$ZZ$1, 0))</f>
        <v/>
      </c>
      <c r="C40">
        <f>INDEX(resultados!$A$2:$ZZ$43, 34, MATCH($B$3, resultados!$A$1:$ZZ$1, 0))</f>
        <v/>
      </c>
    </row>
    <row r="41">
      <c r="A41">
        <f>INDEX(resultados!$A$2:$ZZ$43, 35, MATCH($B$1, resultados!$A$1:$ZZ$1, 0))</f>
        <v/>
      </c>
      <c r="B41">
        <f>INDEX(resultados!$A$2:$ZZ$43, 35, MATCH($B$2, resultados!$A$1:$ZZ$1, 0))</f>
        <v/>
      </c>
      <c r="C41">
        <f>INDEX(resultados!$A$2:$ZZ$43, 35, MATCH($B$3, resultados!$A$1:$ZZ$1, 0))</f>
        <v/>
      </c>
    </row>
    <row r="42">
      <c r="A42">
        <f>INDEX(resultados!$A$2:$ZZ$43, 36, MATCH($B$1, resultados!$A$1:$ZZ$1, 0))</f>
        <v/>
      </c>
      <c r="B42">
        <f>INDEX(resultados!$A$2:$ZZ$43, 36, MATCH($B$2, resultados!$A$1:$ZZ$1, 0))</f>
        <v/>
      </c>
      <c r="C42">
        <f>INDEX(resultados!$A$2:$ZZ$43, 36, MATCH($B$3, resultados!$A$1:$ZZ$1, 0))</f>
        <v/>
      </c>
    </row>
    <row r="43">
      <c r="A43">
        <f>INDEX(resultados!$A$2:$ZZ$43, 37, MATCH($B$1, resultados!$A$1:$ZZ$1, 0))</f>
        <v/>
      </c>
      <c r="B43">
        <f>INDEX(resultados!$A$2:$ZZ$43, 37, MATCH($B$2, resultados!$A$1:$ZZ$1, 0))</f>
        <v/>
      </c>
      <c r="C43">
        <f>INDEX(resultados!$A$2:$ZZ$43, 37, MATCH($B$3, resultados!$A$1:$ZZ$1, 0))</f>
        <v/>
      </c>
    </row>
    <row r="44">
      <c r="A44">
        <f>INDEX(resultados!$A$2:$ZZ$43, 38, MATCH($B$1, resultados!$A$1:$ZZ$1, 0))</f>
        <v/>
      </c>
      <c r="B44">
        <f>INDEX(resultados!$A$2:$ZZ$43, 38, MATCH($B$2, resultados!$A$1:$ZZ$1, 0))</f>
        <v/>
      </c>
      <c r="C44">
        <f>INDEX(resultados!$A$2:$ZZ$43, 38, MATCH($B$3, resultados!$A$1:$ZZ$1, 0))</f>
        <v/>
      </c>
    </row>
    <row r="45">
      <c r="A45">
        <f>INDEX(resultados!$A$2:$ZZ$43, 39, MATCH($B$1, resultados!$A$1:$ZZ$1, 0))</f>
        <v/>
      </c>
      <c r="B45">
        <f>INDEX(resultados!$A$2:$ZZ$43, 39, MATCH($B$2, resultados!$A$1:$ZZ$1, 0))</f>
        <v/>
      </c>
      <c r="C45">
        <f>INDEX(resultados!$A$2:$ZZ$43, 39, MATCH($B$3, resultados!$A$1:$ZZ$1, 0))</f>
        <v/>
      </c>
    </row>
    <row r="46">
      <c r="A46">
        <f>INDEX(resultados!$A$2:$ZZ$43, 40, MATCH($B$1, resultados!$A$1:$ZZ$1, 0))</f>
        <v/>
      </c>
      <c r="B46">
        <f>INDEX(resultados!$A$2:$ZZ$43, 40, MATCH($B$2, resultados!$A$1:$ZZ$1, 0))</f>
        <v/>
      </c>
      <c r="C46">
        <f>INDEX(resultados!$A$2:$ZZ$43, 40, MATCH($B$3, resultados!$A$1:$ZZ$1, 0))</f>
        <v/>
      </c>
    </row>
    <row r="47">
      <c r="A47">
        <f>INDEX(resultados!$A$2:$ZZ$43, 41, MATCH($B$1, resultados!$A$1:$ZZ$1, 0))</f>
        <v/>
      </c>
      <c r="B47">
        <f>INDEX(resultados!$A$2:$ZZ$43, 41, MATCH($B$2, resultados!$A$1:$ZZ$1, 0))</f>
        <v/>
      </c>
      <c r="C47">
        <f>INDEX(resultados!$A$2:$ZZ$43, 41, MATCH($B$3, resultados!$A$1:$ZZ$1, 0))</f>
        <v/>
      </c>
    </row>
    <row r="48">
      <c r="A48">
        <f>INDEX(resultados!$A$2:$ZZ$43, 42, MATCH($B$1, resultados!$A$1:$ZZ$1, 0))</f>
        <v/>
      </c>
      <c r="B48">
        <f>INDEX(resultados!$A$2:$ZZ$43, 42, MATCH($B$2, resultados!$A$1:$ZZ$1, 0))</f>
        <v/>
      </c>
      <c r="C48">
        <f>INDEX(resultados!$A$2:$ZZ$43, 42,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3.8856</v>
      </c>
      <c r="E2" t="n">
        <v>25.74</v>
      </c>
      <c r="F2" t="n">
        <v>21.4</v>
      </c>
      <c r="G2" t="n">
        <v>8.029999999999999</v>
      </c>
      <c r="H2" t="n">
        <v>0.24</v>
      </c>
      <c r="I2" t="n">
        <v>160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127.48</v>
      </c>
      <c r="Q2" t="n">
        <v>4785.62</v>
      </c>
      <c r="R2" t="n">
        <v>235.74</v>
      </c>
      <c r="S2" t="n">
        <v>83.61</v>
      </c>
      <c r="T2" t="n">
        <v>73898.67999999999</v>
      </c>
      <c r="U2" t="n">
        <v>0.35</v>
      </c>
      <c r="V2" t="n">
        <v>0.68</v>
      </c>
      <c r="W2" t="n">
        <v>8.81</v>
      </c>
      <c r="X2" t="n">
        <v>4.78</v>
      </c>
      <c r="Y2" t="n">
        <v>4</v>
      </c>
      <c r="Z2" t="n">
        <v>10</v>
      </c>
      <c r="AA2" t="n">
        <v>191.5754535792186</v>
      </c>
      <c r="AB2" t="n">
        <v>262.1219872994866</v>
      </c>
      <c r="AC2" t="n">
        <v>237.1054327222199</v>
      </c>
      <c r="AD2" t="n">
        <v>191575.4535792186</v>
      </c>
      <c r="AE2" t="n">
        <v>262121.9872994866</v>
      </c>
      <c r="AF2" t="n">
        <v>3.026350798969287e-06</v>
      </c>
      <c r="AG2" t="n">
        <v>15</v>
      </c>
      <c r="AH2" t="n">
        <v>237105.4327222199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3.1829</v>
      </c>
      <c r="E2" t="n">
        <v>31.42</v>
      </c>
      <c r="F2" t="n">
        <v>26.17</v>
      </c>
      <c r="G2" t="n">
        <v>4.92</v>
      </c>
      <c r="H2" t="n">
        <v>0.43</v>
      </c>
      <c r="I2" t="n">
        <v>319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105.06</v>
      </c>
      <c r="Q2" t="n">
        <v>4804</v>
      </c>
      <c r="R2" t="n">
        <v>383.56</v>
      </c>
      <c r="S2" t="n">
        <v>83.61</v>
      </c>
      <c r="T2" t="n">
        <v>147013.38</v>
      </c>
      <c r="U2" t="n">
        <v>0.22</v>
      </c>
      <c r="V2" t="n">
        <v>0.55</v>
      </c>
      <c r="W2" t="n">
        <v>9.27</v>
      </c>
      <c r="X2" t="n">
        <v>9.529999999999999</v>
      </c>
      <c r="Y2" t="n">
        <v>4</v>
      </c>
      <c r="Z2" t="n">
        <v>10</v>
      </c>
      <c r="AA2" t="n">
        <v>218.1408109905925</v>
      </c>
      <c r="AB2" t="n">
        <v>298.4698812905649</v>
      </c>
      <c r="AC2" t="n">
        <v>269.9843347253909</v>
      </c>
      <c r="AD2" t="n">
        <v>218140.8109905925</v>
      </c>
      <c r="AE2" t="n">
        <v>298469.8812905649</v>
      </c>
      <c r="AF2" t="n">
        <v>2.535527127820579e-06</v>
      </c>
      <c r="AG2" t="n">
        <v>19</v>
      </c>
      <c r="AH2" t="n">
        <v>269984.3347253909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3.5359</v>
      </c>
      <c r="E2" t="n">
        <v>28.28</v>
      </c>
      <c r="F2" t="n">
        <v>21.37</v>
      </c>
      <c r="G2" t="n">
        <v>7.92</v>
      </c>
      <c r="H2" t="n">
        <v>0.12</v>
      </c>
      <c r="I2" t="n">
        <v>162</v>
      </c>
      <c r="J2" t="n">
        <v>141.81</v>
      </c>
      <c r="K2" t="n">
        <v>47.83</v>
      </c>
      <c r="L2" t="n">
        <v>1</v>
      </c>
      <c r="M2" t="n">
        <v>160</v>
      </c>
      <c r="N2" t="n">
        <v>22.98</v>
      </c>
      <c r="O2" t="n">
        <v>17723.39</v>
      </c>
      <c r="P2" t="n">
        <v>223.52</v>
      </c>
      <c r="Q2" t="n">
        <v>4776.74</v>
      </c>
      <c r="R2" t="n">
        <v>242.46</v>
      </c>
      <c r="S2" t="n">
        <v>83.61</v>
      </c>
      <c r="T2" t="n">
        <v>77249.82000000001</v>
      </c>
      <c r="U2" t="n">
        <v>0.34</v>
      </c>
      <c r="V2" t="n">
        <v>0.68</v>
      </c>
      <c r="W2" t="n">
        <v>8.59</v>
      </c>
      <c r="X2" t="n">
        <v>4.76</v>
      </c>
      <c r="Y2" t="n">
        <v>4</v>
      </c>
      <c r="Z2" t="n">
        <v>10</v>
      </c>
      <c r="AA2" t="n">
        <v>287.431039253426</v>
      </c>
      <c r="AB2" t="n">
        <v>393.2758284690411</v>
      </c>
      <c r="AC2" t="n">
        <v>355.742135366047</v>
      </c>
      <c r="AD2" t="n">
        <v>287431.039253426</v>
      </c>
      <c r="AE2" t="n">
        <v>393275.8284690412</v>
      </c>
      <c r="AF2" t="n">
        <v>2.65517398344877e-06</v>
      </c>
      <c r="AG2" t="n">
        <v>17</v>
      </c>
      <c r="AH2" t="n">
        <v>355742.135366047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4.3549</v>
      </c>
      <c r="E3" t="n">
        <v>22.96</v>
      </c>
      <c r="F3" t="n">
        <v>18.71</v>
      </c>
      <c r="G3" t="n">
        <v>16.04</v>
      </c>
      <c r="H3" t="n">
        <v>0.25</v>
      </c>
      <c r="I3" t="n">
        <v>70</v>
      </c>
      <c r="J3" t="n">
        <v>143.17</v>
      </c>
      <c r="K3" t="n">
        <v>47.83</v>
      </c>
      <c r="L3" t="n">
        <v>2</v>
      </c>
      <c r="M3" t="n">
        <v>1</v>
      </c>
      <c r="N3" t="n">
        <v>23.34</v>
      </c>
      <c r="O3" t="n">
        <v>17891.86</v>
      </c>
      <c r="P3" t="n">
        <v>168.18</v>
      </c>
      <c r="Q3" t="n">
        <v>4773.43</v>
      </c>
      <c r="R3" t="n">
        <v>152.76</v>
      </c>
      <c r="S3" t="n">
        <v>83.61</v>
      </c>
      <c r="T3" t="n">
        <v>32861.24</v>
      </c>
      <c r="U3" t="n">
        <v>0.55</v>
      </c>
      <c r="V3" t="n">
        <v>0.77</v>
      </c>
      <c r="W3" t="n">
        <v>8.539999999999999</v>
      </c>
      <c r="X3" t="n">
        <v>2.11</v>
      </c>
      <c r="Y3" t="n">
        <v>4</v>
      </c>
      <c r="Z3" t="n">
        <v>10</v>
      </c>
      <c r="AA3" t="n">
        <v>202.4345616127932</v>
      </c>
      <c r="AB3" t="n">
        <v>276.9798979810514</v>
      </c>
      <c r="AC3" t="n">
        <v>250.5453252615494</v>
      </c>
      <c r="AD3" t="n">
        <v>202434.5616127932</v>
      </c>
      <c r="AE3" t="n">
        <v>276979.8979810514</v>
      </c>
      <c r="AF3" t="n">
        <v>3.270176526632837e-06</v>
      </c>
      <c r="AG3" t="n">
        <v>14</v>
      </c>
      <c r="AH3" t="n">
        <v>250545.3252615494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4.3568</v>
      </c>
      <c r="E4" t="n">
        <v>22.95</v>
      </c>
      <c r="F4" t="n">
        <v>18.7</v>
      </c>
      <c r="G4" t="n">
        <v>16.03</v>
      </c>
      <c r="H4" t="n">
        <v>0.37</v>
      </c>
      <c r="I4" t="n">
        <v>70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169.27</v>
      </c>
      <c r="Q4" t="n">
        <v>4776.22</v>
      </c>
      <c r="R4" t="n">
        <v>152.44</v>
      </c>
      <c r="S4" t="n">
        <v>83.61</v>
      </c>
      <c r="T4" t="n">
        <v>32700.4</v>
      </c>
      <c r="U4" t="n">
        <v>0.55</v>
      </c>
      <c r="V4" t="n">
        <v>0.77</v>
      </c>
      <c r="W4" t="n">
        <v>8.539999999999999</v>
      </c>
      <c r="X4" t="n">
        <v>2.1</v>
      </c>
      <c r="Y4" t="n">
        <v>4</v>
      </c>
      <c r="Z4" t="n">
        <v>10</v>
      </c>
      <c r="AA4" t="n">
        <v>202.9865425990942</v>
      </c>
      <c r="AB4" t="n">
        <v>277.7351427181904</v>
      </c>
      <c r="AC4" t="n">
        <v>251.2284905009688</v>
      </c>
      <c r="AD4" t="n">
        <v>202986.5425990942</v>
      </c>
      <c r="AE4" t="n">
        <v>277735.1427181904</v>
      </c>
      <c r="AF4" t="n">
        <v>3.271603272459515e-06</v>
      </c>
      <c r="AG4" t="n">
        <v>14</v>
      </c>
      <c r="AH4" t="n">
        <v>251228.4905009688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3.0726</v>
      </c>
      <c r="E2" t="n">
        <v>32.55</v>
      </c>
      <c r="F2" t="n">
        <v>22.76</v>
      </c>
      <c r="G2" t="n">
        <v>6.6</v>
      </c>
      <c r="H2" t="n">
        <v>0.1</v>
      </c>
      <c r="I2" t="n">
        <v>207</v>
      </c>
      <c r="J2" t="n">
        <v>176.73</v>
      </c>
      <c r="K2" t="n">
        <v>52.44</v>
      </c>
      <c r="L2" t="n">
        <v>1</v>
      </c>
      <c r="M2" t="n">
        <v>205</v>
      </c>
      <c r="N2" t="n">
        <v>33.29</v>
      </c>
      <c r="O2" t="n">
        <v>22031.19</v>
      </c>
      <c r="P2" t="n">
        <v>285.23</v>
      </c>
      <c r="Q2" t="n">
        <v>4776.91</v>
      </c>
      <c r="R2" t="n">
        <v>287.41</v>
      </c>
      <c r="S2" t="n">
        <v>83.61</v>
      </c>
      <c r="T2" t="n">
        <v>99502.23</v>
      </c>
      <c r="U2" t="n">
        <v>0.29</v>
      </c>
      <c r="V2" t="n">
        <v>0.64</v>
      </c>
      <c r="W2" t="n">
        <v>8.68</v>
      </c>
      <c r="X2" t="n">
        <v>6.14</v>
      </c>
      <c r="Y2" t="n">
        <v>4</v>
      </c>
      <c r="Z2" t="n">
        <v>10</v>
      </c>
      <c r="AA2" t="n">
        <v>380.1442966158237</v>
      </c>
      <c r="AB2" t="n">
        <v>520.1301974125153</v>
      </c>
      <c r="AC2" t="n">
        <v>470.489701378781</v>
      </c>
      <c r="AD2" t="n">
        <v>380144.2966158237</v>
      </c>
      <c r="AE2" t="n">
        <v>520130.1974125153</v>
      </c>
      <c r="AF2" t="n">
        <v>2.277162826673185e-06</v>
      </c>
      <c r="AG2" t="n">
        <v>19</v>
      </c>
      <c r="AH2" t="n">
        <v>470489.701378781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4.1796</v>
      </c>
      <c r="E3" t="n">
        <v>23.93</v>
      </c>
      <c r="F3" t="n">
        <v>18.8</v>
      </c>
      <c r="G3" t="n">
        <v>14.84</v>
      </c>
      <c r="H3" t="n">
        <v>0.2</v>
      </c>
      <c r="I3" t="n">
        <v>76</v>
      </c>
      <c r="J3" t="n">
        <v>178.21</v>
      </c>
      <c r="K3" t="n">
        <v>52.44</v>
      </c>
      <c r="L3" t="n">
        <v>2</v>
      </c>
      <c r="M3" t="n">
        <v>74</v>
      </c>
      <c r="N3" t="n">
        <v>33.77</v>
      </c>
      <c r="O3" t="n">
        <v>22213.89</v>
      </c>
      <c r="P3" t="n">
        <v>207.79</v>
      </c>
      <c r="Q3" t="n">
        <v>4769.24</v>
      </c>
      <c r="R3" t="n">
        <v>158.44</v>
      </c>
      <c r="S3" t="n">
        <v>83.61</v>
      </c>
      <c r="T3" t="n">
        <v>35671.31</v>
      </c>
      <c r="U3" t="n">
        <v>0.53</v>
      </c>
      <c r="V3" t="n">
        <v>0.77</v>
      </c>
      <c r="W3" t="n">
        <v>8.460000000000001</v>
      </c>
      <c r="X3" t="n">
        <v>2.2</v>
      </c>
      <c r="Y3" t="n">
        <v>4</v>
      </c>
      <c r="Z3" t="n">
        <v>10</v>
      </c>
      <c r="AA3" t="n">
        <v>232.1384147804054</v>
      </c>
      <c r="AB3" t="n">
        <v>317.6220203264733</v>
      </c>
      <c r="AC3" t="n">
        <v>287.3086204919142</v>
      </c>
      <c r="AD3" t="n">
        <v>232138.4147804054</v>
      </c>
      <c r="AE3" t="n">
        <v>317622.0203264733</v>
      </c>
      <c r="AF3" t="n">
        <v>3.097581771256669e-06</v>
      </c>
      <c r="AG3" t="n">
        <v>14</v>
      </c>
      <c r="AH3" t="n">
        <v>287308.6204919142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4.4426</v>
      </c>
      <c r="E4" t="n">
        <v>22.51</v>
      </c>
      <c r="F4" t="n">
        <v>18.17</v>
      </c>
      <c r="G4" t="n">
        <v>20.19</v>
      </c>
      <c r="H4" t="n">
        <v>0.3</v>
      </c>
      <c r="I4" t="n">
        <v>54</v>
      </c>
      <c r="J4" t="n">
        <v>179.7</v>
      </c>
      <c r="K4" t="n">
        <v>52.44</v>
      </c>
      <c r="L4" t="n">
        <v>3</v>
      </c>
      <c r="M4" t="n">
        <v>1</v>
      </c>
      <c r="N4" t="n">
        <v>34.26</v>
      </c>
      <c r="O4" t="n">
        <v>22397.24</v>
      </c>
      <c r="P4" t="n">
        <v>185.41</v>
      </c>
      <c r="Q4" t="n">
        <v>4771.57</v>
      </c>
      <c r="R4" t="n">
        <v>136.05</v>
      </c>
      <c r="S4" t="n">
        <v>83.61</v>
      </c>
      <c r="T4" t="n">
        <v>24586.35</v>
      </c>
      <c r="U4" t="n">
        <v>0.61</v>
      </c>
      <c r="V4" t="n">
        <v>0.8</v>
      </c>
      <c r="W4" t="n">
        <v>8.48</v>
      </c>
      <c r="X4" t="n">
        <v>1.57</v>
      </c>
      <c r="Y4" t="n">
        <v>4</v>
      </c>
      <c r="Z4" t="n">
        <v>10</v>
      </c>
      <c r="AA4" t="n">
        <v>211.4934616467257</v>
      </c>
      <c r="AB4" t="n">
        <v>289.3746846579351</v>
      </c>
      <c r="AC4" t="n">
        <v>261.7571708941877</v>
      </c>
      <c r="AD4" t="n">
        <v>211493.4616467257</v>
      </c>
      <c r="AE4" t="n">
        <v>289374.6846579351</v>
      </c>
      <c r="AF4" t="n">
        <v>3.292496118524471e-06</v>
      </c>
      <c r="AG4" t="n">
        <v>14</v>
      </c>
      <c r="AH4" t="n">
        <v>261757.1708941877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4.4421</v>
      </c>
      <c r="E5" t="n">
        <v>22.51</v>
      </c>
      <c r="F5" t="n">
        <v>18.17</v>
      </c>
      <c r="G5" t="n">
        <v>20.19</v>
      </c>
      <c r="H5" t="n">
        <v>0.39</v>
      </c>
      <c r="I5" t="n">
        <v>54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186.87</v>
      </c>
      <c r="Q5" t="n">
        <v>4771.03</v>
      </c>
      <c r="R5" t="n">
        <v>136.04</v>
      </c>
      <c r="S5" t="n">
        <v>83.61</v>
      </c>
      <c r="T5" t="n">
        <v>24578.73</v>
      </c>
      <c r="U5" t="n">
        <v>0.61</v>
      </c>
      <c r="V5" t="n">
        <v>0.8</v>
      </c>
      <c r="W5" t="n">
        <v>8.48</v>
      </c>
      <c r="X5" t="n">
        <v>1.57</v>
      </c>
      <c r="Y5" t="n">
        <v>4</v>
      </c>
      <c r="Z5" t="n">
        <v>10</v>
      </c>
      <c r="AA5" t="n">
        <v>212.3012831737163</v>
      </c>
      <c r="AB5" t="n">
        <v>290.4799817097336</v>
      </c>
      <c r="AC5" t="n">
        <v>262.756979946657</v>
      </c>
      <c r="AD5" t="n">
        <v>212301.2831737163</v>
      </c>
      <c r="AE5" t="n">
        <v>290479.9817097336</v>
      </c>
      <c r="AF5" t="n">
        <v>3.292125558928905e-06</v>
      </c>
      <c r="AG5" t="n">
        <v>14</v>
      </c>
      <c r="AH5" t="n">
        <v>262756.979946657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2.6355</v>
      </c>
      <c r="E2" t="n">
        <v>37.94</v>
      </c>
      <c r="F2" t="n">
        <v>30.99</v>
      </c>
      <c r="G2" t="n">
        <v>3.89</v>
      </c>
      <c r="H2" t="n">
        <v>0.64</v>
      </c>
      <c r="I2" t="n">
        <v>478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90.27</v>
      </c>
      <c r="Q2" t="n">
        <v>4822.74</v>
      </c>
      <c r="R2" t="n">
        <v>532.87</v>
      </c>
      <c r="S2" t="n">
        <v>83.61</v>
      </c>
      <c r="T2" t="n">
        <v>220874.97</v>
      </c>
      <c r="U2" t="n">
        <v>0.16</v>
      </c>
      <c r="V2" t="n">
        <v>0.47</v>
      </c>
      <c r="W2" t="n">
        <v>9.73</v>
      </c>
      <c r="X2" t="n">
        <v>14.32</v>
      </c>
      <c r="Y2" t="n">
        <v>4</v>
      </c>
      <c r="Z2" t="n">
        <v>10</v>
      </c>
      <c r="AA2" t="n">
        <v>242.4964322393242</v>
      </c>
      <c r="AB2" t="n">
        <v>331.7943167772384</v>
      </c>
      <c r="AC2" t="n">
        <v>300.1283328603657</v>
      </c>
      <c r="AD2" t="n">
        <v>242496.4322393242</v>
      </c>
      <c r="AE2" t="n">
        <v>331794.3167772384</v>
      </c>
      <c r="AF2" t="n">
        <v>2.12207645848613e-06</v>
      </c>
      <c r="AG2" t="n">
        <v>22</v>
      </c>
      <c r="AH2" t="n">
        <v>300128.3328603657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4.1321</v>
      </c>
      <c r="E2" t="n">
        <v>24.2</v>
      </c>
      <c r="F2" t="n">
        <v>19.91</v>
      </c>
      <c r="G2" t="n">
        <v>10.67</v>
      </c>
      <c r="H2" t="n">
        <v>0.18</v>
      </c>
      <c r="I2" t="n">
        <v>112</v>
      </c>
      <c r="J2" t="n">
        <v>98.70999999999999</v>
      </c>
      <c r="K2" t="n">
        <v>39.72</v>
      </c>
      <c r="L2" t="n">
        <v>1</v>
      </c>
      <c r="M2" t="n">
        <v>39</v>
      </c>
      <c r="N2" t="n">
        <v>12.99</v>
      </c>
      <c r="O2" t="n">
        <v>12407.75</v>
      </c>
      <c r="P2" t="n">
        <v>145.33</v>
      </c>
      <c r="Q2" t="n">
        <v>4778.3</v>
      </c>
      <c r="R2" t="n">
        <v>191.25</v>
      </c>
      <c r="S2" t="n">
        <v>83.61</v>
      </c>
      <c r="T2" t="n">
        <v>51894.78</v>
      </c>
      <c r="U2" t="n">
        <v>0.44</v>
      </c>
      <c r="V2" t="n">
        <v>0.73</v>
      </c>
      <c r="W2" t="n">
        <v>8.609999999999999</v>
      </c>
      <c r="X2" t="n">
        <v>3.3</v>
      </c>
      <c r="Y2" t="n">
        <v>4</v>
      </c>
      <c r="Z2" t="n">
        <v>10</v>
      </c>
      <c r="AA2" t="n">
        <v>198.7060541575178</v>
      </c>
      <c r="AB2" t="n">
        <v>271.8783895906062</v>
      </c>
      <c r="AC2" t="n">
        <v>245.9306976718748</v>
      </c>
      <c r="AD2" t="n">
        <v>198706.0541575178</v>
      </c>
      <c r="AE2" t="n">
        <v>271878.3895906062</v>
      </c>
      <c r="AF2" t="n">
        <v>3.166944816935154e-06</v>
      </c>
      <c r="AG2" t="n">
        <v>15</v>
      </c>
      <c r="AH2" t="n">
        <v>245930.6976718748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4.1684</v>
      </c>
      <c r="E3" t="n">
        <v>23.99</v>
      </c>
      <c r="F3" t="n">
        <v>19.8</v>
      </c>
      <c r="G3" t="n">
        <v>11.1</v>
      </c>
      <c r="H3" t="n">
        <v>0.35</v>
      </c>
      <c r="I3" t="n">
        <v>107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144.74</v>
      </c>
      <c r="Q3" t="n">
        <v>4779.5</v>
      </c>
      <c r="R3" t="n">
        <v>186.03</v>
      </c>
      <c r="S3" t="n">
        <v>83.61</v>
      </c>
      <c r="T3" t="n">
        <v>49308.82</v>
      </c>
      <c r="U3" t="n">
        <v>0.45</v>
      </c>
      <c r="V3" t="n">
        <v>0.73</v>
      </c>
      <c r="W3" t="n">
        <v>8.66</v>
      </c>
      <c r="X3" t="n">
        <v>3.19</v>
      </c>
      <c r="Y3" t="n">
        <v>4</v>
      </c>
      <c r="Z3" t="n">
        <v>10</v>
      </c>
      <c r="AA3" t="n">
        <v>190.7733479949779</v>
      </c>
      <c r="AB3" t="n">
        <v>261.024511052728</v>
      </c>
      <c r="AC3" t="n">
        <v>236.112698068134</v>
      </c>
      <c r="AD3" t="n">
        <v>190773.3479949778</v>
      </c>
      <c r="AE3" t="n">
        <v>261024.511052728</v>
      </c>
      <c r="AF3" t="n">
        <v>3.194766045089058e-06</v>
      </c>
      <c r="AG3" t="n">
        <v>14</v>
      </c>
      <c r="AH3" t="n">
        <v>236112.698068134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3.7937</v>
      </c>
      <c r="E2" t="n">
        <v>26.36</v>
      </c>
      <c r="F2" t="n">
        <v>20.67</v>
      </c>
      <c r="G2" t="n">
        <v>8.92</v>
      </c>
      <c r="H2" t="n">
        <v>0.14</v>
      </c>
      <c r="I2" t="n">
        <v>139</v>
      </c>
      <c r="J2" t="n">
        <v>124.63</v>
      </c>
      <c r="K2" t="n">
        <v>45</v>
      </c>
      <c r="L2" t="n">
        <v>1</v>
      </c>
      <c r="M2" t="n">
        <v>137</v>
      </c>
      <c r="N2" t="n">
        <v>18.64</v>
      </c>
      <c r="O2" t="n">
        <v>15605.44</v>
      </c>
      <c r="P2" t="n">
        <v>191.75</v>
      </c>
      <c r="Q2" t="n">
        <v>4773.97</v>
      </c>
      <c r="R2" t="n">
        <v>219.54</v>
      </c>
      <c r="S2" t="n">
        <v>83.61</v>
      </c>
      <c r="T2" t="n">
        <v>65906.11</v>
      </c>
      <c r="U2" t="n">
        <v>0.38</v>
      </c>
      <c r="V2" t="n">
        <v>0.7</v>
      </c>
      <c r="W2" t="n">
        <v>8.57</v>
      </c>
      <c r="X2" t="n">
        <v>4.06</v>
      </c>
      <c r="Y2" t="n">
        <v>4</v>
      </c>
      <c r="Z2" t="n">
        <v>10</v>
      </c>
      <c r="AA2" t="n">
        <v>246.7280040326578</v>
      </c>
      <c r="AB2" t="n">
        <v>337.5841399886465</v>
      </c>
      <c r="AC2" t="n">
        <v>305.3655834705469</v>
      </c>
      <c r="AD2" t="n">
        <v>246728.0040326578</v>
      </c>
      <c r="AE2" t="n">
        <v>337584.1399886465</v>
      </c>
      <c r="AF2" t="n">
        <v>2.870206092635492e-06</v>
      </c>
      <c r="AG2" t="n">
        <v>16</v>
      </c>
      <c r="AH2" t="n">
        <v>305365.5834705469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4.3069</v>
      </c>
      <c r="E3" t="n">
        <v>23.22</v>
      </c>
      <c r="F3" t="n">
        <v>19.02</v>
      </c>
      <c r="G3" t="n">
        <v>14.09</v>
      </c>
      <c r="H3" t="n">
        <v>0.28</v>
      </c>
      <c r="I3" t="n">
        <v>81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158.5</v>
      </c>
      <c r="Q3" t="n">
        <v>4774.85</v>
      </c>
      <c r="R3" t="n">
        <v>161.9</v>
      </c>
      <c r="S3" t="n">
        <v>83.61</v>
      </c>
      <c r="T3" t="n">
        <v>37375.39</v>
      </c>
      <c r="U3" t="n">
        <v>0.52</v>
      </c>
      <c r="V3" t="n">
        <v>0.76</v>
      </c>
      <c r="W3" t="n">
        <v>8.57</v>
      </c>
      <c r="X3" t="n">
        <v>2.41</v>
      </c>
      <c r="Y3" t="n">
        <v>4</v>
      </c>
      <c r="Z3" t="n">
        <v>10</v>
      </c>
      <c r="AA3" t="n">
        <v>197.1304677238021</v>
      </c>
      <c r="AB3" t="n">
        <v>269.7226027220298</v>
      </c>
      <c r="AC3" t="n">
        <v>243.9806560763688</v>
      </c>
      <c r="AD3" t="n">
        <v>197130.4677238021</v>
      </c>
      <c r="AE3" t="n">
        <v>269722.6027220298</v>
      </c>
      <c r="AF3" t="n">
        <v>3.258478693721643e-06</v>
      </c>
      <c r="AG3" t="n">
        <v>14</v>
      </c>
      <c r="AH3" t="n">
        <v>243980.6560763688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2024-09-26T13:15:09Z</dcterms:created>
  <dcterms:modified xmlns:dcterms="http://purl.org/dc/terms/" xmlns:xsi="http://www.w3.org/2001/XMLSchema-instance" xsi:type="dcterms:W3CDTF">2024-09-26T13:15:09Z</dcterms:modified>
</cp:coreProperties>
</file>