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gráficos!$A$7:$A$53</f>
              <numCache>
                <formatCode>General</formatCode>
                <ptCount val="4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</numCache>
            </numRef>
          </xVal>
          <yVal>
            <numRef>
              <f>gráficos!$B$7:$B$53</f>
              <numCache>
                <formatCode>General</formatCode>
                <ptCount val="4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13.089</v>
      </c>
      <c r="E2" t="n">
        <v>7.64</v>
      </c>
      <c r="F2" t="n">
        <v>3.68</v>
      </c>
      <c r="G2" t="n">
        <v>5.97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35</v>
      </c>
      <c r="N2" t="n">
        <v>39.4</v>
      </c>
      <c r="O2" t="n">
        <v>24256.19</v>
      </c>
      <c r="P2" t="n">
        <v>49.4</v>
      </c>
      <c r="Q2" t="n">
        <v>536.6</v>
      </c>
      <c r="R2" t="n">
        <v>63.23</v>
      </c>
      <c r="S2" t="n">
        <v>28.73</v>
      </c>
      <c r="T2" t="n">
        <v>16436.25</v>
      </c>
      <c r="U2" t="n">
        <v>0.45</v>
      </c>
      <c r="V2" t="n">
        <v>0.67</v>
      </c>
      <c r="W2" t="n">
        <v>0.14</v>
      </c>
      <c r="X2" t="n">
        <v>1</v>
      </c>
      <c r="Y2" t="n">
        <v>4</v>
      </c>
      <c r="Z2" t="n">
        <v>10</v>
      </c>
      <c r="AA2" t="n">
        <v>45.8462447611556</v>
      </c>
      <c r="AB2" t="n">
        <v>62.72885467576423</v>
      </c>
      <c r="AC2" t="n">
        <v>56.74210082602285</v>
      </c>
      <c r="AD2" t="n">
        <v>45846.24476115561</v>
      </c>
      <c r="AE2" t="n">
        <v>62728.85467576423</v>
      </c>
      <c r="AF2" t="n">
        <v>9.643830546832574e-06</v>
      </c>
      <c r="AG2" t="n">
        <v>5</v>
      </c>
      <c r="AH2" t="n">
        <v>56742.10082602285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16.3302</v>
      </c>
      <c r="E3" t="n">
        <v>6.12</v>
      </c>
      <c r="F3" t="n">
        <v>3.02</v>
      </c>
      <c r="G3" t="n">
        <v>12.09</v>
      </c>
      <c r="H3" t="n">
        <v>0.18</v>
      </c>
      <c r="I3" t="n">
        <v>15</v>
      </c>
      <c r="J3" t="n">
        <v>196.32</v>
      </c>
      <c r="K3" t="n">
        <v>54.38</v>
      </c>
      <c r="L3" t="n">
        <v>2</v>
      </c>
      <c r="M3" t="n">
        <v>13</v>
      </c>
      <c r="N3" t="n">
        <v>39.95</v>
      </c>
      <c r="O3" t="n">
        <v>24447.22</v>
      </c>
      <c r="P3" t="n">
        <v>37.86</v>
      </c>
      <c r="Q3" t="n">
        <v>535.79</v>
      </c>
      <c r="R3" t="n">
        <v>41.64</v>
      </c>
      <c r="S3" t="n">
        <v>28.73</v>
      </c>
      <c r="T3" t="n">
        <v>5750.69</v>
      </c>
      <c r="U3" t="n">
        <v>0.6899999999999999</v>
      </c>
      <c r="V3" t="n">
        <v>0.82</v>
      </c>
      <c r="W3" t="n">
        <v>0.1</v>
      </c>
      <c r="X3" t="n">
        <v>0.34</v>
      </c>
      <c r="Y3" t="n">
        <v>4</v>
      </c>
      <c r="Z3" t="n">
        <v>10</v>
      </c>
      <c r="AA3" t="n">
        <v>35.13689532379346</v>
      </c>
      <c r="AB3" t="n">
        <v>48.07585031229736</v>
      </c>
      <c r="AC3" t="n">
        <v>43.48755863345742</v>
      </c>
      <c r="AD3" t="n">
        <v>35136.89532379346</v>
      </c>
      <c r="AE3" t="n">
        <v>48075.85031229736</v>
      </c>
      <c r="AF3" t="n">
        <v>1.203191088668999e-05</v>
      </c>
      <c r="AG3" t="n">
        <v>4</v>
      </c>
      <c r="AH3" t="n">
        <v>43487.55863345742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16.9372</v>
      </c>
      <c r="E4" t="n">
        <v>5.9</v>
      </c>
      <c r="F4" t="n">
        <v>3</v>
      </c>
      <c r="G4" t="n">
        <v>17.99</v>
      </c>
      <c r="H4" t="n">
        <v>0.27</v>
      </c>
      <c r="I4" t="n">
        <v>10</v>
      </c>
      <c r="J4" t="n">
        <v>197.88</v>
      </c>
      <c r="K4" t="n">
        <v>54.38</v>
      </c>
      <c r="L4" t="n">
        <v>3</v>
      </c>
      <c r="M4" t="n">
        <v>8</v>
      </c>
      <c r="N4" t="n">
        <v>40.5</v>
      </c>
      <c r="O4" t="n">
        <v>24639</v>
      </c>
      <c r="P4" t="n">
        <v>34.64</v>
      </c>
      <c r="Q4" t="n">
        <v>535.88</v>
      </c>
      <c r="R4" t="n">
        <v>41.07</v>
      </c>
      <c r="S4" t="n">
        <v>28.73</v>
      </c>
      <c r="T4" t="n">
        <v>5492.08</v>
      </c>
      <c r="U4" t="n">
        <v>0.7</v>
      </c>
      <c r="V4" t="n">
        <v>0.82</v>
      </c>
      <c r="W4" t="n">
        <v>0.1</v>
      </c>
      <c r="X4" t="n">
        <v>0.32</v>
      </c>
      <c r="Y4" t="n">
        <v>4</v>
      </c>
      <c r="Z4" t="n">
        <v>10</v>
      </c>
      <c r="AA4" t="n">
        <v>34.44931521642241</v>
      </c>
      <c r="AB4" t="n">
        <v>47.13507287550336</v>
      </c>
      <c r="AC4" t="n">
        <v>42.63656767483882</v>
      </c>
      <c r="AD4" t="n">
        <v>34449.31521642242</v>
      </c>
      <c r="AE4" t="n">
        <v>47135.07287550336</v>
      </c>
      <c r="AF4" t="n">
        <v>1.24791417784256e-05</v>
      </c>
      <c r="AG4" t="n">
        <v>4</v>
      </c>
      <c r="AH4" t="n">
        <v>42636.56767483881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17.755</v>
      </c>
      <c r="E5" t="n">
        <v>5.63</v>
      </c>
      <c r="F5" t="n">
        <v>2.84</v>
      </c>
      <c r="G5" t="n">
        <v>24.37</v>
      </c>
      <c r="H5" t="n">
        <v>0.36</v>
      </c>
      <c r="I5" t="n">
        <v>7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29.67</v>
      </c>
      <c r="Q5" t="n">
        <v>535.64</v>
      </c>
      <c r="R5" t="n">
        <v>35.76</v>
      </c>
      <c r="S5" t="n">
        <v>28.73</v>
      </c>
      <c r="T5" t="n">
        <v>2848.83</v>
      </c>
      <c r="U5" t="n">
        <v>0.8</v>
      </c>
      <c r="V5" t="n">
        <v>0.87</v>
      </c>
      <c r="W5" t="n">
        <v>0.1</v>
      </c>
      <c r="X5" t="n">
        <v>0.16</v>
      </c>
      <c r="Y5" t="n">
        <v>4</v>
      </c>
      <c r="Z5" t="n">
        <v>10</v>
      </c>
      <c r="AA5" t="n">
        <v>33.48550870549479</v>
      </c>
      <c r="AB5" t="n">
        <v>45.81635028711624</v>
      </c>
      <c r="AC5" t="n">
        <v>41.44370211944465</v>
      </c>
      <c r="AD5" t="n">
        <v>33485.50870549479</v>
      </c>
      <c r="AE5" t="n">
        <v>45816.35028711624</v>
      </c>
      <c r="AF5" t="n">
        <v>1.308168778050366e-05</v>
      </c>
      <c r="AG5" t="n">
        <v>4</v>
      </c>
      <c r="AH5" t="n">
        <v>41443.70211944465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17.7489</v>
      </c>
      <c r="E6" t="n">
        <v>5.63</v>
      </c>
      <c r="F6" t="n">
        <v>2.85</v>
      </c>
      <c r="G6" t="n">
        <v>24.39</v>
      </c>
      <c r="H6" t="n">
        <v>0.44</v>
      </c>
      <c r="I6" t="n">
        <v>7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29.9</v>
      </c>
      <c r="Q6" t="n">
        <v>535.62</v>
      </c>
      <c r="R6" t="n">
        <v>35.77</v>
      </c>
      <c r="S6" t="n">
        <v>28.73</v>
      </c>
      <c r="T6" t="n">
        <v>2856.32</v>
      </c>
      <c r="U6" t="n">
        <v>0.8</v>
      </c>
      <c r="V6" t="n">
        <v>0.87</v>
      </c>
      <c r="W6" t="n">
        <v>0.1</v>
      </c>
      <c r="X6" t="n">
        <v>0.17</v>
      </c>
      <c r="Y6" t="n">
        <v>4</v>
      </c>
      <c r="Z6" t="n">
        <v>10</v>
      </c>
      <c r="AA6" t="n">
        <v>33.52036247155451</v>
      </c>
      <c r="AB6" t="n">
        <v>45.86403874747855</v>
      </c>
      <c r="AC6" t="n">
        <v>41.4868392600813</v>
      </c>
      <c r="AD6" t="n">
        <v>33520.36247155452</v>
      </c>
      <c r="AE6" t="n">
        <v>45864.03874747855</v>
      </c>
      <c r="AF6" t="n">
        <v>1.307719336791785e-05</v>
      </c>
      <c r="AG6" t="n">
        <v>4</v>
      </c>
      <c r="AH6" t="n">
        <v>41486.8392600813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14.8896</v>
      </c>
      <c r="E2" t="n">
        <v>6.72</v>
      </c>
      <c r="F2" t="n">
        <v>3.42</v>
      </c>
      <c r="G2" t="n">
        <v>6.85</v>
      </c>
      <c r="H2" t="n">
        <v>0.11</v>
      </c>
      <c r="I2" t="n">
        <v>30</v>
      </c>
      <c r="J2" t="n">
        <v>159.12</v>
      </c>
      <c r="K2" t="n">
        <v>50.28</v>
      </c>
      <c r="L2" t="n">
        <v>1</v>
      </c>
      <c r="M2" t="n">
        <v>28</v>
      </c>
      <c r="N2" t="n">
        <v>27.84</v>
      </c>
      <c r="O2" t="n">
        <v>19859.16</v>
      </c>
      <c r="P2" t="n">
        <v>39.39</v>
      </c>
      <c r="Q2" t="n">
        <v>536.1799999999999</v>
      </c>
      <c r="R2" t="n">
        <v>54.8</v>
      </c>
      <c r="S2" t="n">
        <v>28.73</v>
      </c>
      <c r="T2" t="n">
        <v>12256.3</v>
      </c>
      <c r="U2" t="n">
        <v>0.52</v>
      </c>
      <c r="V2" t="n">
        <v>0.72</v>
      </c>
      <c r="W2" t="n">
        <v>0.12</v>
      </c>
      <c r="X2" t="n">
        <v>0.74</v>
      </c>
      <c r="Y2" t="n">
        <v>4</v>
      </c>
      <c r="Z2" t="n">
        <v>10</v>
      </c>
      <c r="AA2" t="n">
        <v>35.79046614548739</v>
      </c>
      <c r="AB2" t="n">
        <v>48.97009474404434</v>
      </c>
      <c r="AC2" t="n">
        <v>44.29645763172108</v>
      </c>
      <c r="AD2" t="n">
        <v>35790.46614548739</v>
      </c>
      <c r="AE2" t="n">
        <v>48970.09474404434</v>
      </c>
      <c r="AF2" t="n">
        <v>1.110471810338078e-05</v>
      </c>
      <c r="AG2" t="n">
        <v>4</v>
      </c>
      <c r="AH2" t="n">
        <v>44296.45763172107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17.2298</v>
      </c>
      <c r="E3" t="n">
        <v>5.8</v>
      </c>
      <c r="F3" t="n">
        <v>3.06</v>
      </c>
      <c r="G3" t="n">
        <v>14.13</v>
      </c>
      <c r="H3" t="n">
        <v>0.22</v>
      </c>
      <c r="I3" t="n">
        <v>13</v>
      </c>
      <c r="J3" t="n">
        <v>160.54</v>
      </c>
      <c r="K3" t="n">
        <v>50.28</v>
      </c>
      <c r="L3" t="n">
        <v>2</v>
      </c>
      <c r="M3" t="n">
        <v>11</v>
      </c>
      <c r="N3" t="n">
        <v>28.26</v>
      </c>
      <c r="O3" t="n">
        <v>20034.4</v>
      </c>
      <c r="P3" t="n">
        <v>31.82</v>
      </c>
      <c r="Q3" t="n">
        <v>535.87</v>
      </c>
      <c r="R3" t="n">
        <v>43.13</v>
      </c>
      <c r="S3" t="n">
        <v>28.73</v>
      </c>
      <c r="T3" t="n">
        <v>6504.71</v>
      </c>
      <c r="U3" t="n">
        <v>0.67</v>
      </c>
      <c r="V3" t="n">
        <v>0.8100000000000001</v>
      </c>
      <c r="W3" t="n">
        <v>0.1</v>
      </c>
      <c r="X3" t="n">
        <v>0.38</v>
      </c>
      <c r="Y3" t="n">
        <v>4</v>
      </c>
      <c r="Z3" t="n">
        <v>10</v>
      </c>
      <c r="AA3" t="n">
        <v>33.6953607535067</v>
      </c>
      <c r="AB3" t="n">
        <v>46.10347911722369</v>
      </c>
      <c r="AC3" t="n">
        <v>41.70342777699535</v>
      </c>
      <c r="AD3" t="n">
        <v>33695.3607535067</v>
      </c>
      <c r="AE3" t="n">
        <v>46103.47911722369</v>
      </c>
      <c r="AF3" t="n">
        <v>1.285004781710927e-05</v>
      </c>
      <c r="AG3" t="n">
        <v>4</v>
      </c>
      <c r="AH3" t="n">
        <v>41703.42777699536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18.3833</v>
      </c>
      <c r="E4" t="n">
        <v>5.44</v>
      </c>
      <c r="F4" t="n">
        <v>2.86</v>
      </c>
      <c r="G4" t="n">
        <v>21.43</v>
      </c>
      <c r="H4" t="n">
        <v>0.33</v>
      </c>
      <c r="I4" t="n">
        <v>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26.33</v>
      </c>
      <c r="Q4" t="n">
        <v>535.71</v>
      </c>
      <c r="R4" t="n">
        <v>36.01</v>
      </c>
      <c r="S4" t="n">
        <v>28.73</v>
      </c>
      <c r="T4" t="n">
        <v>2967.77</v>
      </c>
      <c r="U4" t="n">
        <v>0.8</v>
      </c>
      <c r="V4" t="n">
        <v>0.86</v>
      </c>
      <c r="W4" t="n">
        <v>0.1</v>
      </c>
      <c r="X4" t="n">
        <v>0.18</v>
      </c>
      <c r="Y4" t="n">
        <v>4</v>
      </c>
      <c r="Z4" t="n">
        <v>10</v>
      </c>
      <c r="AA4" t="n">
        <v>32.62369370383221</v>
      </c>
      <c r="AB4" t="n">
        <v>44.63717698125268</v>
      </c>
      <c r="AC4" t="n">
        <v>40.37706745890907</v>
      </c>
      <c r="AD4" t="n">
        <v>32623.69370383221</v>
      </c>
      <c r="AE4" t="n">
        <v>44637.17698125268</v>
      </c>
      <c r="AF4" t="n">
        <v>1.37103323332984e-05</v>
      </c>
      <c r="AG4" t="n">
        <v>4</v>
      </c>
      <c r="AH4" t="n">
        <v>40377.06745890908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18.6906</v>
      </c>
      <c r="E2" t="n">
        <v>5.35</v>
      </c>
      <c r="F2" t="n">
        <v>3.17</v>
      </c>
      <c r="G2" t="n">
        <v>11.17</v>
      </c>
      <c r="H2" t="n">
        <v>0.22</v>
      </c>
      <c r="I2" t="n">
        <v>17</v>
      </c>
      <c r="J2" t="n">
        <v>80.84</v>
      </c>
      <c r="K2" t="n">
        <v>35.1</v>
      </c>
      <c r="L2" t="n">
        <v>1</v>
      </c>
      <c r="M2" t="n">
        <v>3</v>
      </c>
      <c r="N2" t="n">
        <v>9.74</v>
      </c>
      <c r="O2" t="n">
        <v>10204.21</v>
      </c>
      <c r="P2" t="n">
        <v>19.49</v>
      </c>
      <c r="Q2" t="n">
        <v>536.05</v>
      </c>
      <c r="R2" t="n">
        <v>45.99</v>
      </c>
      <c r="S2" t="n">
        <v>28.73</v>
      </c>
      <c r="T2" t="n">
        <v>7916.36</v>
      </c>
      <c r="U2" t="n">
        <v>0.62</v>
      </c>
      <c r="V2" t="n">
        <v>0.78</v>
      </c>
      <c r="W2" t="n">
        <v>0.12</v>
      </c>
      <c r="X2" t="n">
        <v>0.48</v>
      </c>
      <c r="Y2" t="n">
        <v>4</v>
      </c>
      <c r="Z2" t="n">
        <v>10</v>
      </c>
      <c r="AA2" t="n">
        <v>30.90264644365378</v>
      </c>
      <c r="AB2" t="n">
        <v>42.28236419264152</v>
      </c>
      <c r="AC2" t="n">
        <v>38.24699469783543</v>
      </c>
      <c r="AD2" t="n">
        <v>30902.64644365378</v>
      </c>
      <c r="AE2" t="n">
        <v>42282.36419264151</v>
      </c>
      <c r="AF2" t="n">
        <v>1.447261997608446e-05</v>
      </c>
      <c r="AG2" t="n">
        <v>4</v>
      </c>
      <c r="AH2" t="n">
        <v>38246.99469783543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18.7081</v>
      </c>
      <c r="E3" t="n">
        <v>5.35</v>
      </c>
      <c r="F3" t="n">
        <v>3.16</v>
      </c>
      <c r="G3" t="n">
        <v>11.15</v>
      </c>
      <c r="H3" t="n">
        <v>0.43</v>
      </c>
      <c r="I3" t="n">
        <v>17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19.64</v>
      </c>
      <c r="Q3" t="n">
        <v>536.2</v>
      </c>
      <c r="R3" t="n">
        <v>45.71</v>
      </c>
      <c r="S3" t="n">
        <v>28.73</v>
      </c>
      <c r="T3" t="n">
        <v>7777.39</v>
      </c>
      <c r="U3" t="n">
        <v>0.63</v>
      </c>
      <c r="V3" t="n">
        <v>0.78</v>
      </c>
      <c r="W3" t="n">
        <v>0.13</v>
      </c>
      <c r="X3" t="n">
        <v>0.48</v>
      </c>
      <c r="Y3" t="n">
        <v>4</v>
      </c>
      <c r="Z3" t="n">
        <v>10</v>
      </c>
      <c r="AA3" t="n">
        <v>30.91812194210211</v>
      </c>
      <c r="AB3" t="n">
        <v>42.30353845234922</v>
      </c>
      <c r="AC3" t="n">
        <v>38.26614811591497</v>
      </c>
      <c r="AD3" t="n">
        <v>30918.12194210211</v>
      </c>
      <c r="AE3" t="n">
        <v>42303.53845234922</v>
      </c>
      <c r="AF3" t="n">
        <v>1.448617068336949e-05</v>
      </c>
      <c r="AG3" t="n">
        <v>4</v>
      </c>
      <c r="AH3" t="n">
        <v>38266.14811591496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17.2348</v>
      </c>
      <c r="E2" t="n">
        <v>5.8</v>
      </c>
      <c r="F2" t="n">
        <v>3.3</v>
      </c>
      <c r="G2" t="n">
        <v>9.43</v>
      </c>
      <c r="H2" t="n">
        <v>0.16</v>
      </c>
      <c r="I2" t="n">
        <v>21</v>
      </c>
      <c r="J2" t="n">
        <v>107.41</v>
      </c>
      <c r="K2" t="n">
        <v>41.65</v>
      </c>
      <c r="L2" t="n">
        <v>1</v>
      </c>
      <c r="M2" t="n">
        <v>19</v>
      </c>
      <c r="N2" t="n">
        <v>14.77</v>
      </c>
      <c r="O2" t="n">
        <v>13481.73</v>
      </c>
      <c r="P2" t="n">
        <v>27.22</v>
      </c>
      <c r="Q2" t="n">
        <v>536.21</v>
      </c>
      <c r="R2" t="n">
        <v>50.94</v>
      </c>
      <c r="S2" t="n">
        <v>28.73</v>
      </c>
      <c r="T2" t="n">
        <v>10370.87</v>
      </c>
      <c r="U2" t="n">
        <v>0.5600000000000001</v>
      </c>
      <c r="V2" t="n">
        <v>0.75</v>
      </c>
      <c r="W2" t="n">
        <v>0.12</v>
      </c>
      <c r="X2" t="n">
        <v>0.62</v>
      </c>
      <c r="Y2" t="n">
        <v>4</v>
      </c>
      <c r="Z2" t="n">
        <v>10</v>
      </c>
      <c r="AA2" t="n">
        <v>32.57897237336864</v>
      </c>
      <c r="AB2" t="n">
        <v>44.57598728394687</v>
      </c>
      <c r="AC2" t="n">
        <v>40.32171762043367</v>
      </c>
      <c r="AD2" t="n">
        <v>32578.97237336864</v>
      </c>
      <c r="AE2" t="n">
        <v>44575.98728394687</v>
      </c>
      <c r="AF2" t="n">
        <v>1.314875921621361e-05</v>
      </c>
      <c r="AG2" t="n">
        <v>4</v>
      </c>
      <c r="AH2" t="n">
        <v>40321.71762043366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18.8492</v>
      </c>
      <c r="E3" t="n">
        <v>5.31</v>
      </c>
      <c r="F3" t="n">
        <v>3</v>
      </c>
      <c r="G3" t="n">
        <v>15.01</v>
      </c>
      <c r="H3" t="n">
        <v>0.32</v>
      </c>
      <c r="I3" t="n">
        <v>12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21.93</v>
      </c>
      <c r="Q3" t="n">
        <v>536.17</v>
      </c>
      <c r="R3" t="n">
        <v>40.6</v>
      </c>
      <c r="S3" t="n">
        <v>28.73</v>
      </c>
      <c r="T3" t="n">
        <v>5245.34</v>
      </c>
      <c r="U3" t="n">
        <v>0.71</v>
      </c>
      <c r="V3" t="n">
        <v>0.82</v>
      </c>
      <c r="W3" t="n">
        <v>0.11</v>
      </c>
      <c r="X3" t="n">
        <v>0.32</v>
      </c>
      <c r="Y3" t="n">
        <v>4</v>
      </c>
      <c r="Z3" t="n">
        <v>10</v>
      </c>
      <c r="AA3" t="n">
        <v>31.48915216138114</v>
      </c>
      <c r="AB3" t="n">
        <v>43.08484719043832</v>
      </c>
      <c r="AC3" t="n">
        <v>38.97288984461687</v>
      </c>
      <c r="AD3" t="n">
        <v>31489.15216138114</v>
      </c>
      <c r="AE3" t="n">
        <v>43084.84719043832</v>
      </c>
      <c r="AF3" t="n">
        <v>1.438041591537201e-05</v>
      </c>
      <c r="AG3" t="n">
        <v>4</v>
      </c>
      <c r="AH3" t="n">
        <v>38972.88984461687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18.3271</v>
      </c>
      <c r="E2" t="n">
        <v>5.46</v>
      </c>
      <c r="F2" t="n">
        <v>3.34</v>
      </c>
      <c r="G2" t="n">
        <v>8.720000000000001</v>
      </c>
      <c r="H2" t="n">
        <v>0.28</v>
      </c>
      <c r="I2" t="n">
        <v>23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17.47</v>
      </c>
      <c r="Q2" t="n">
        <v>536.67</v>
      </c>
      <c r="R2" t="n">
        <v>51.2</v>
      </c>
      <c r="S2" t="n">
        <v>28.73</v>
      </c>
      <c r="T2" t="n">
        <v>10489.03</v>
      </c>
      <c r="U2" t="n">
        <v>0.5600000000000001</v>
      </c>
      <c r="V2" t="n">
        <v>0.74</v>
      </c>
      <c r="W2" t="n">
        <v>0.15</v>
      </c>
      <c r="X2" t="n">
        <v>0.66</v>
      </c>
      <c r="Y2" t="n">
        <v>4</v>
      </c>
      <c r="Z2" t="n">
        <v>10</v>
      </c>
      <c r="AA2" t="n">
        <v>30.4469943070011</v>
      </c>
      <c r="AB2" t="n">
        <v>41.65892083732278</v>
      </c>
      <c r="AC2" t="n">
        <v>37.68305190133823</v>
      </c>
      <c r="AD2" t="n">
        <v>30446.9943070011</v>
      </c>
      <c r="AE2" t="n">
        <v>41658.92083732278</v>
      </c>
      <c r="AF2" t="n">
        <v>1.436734426489454e-05</v>
      </c>
      <c r="AG2" t="n">
        <v>4</v>
      </c>
      <c r="AH2" t="n">
        <v>37683.05190133823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14.5778</v>
      </c>
      <c r="E2" t="n">
        <v>6.86</v>
      </c>
      <c r="F2" t="n">
        <v>3.44</v>
      </c>
      <c r="G2" t="n">
        <v>6.65</v>
      </c>
      <c r="H2" t="n">
        <v>0.11</v>
      </c>
      <c r="I2" t="n">
        <v>31</v>
      </c>
      <c r="J2" t="n">
        <v>167.88</v>
      </c>
      <c r="K2" t="n">
        <v>51.39</v>
      </c>
      <c r="L2" t="n">
        <v>1</v>
      </c>
      <c r="M2" t="n">
        <v>29</v>
      </c>
      <c r="N2" t="n">
        <v>30.49</v>
      </c>
      <c r="O2" t="n">
        <v>20939.59</v>
      </c>
      <c r="P2" t="n">
        <v>41.16</v>
      </c>
      <c r="Q2" t="n">
        <v>535.99</v>
      </c>
      <c r="R2" t="n">
        <v>55.09</v>
      </c>
      <c r="S2" t="n">
        <v>28.73</v>
      </c>
      <c r="T2" t="n">
        <v>12393.25</v>
      </c>
      <c r="U2" t="n">
        <v>0.52</v>
      </c>
      <c r="V2" t="n">
        <v>0.72</v>
      </c>
      <c r="W2" t="n">
        <v>0.13</v>
      </c>
      <c r="X2" t="n">
        <v>0.76</v>
      </c>
      <c r="Y2" t="n">
        <v>4</v>
      </c>
      <c r="Z2" t="n">
        <v>10</v>
      </c>
      <c r="AA2" t="n">
        <v>36.31770483420571</v>
      </c>
      <c r="AB2" t="n">
        <v>49.69148597807459</v>
      </c>
      <c r="AC2" t="n">
        <v>44.94900029885657</v>
      </c>
      <c r="AD2" t="n">
        <v>36317.70483420571</v>
      </c>
      <c r="AE2" t="n">
        <v>49691.48597807459</v>
      </c>
      <c r="AF2" t="n">
        <v>1.083732487782133e-05</v>
      </c>
      <c r="AG2" t="n">
        <v>4</v>
      </c>
      <c r="AH2" t="n">
        <v>44949.00029885658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16.6682</v>
      </c>
      <c r="E3" t="n">
        <v>6</v>
      </c>
      <c r="F3" t="n">
        <v>3.15</v>
      </c>
      <c r="G3" t="n">
        <v>13.51</v>
      </c>
      <c r="H3" t="n">
        <v>0.21</v>
      </c>
      <c r="I3" t="n">
        <v>14</v>
      </c>
      <c r="J3" t="n">
        <v>169.33</v>
      </c>
      <c r="K3" t="n">
        <v>51.39</v>
      </c>
      <c r="L3" t="n">
        <v>2</v>
      </c>
      <c r="M3" t="n">
        <v>12</v>
      </c>
      <c r="N3" t="n">
        <v>30.94</v>
      </c>
      <c r="O3" t="n">
        <v>21118.46</v>
      </c>
      <c r="P3" t="n">
        <v>34.69</v>
      </c>
      <c r="Q3" t="n">
        <v>535.8099999999999</v>
      </c>
      <c r="R3" t="n">
        <v>46.46</v>
      </c>
      <c r="S3" t="n">
        <v>28.73</v>
      </c>
      <c r="T3" t="n">
        <v>8166.4</v>
      </c>
      <c r="U3" t="n">
        <v>0.62</v>
      </c>
      <c r="V3" t="n">
        <v>0.78</v>
      </c>
      <c r="W3" t="n">
        <v>0.1</v>
      </c>
      <c r="X3" t="n">
        <v>0.47</v>
      </c>
      <c r="Y3" t="n">
        <v>4</v>
      </c>
      <c r="Z3" t="n">
        <v>10</v>
      </c>
      <c r="AA3" t="n">
        <v>34.37137365579557</v>
      </c>
      <c r="AB3" t="n">
        <v>47.02842979371525</v>
      </c>
      <c r="AC3" t="n">
        <v>42.54010245910173</v>
      </c>
      <c r="AD3" t="n">
        <v>34371.37365579556</v>
      </c>
      <c r="AE3" t="n">
        <v>47028.42979371525</v>
      </c>
      <c r="AF3" t="n">
        <v>1.239135524760262e-05</v>
      </c>
      <c r="AG3" t="n">
        <v>4</v>
      </c>
      <c r="AH3" t="n">
        <v>42540.10245910173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18.1635</v>
      </c>
      <c r="E4" t="n">
        <v>5.51</v>
      </c>
      <c r="F4" t="n">
        <v>2.86</v>
      </c>
      <c r="G4" t="n">
        <v>21.46</v>
      </c>
      <c r="H4" t="n">
        <v>0.31</v>
      </c>
      <c r="I4" t="n">
        <v>8</v>
      </c>
      <c r="J4" t="n">
        <v>170.79</v>
      </c>
      <c r="K4" t="n">
        <v>51.39</v>
      </c>
      <c r="L4" t="n">
        <v>3</v>
      </c>
      <c r="M4" t="n">
        <v>3</v>
      </c>
      <c r="N4" t="n">
        <v>31.4</v>
      </c>
      <c r="O4" t="n">
        <v>21297.94</v>
      </c>
      <c r="P4" t="n">
        <v>27.59</v>
      </c>
      <c r="Q4" t="n">
        <v>535.97</v>
      </c>
      <c r="R4" t="n">
        <v>36.29</v>
      </c>
      <c r="S4" t="n">
        <v>28.73</v>
      </c>
      <c r="T4" t="n">
        <v>3109.54</v>
      </c>
      <c r="U4" t="n">
        <v>0.79</v>
      </c>
      <c r="V4" t="n">
        <v>0.86</v>
      </c>
      <c r="W4" t="n">
        <v>0.1</v>
      </c>
      <c r="X4" t="n">
        <v>0.18</v>
      </c>
      <c r="Y4" t="n">
        <v>4</v>
      </c>
      <c r="Z4" t="n">
        <v>10</v>
      </c>
      <c r="AA4" t="n">
        <v>32.91020717058694</v>
      </c>
      <c r="AB4" t="n">
        <v>45.02919734654667</v>
      </c>
      <c r="AC4" t="n">
        <v>40.73167395074462</v>
      </c>
      <c r="AD4" t="n">
        <v>32910.20717058695</v>
      </c>
      <c r="AE4" t="n">
        <v>45029.19734654667</v>
      </c>
      <c r="AF4" t="n">
        <v>1.35029805881757e-05</v>
      </c>
      <c r="AG4" t="n">
        <v>4</v>
      </c>
      <c r="AH4" t="n">
        <v>40731.67395074462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18.1791</v>
      </c>
      <c r="E5" t="n">
        <v>5.5</v>
      </c>
      <c r="F5" t="n">
        <v>2.86</v>
      </c>
      <c r="G5" t="n">
        <v>21.43</v>
      </c>
      <c r="H5" t="n">
        <v>0.41</v>
      </c>
      <c r="I5" t="n">
        <v>8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27.43</v>
      </c>
      <c r="Q5" t="n">
        <v>536.12</v>
      </c>
      <c r="R5" t="n">
        <v>35.9</v>
      </c>
      <c r="S5" t="n">
        <v>28.73</v>
      </c>
      <c r="T5" t="n">
        <v>2914.44</v>
      </c>
      <c r="U5" t="n">
        <v>0.8</v>
      </c>
      <c r="V5" t="n">
        <v>0.86</v>
      </c>
      <c r="W5" t="n">
        <v>0.1</v>
      </c>
      <c r="X5" t="n">
        <v>0.18</v>
      </c>
      <c r="Y5" t="n">
        <v>4</v>
      </c>
      <c r="Z5" t="n">
        <v>10</v>
      </c>
      <c r="AA5" t="n">
        <v>32.8853328792609</v>
      </c>
      <c r="AB5" t="n">
        <v>44.99516324377826</v>
      </c>
      <c r="AC5" t="n">
        <v>40.70088801497716</v>
      </c>
      <c r="AD5" t="n">
        <v>32885.3328792609</v>
      </c>
      <c r="AE5" t="n">
        <v>44995.16324377826</v>
      </c>
      <c r="AF5" t="n">
        <v>1.351457782974123e-05</v>
      </c>
      <c r="AG5" t="n">
        <v>4</v>
      </c>
      <c r="AH5" t="n">
        <v>40700.88801497716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18.0723</v>
      </c>
      <c r="E2" t="n">
        <v>5.53</v>
      </c>
      <c r="F2" t="n">
        <v>3.44</v>
      </c>
      <c r="G2" t="n">
        <v>7.38</v>
      </c>
      <c r="H2" t="n">
        <v>0.34</v>
      </c>
      <c r="I2" t="n">
        <v>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16.05</v>
      </c>
      <c r="Q2" t="n">
        <v>536.47</v>
      </c>
      <c r="R2" t="n">
        <v>54.23</v>
      </c>
      <c r="S2" t="n">
        <v>28.73</v>
      </c>
      <c r="T2" t="n">
        <v>11978.44</v>
      </c>
      <c r="U2" t="n">
        <v>0.53</v>
      </c>
      <c r="V2" t="n">
        <v>0.72</v>
      </c>
      <c r="W2" t="n">
        <v>0.16</v>
      </c>
      <c r="X2" t="n">
        <v>0.76</v>
      </c>
      <c r="Y2" t="n">
        <v>4</v>
      </c>
      <c r="Z2" t="n">
        <v>10</v>
      </c>
      <c r="AA2" t="n">
        <v>30.14559018827613</v>
      </c>
      <c r="AB2" t="n">
        <v>41.24652642507403</v>
      </c>
      <c r="AC2" t="n">
        <v>37.31001583299408</v>
      </c>
      <c r="AD2" t="n">
        <v>30145.59018827614</v>
      </c>
      <c r="AE2" t="n">
        <v>41246.52642507403</v>
      </c>
      <c r="AF2" t="n">
        <v>1.427252563750611e-05</v>
      </c>
      <c r="AG2" t="n">
        <v>4</v>
      </c>
      <c r="AH2" t="n">
        <v>37310.01583299408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15.7667</v>
      </c>
      <c r="E2" t="n">
        <v>6.34</v>
      </c>
      <c r="F2" t="n">
        <v>3.45</v>
      </c>
      <c r="G2" t="n">
        <v>7.97</v>
      </c>
      <c r="H2" t="n">
        <v>0.13</v>
      </c>
      <c r="I2" t="n">
        <v>26</v>
      </c>
      <c r="J2" t="n">
        <v>133.21</v>
      </c>
      <c r="K2" t="n">
        <v>46.47</v>
      </c>
      <c r="L2" t="n">
        <v>1</v>
      </c>
      <c r="M2" t="n">
        <v>24</v>
      </c>
      <c r="N2" t="n">
        <v>20.75</v>
      </c>
      <c r="O2" t="n">
        <v>16663.42</v>
      </c>
      <c r="P2" t="n">
        <v>34.57</v>
      </c>
      <c r="Q2" t="n">
        <v>535.85</v>
      </c>
      <c r="R2" t="n">
        <v>56.58</v>
      </c>
      <c r="S2" t="n">
        <v>28.73</v>
      </c>
      <c r="T2" t="n">
        <v>13167.11</v>
      </c>
      <c r="U2" t="n">
        <v>0.51</v>
      </c>
      <c r="V2" t="n">
        <v>0.72</v>
      </c>
      <c r="W2" t="n">
        <v>0.11</v>
      </c>
      <c r="X2" t="n">
        <v>0.77</v>
      </c>
      <c r="Y2" t="n">
        <v>4</v>
      </c>
      <c r="Z2" t="n">
        <v>10</v>
      </c>
      <c r="AA2" t="n">
        <v>34.41542064471387</v>
      </c>
      <c r="AB2" t="n">
        <v>47.088696827169</v>
      </c>
      <c r="AC2" t="n">
        <v>42.59461769146816</v>
      </c>
      <c r="AD2" t="n">
        <v>34415.42064471387</v>
      </c>
      <c r="AE2" t="n">
        <v>47088.69682716901</v>
      </c>
      <c r="AF2" t="n">
        <v>1.188288505196776e-05</v>
      </c>
      <c r="AG2" t="n">
        <v>4</v>
      </c>
      <c r="AH2" t="n">
        <v>42594.61769146816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18.6249</v>
      </c>
      <c r="E3" t="n">
        <v>5.37</v>
      </c>
      <c r="F3" t="n">
        <v>2.92</v>
      </c>
      <c r="G3" t="n">
        <v>17.5</v>
      </c>
      <c r="H3" t="n">
        <v>0.26</v>
      </c>
      <c r="I3" t="n">
        <v>10</v>
      </c>
      <c r="J3" t="n">
        <v>134.55</v>
      </c>
      <c r="K3" t="n">
        <v>46.47</v>
      </c>
      <c r="L3" t="n">
        <v>2</v>
      </c>
      <c r="M3" t="n">
        <v>4</v>
      </c>
      <c r="N3" t="n">
        <v>21.09</v>
      </c>
      <c r="O3" t="n">
        <v>16828.84</v>
      </c>
      <c r="P3" t="n">
        <v>24.53</v>
      </c>
      <c r="Q3" t="n">
        <v>535.72</v>
      </c>
      <c r="R3" t="n">
        <v>38.01</v>
      </c>
      <c r="S3" t="n">
        <v>28.73</v>
      </c>
      <c r="T3" t="n">
        <v>3962.39</v>
      </c>
      <c r="U3" t="n">
        <v>0.76</v>
      </c>
      <c r="V3" t="n">
        <v>0.85</v>
      </c>
      <c r="W3" t="n">
        <v>0.1</v>
      </c>
      <c r="X3" t="n">
        <v>0.24</v>
      </c>
      <c r="Y3" t="n">
        <v>4</v>
      </c>
      <c r="Z3" t="n">
        <v>10</v>
      </c>
      <c r="AA3" t="n">
        <v>32.11883034367797</v>
      </c>
      <c r="AB3" t="n">
        <v>43.9464006588935</v>
      </c>
      <c r="AC3" t="n">
        <v>39.75221785924314</v>
      </c>
      <c r="AD3" t="n">
        <v>32118.83034367797</v>
      </c>
      <c r="AE3" t="n">
        <v>43946.40065889349</v>
      </c>
      <c r="AF3" t="n">
        <v>1.403702396851556e-05</v>
      </c>
      <c r="AG3" t="n">
        <v>4</v>
      </c>
      <c r="AH3" t="n">
        <v>39752.21785924314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18.6645</v>
      </c>
      <c r="E4" t="n">
        <v>5.36</v>
      </c>
      <c r="F4" t="n">
        <v>2.91</v>
      </c>
      <c r="G4" t="n">
        <v>17.43</v>
      </c>
      <c r="H4" t="n">
        <v>0.39</v>
      </c>
      <c r="I4" t="n">
        <v>10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24.17</v>
      </c>
      <c r="Q4" t="n">
        <v>535.97</v>
      </c>
      <c r="R4" t="n">
        <v>37.57</v>
      </c>
      <c r="S4" t="n">
        <v>28.73</v>
      </c>
      <c r="T4" t="n">
        <v>3739.46</v>
      </c>
      <c r="U4" t="n">
        <v>0.76</v>
      </c>
      <c r="V4" t="n">
        <v>0.85</v>
      </c>
      <c r="W4" t="n">
        <v>0.1</v>
      </c>
      <c r="X4" t="n">
        <v>0.22</v>
      </c>
      <c r="Y4" t="n">
        <v>4</v>
      </c>
      <c r="Z4" t="n">
        <v>10</v>
      </c>
      <c r="AA4" t="n">
        <v>32.06291579243608</v>
      </c>
      <c r="AB4" t="n">
        <v>43.86989590310881</v>
      </c>
      <c r="AC4" t="n">
        <v>39.68301460997522</v>
      </c>
      <c r="AD4" t="n">
        <v>32062.91579243608</v>
      </c>
      <c r="AE4" t="n">
        <v>43869.89590310881</v>
      </c>
      <c r="AF4" t="n">
        <v>1.406686929112955e-05</v>
      </c>
      <c r="AG4" t="n">
        <v>4</v>
      </c>
      <c r="AH4" t="n">
        <v>39683.01460997522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15.3518</v>
      </c>
      <c r="E2" t="n">
        <v>6.51</v>
      </c>
      <c r="F2" t="n">
        <v>3.38</v>
      </c>
      <c r="G2" t="n">
        <v>7.25</v>
      </c>
      <c r="H2" t="n">
        <v>0.12</v>
      </c>
      <c r="I2" t="n">
        <v>28</v>
      </c>
      <c r="J2" t="n">
        <v>150.44</v>
      </c>
      <c r="K2" t="n">
        <v>49.1</v>
      </c>
      <c r="L2" t="n">
        <v>1</v>
      </c>
      <c r="M2" t="n">
        <v>26</v>
      </c>
      <c r="N2" t="n">
        <v>25.34</v>
      </c>
      <c r="O2" t="n">
        <v>18787.76</v>
      </c>
      <c r="P2" t="n">
        <v>37.23</v>
      </c>
      <c r="Q2" t="n">
        <v>536.04</v>
      </c>
      <c r="R2" t="n">
        <v>53.59</v>
      </c>
      <c r="S2" t="n">
        <v>28.73</v>
      </c>
      <c r="T2" t="n">
        <v>11661.42</v>
      </c>
      <c r="U2" t="n">
        <v>0.54</v>
      </c>
      <c r="V2" t="n">
        <v>0.73</v>
      </c>
      <c r="W2" t="n">
        <v>0.11</v>
      </c>
      <c r="X2" t="n">
        <v>0.7</v>
      </c>
      <c r="Y2" t="n">
        <v>4</v>
      </c>
      <c r="Z2" t="n">
        <v>10</v>
      </c>
      <c r="AA2" t="n">
        <v>35.14899913728743</v>
      </c>
      <c r="AB2" t="n">
        <v>48.0924112839023</v>
      </c>
      <c r="AC2" t="n">
        <v>43.50253904917589</v>
      </c>
      <c r="AD2" t="n">
        <v>35148.99913728743</v>
      </c>
      <c r="AE2" t="n">
        <v>48092.4112839023</v>
      </c>
      <c r="AF2" t="n">
        <v>1.148777672377918e-05</v>
      </c>
      <c r="AG2" t="n">
        <v>4</v>
      </c>
      <c r="AH2" t="n">
        <v>43502.53904917589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17.7244</v>
      </c>
      <c r="E3" t="n">
        <v>5.64</v>
      </c>
      <c r="F3" t="n">
        <v>3</v>
      </c>
      <c r="G3" t="n">
        <v>14.99</v>
      </c>
      <c r="H3" t="n">
        <v>0.23</v>
      </c>
      <c r="I3" t="n">
        <v>12</v>
      </c>
      <c r="J3" t="n">
        <v>151.83</v>
      </c>
      <c r="K3" t="n">
        <v>49.1</v>
      </c>
      <c r="L3" t="n">
        <v>2</v>
      </c>
      <c r="M3" t="n">
        <v>10</v>
      </c>
      <c r="N3" t="n">
        <v>25.73</v>
      </c>
      <c r="O3" t="n">
        <v>18959.54</v>
      </c>
      <c r="P3" t="n">
        <v>29.32</v>
      </c>
      <c r="Q3" t="n">
        <v>536.26</v>
      </c>
      <c r="R3" t="n">
        <v>41.01</v>
      </c>
      <c r="S3" t="n">
        <v>28.73</v>
      </c>
      <c r="T3" t="n">
        <v>5449.84</v>
      </c>
      <c r="U3" t="n">
        <v>0.7</v>
      </c>
      <c r="V3" t="n">
        <v>0.82</v>
      </c>
      <c r="W3" t="n">
        <v>0.1</v>
      </c>
      <c r="X3" t="n">
        <v>0.32</v>
      </c>
      <c r="Y3" t="n">
        <v>4</v>
      </c>
      <c r="Z3" t="n">
        <v>10</v>
      </c>
      <c r="AA3" t="n">
        <v>33.12885103357206</v>
      </c>
      <c r="AB3" t="n">
        <v>45.32835552576793</v>
      </c>
      <c r="AC3" t="n">
        <v>41.00228089321302</v>
      </c>
      <c r="AD3" t="n">
        <v>33128.85103357206</v>
      </c>
      <c r="AE3" t="n">
        <v>45328.35552576793</v>
      </c>
      <c r="AF3" t="n">
        <v>1.326319713407885e-05</v>
      </c>
      <c r="AG3" t="n">
        <v>4</v>
      </c>
      <c r="AH3" t="n">
        <v>41002.28089321302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18.2251</v>
      </c>
      <c r="E4" t="n">
        <v>5.49</v>
      </c>
      <c r="F4" t="n">
        <v>2.94</v>
      </c>
      <c r="G4" t="n">
        <v>19.57</v>
      </c>
      <c r="H4" t="n">
        <v>0.35</v>
      </c>
      <c r="I4" t="n">
        <v>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26.23</v>
      </c>
      <c r="Q4" t="n">
        <v>535.78</v>
      </c>
      <c r="R4" t="n">
        <v>38.67</v>
      </c>
      <c r="S4" t="n">
        <v>28.73</v>
      </c>
      <c r="T4" t="n">
        <v>4296.01</v>
      </c>
      <c r="U4" t="n">
        <v>0.74</v>
      </c>
      <c r="V4" t="n">
        <v>0.84</v>
      </c>
      <c r="W4" t="n">
        <v>0.11</v>
      </c>
      <c r="X4" t="n">
        <v>0.26</v>
      </c>
      <c r="Y4" t="n">
        <v>4</v>
      </c>
      <c r="Z4" t="n">
        <v>10</v>
      </c>
      <c r="AA4" t="n">
        <v>32.58458561210038</v>
      </c>
      <c r="AB4" t="n">
        <v>44.58366756481823</v>
      </c>
      <c r="AC4" t="n">
        <v>40.32866490607802</v>
      </c>
      <c r="AD4" t="n">
        <v>32584.58561210039</v>
      </c>
      <c r="AE4" t="n">
        <v>44583.66756481823</v>
      </c>
      <c r="AF4" t="n">
        <v>1.363787175240349e-05</v>
      </c>
      <c r="AG4" t="n">
        <v>4</v>
      </c>
      <c r="AH4" t="n">
        <v>40328.66490607802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13.5782</v>
      </c>
      <c r="E2" t="n">
        <v>7.36</v>
      </c>
      <c r="F2" t="n">
        <v>3.59</v>
      </c>
      <c r="G2" t="n">
        <v>6.16</v>
      </c>
      <c r="H2" t="n">
        <v>0.1</v>
      </c>
      <c r="I2" t="n">
        <v>35</v>
      </c>
      <c r="J2" t="n">
        <v>185.69</v>
      </c>
      <c r="K2" t="n">
        <v>53.44</v>
      </c>
      <c r="L2" t="n">
        <v>1</v>
      </c>
      <c r="M2" t="n">
        <v>33</v>
      </c>
      <c r="N2" t="n">
        <v>36.26</v>
      </c>
      <c r="O2" t="n">
        <v>23136.14</v>
      </c>
      <c r="P2" t="n">
        <v>46.51</v>
      </c>
      <c r="Q2" t="n">
        <v>536.08</v>
      </c>
      <c r="R2" t="n">
        <v>60.16</v>
      </c>
      <c r="S2" t="n">
        <v>28.73</v>
      </c>
      <c r="T2" t="n">
        <v>14910.02</v>
      </c>
      <c r="U2" t="n">
        <v>0.48</v>
      </c>
      <c r="V2" t="n">
        <v>0.6899999999999999</v>
      </c>
      <c r="W2" t="n">
        <v>0.13</v>
      </c>
      <c r="X2" t="n">
        <v>0.91</v>
      </c>
      <c r="Y2" t="n">
        <v>4</v>
      </c>
      <c r="Z2" t="n">
        <v>10</v>
      </c>
      <c r="AA2" t="n">
        <v>44.86008795217166</v>
      </c>
      <c r="AB2" t="n">
        <v>61.37955142354517</v>
      </c>
      <c r="AC2" t="n">
        <v>55.52157318243616</v>
      </c>
      <c r="AD2" t="n">
        <v>44860.08795217166</v>
      </c>
      <c r="AE2" t="n">
        <v>61379.55142354517</v>
      </c>
      <c r="AF2" t="n">
        <v>1.003311824434283e-05</v>
      </c>
      <c r="AG2" t="n">
        <v>5</v>
      </c>
      <c r="AH2" t="n">
        <v>55521.57318243616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16.6868</v>
      </c>
      <c r="E3" t="n">
        <v>5.99</v>
      </c>
      <c r="F3" t="n">
        <v>3</v>
      </c>
      <c r="G3" t="n">
        <v>12.87</v>
      </c>
      <c r="H3" t="n">
        <v>0.19</v>
      </c>
      <c r="I3" t="n">
        <v>14</v>
      </c>
      <c r="J3" t="n">
        <v>187.21</v>
      </c>
      <c r="K3" t="n">
        <v>53.44</v>
      </c>
      <c r="L3" t="n">
        <v>2</v>
      </c>
      <c r="M3" t="n">
        <v>12</v>
      </c>
      <c r="N3" t="n">
        <v>36.77</v>
      </c>
      <c r="O3" t="n">
        <v>23322.88</v>
      </c>
      <c r="P3" t="n">
        <v>35.87</v>
      </c>
      <c r="Q3" t="n">
        <v>535.75</v>
      </c>
      <c r="R3" t="n">
        <v>41.12</v>
      </c>
      <c r="S3" t="n">
        <v>28.73</v>
      </c>
      <c r="T3" t="n">
        <v>5494.06</v>
      </c>
      <c r="U3" t="n">
        <v>0.7</v>
      </c>
      <c r="V3" t="n">
        <v>0.82</v>
      </c>
      <c r="W3" t="n">
        <v>0.1</v>
      </c>
      <c r="X3" t="n">
        <v>0.32</v>
      </c>
      <c r="Y3" t="n">
        <v>4</v>
      </c>
      <c r="Z3" t="n">
        <v>10</v>
      </c>
      <c r="AA3" t="n">
        <v>34.64520104457157</v>
      </c>
      <c r="AB3" t="n">
        <v>47.40309250744856</v>
      </c>
      <c r="AC3" t="n">
        <v>42.87900788927988</v>
      </c>
      <c r="AD3" t="n">
        <v>34645.20104457157</v>
      </c>
      <c r="AE3" t="n">
        <v>47403.09250744856</v>
      </c>
      <c r="AF3" t="n">
        <v>1.233010542779602e-05</v>
      </c>
      <c r="AG3" t="n">
        <v>4</v>
      </c>
      <c r="AH3" t="n">
        <v>42879.00788927988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17.4689</v>
      </c>
      <c r="E4" t="n">
        <v>5.72</v>
      </c>
      <c r="F4" t="n">
        <v>2.92</v>
      </c>
      <c r="G4" t="n">
        <v>19.47</v>
      </c>
      <c r="H4" t="n">
        <v>0.28</v>
      </c>
      <c r="I4" t="n">
        <v>9</v>
      </c>
      <c r="J4" t="n">
        <v>188.73</v>
      </c>
      <c r="K4" t="n">
        <v>53.44</v>
      </c>
      <c r="L4" t="n">
        <v>3</v>
      </c>
      <c r="M4" t="n">
        <v>7</v>
      </c>
      <c r="N4" t="n">
        <v>37.29</v>
      </c>
      <c r="O4" t="n">
        <v>23510.33</v>
      </c>
      <c r="P4" t="n">
        <v>31.94</v>
      </c>
      <c r="Q4" t="n">
        <v>535.71</v>
      </c>
      <c r="R4" t="n">
        <v>38.52</v>
      </c>
      <c r="S4" t="n">
        <v>28.73</v>
      </c>
      <c r="T4" t="n">
        <v>4220.08</v>
      </c>
      <c r="U4" t="n">
        <v>0.75</v>
      </c>
      <c r="V4" t="n">
        <v>0.85</v>
      </c>
      <c r="W4" t="n">
        <v>0.1</v>
      </c>
      <c r="X4" t="n">
        <v>0.24</v>
      </c>
      <c r="Y4" t="n">
        <v>4</v>
      </c>
      <c r="Z4" t="n">
        <v>10</v>
      </c>
      <c r="AA4" t="n">
        <v>33.82584653224586</v>
      </c>
      <c r="AB4" t="n">
        <v>46.28201551632004</v>
      </c>
      <c r="AC4" t="n">
        <v>41.86492491273989</v>
      </c>
      <c r="AD4" t="n">
        <v>33825.84653224587</v>
      </c>
      <c r="AE4" t="n">
        <v>46282.01551632004</v>
      </c>
      <c r="AF4" t="n">
        <v>1.290800984656291e-05</v>
      </c>
      <c r="AG4" t="n">
        <v>4</v>
      </c>
      <c r="AH4" t="n">
        <v>41864.92491273989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17.9015</v>
      </c>
      <c r="E5" t="n">
        <v>5.59</v>
      </c>
      <c r="F5" t="n">
        <v>2.86</v>
      </c>
      <c r="G5" t="n">
        <v>24.49</v>
      </c>
      <c r="H5" t="n">
        <v>0.37</v>
      </c>
      <c r="I5" t="n">
        <v>7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28.98</v>
      </c>
      <c r="Q5" t="n">
        <v>536.24</v>
      </c>
      <c r="R5" t="n">
        <v>36.16</v>
      </c>
      <c r="S5" t="n">
        <v>28.73</v>
      </c>
      <c r="T5" t="n">
        <v>3052.39</v>
      </c>
      <c r="U5" t="n">
        <v>0.79</v>
      </c>
      <c r="V5" t="n">
        <v>0.86</v>
      </c>
      <c r="W5" t="n">
        <v>0.1</v>
      </c>
      <c r="X5" t="n">
        <v>0.18</v>
      </c>
      <c r="Y5" t="n">
        <v>4</v>
      </c>
      <c r="Z5" t="n">
        <v>10</v>
      </c>
      <c r="AA5" t="n">
        <v>33.29420995308079</v>
      </c>
      <c r="AB5" t="n">
        <v>45.55460689455934</v>
      </c>
      <c r="AC5" t="n">
        <v>41.20693914891345</v>
      </c>
      <c r="AD5" t="n">
        <v>33294.20995308079</v>
      </c>
      <c r="AE5" t="n">
        <v>45554.60689455934</v>
      </c>
      <c r="AF5" t="n">
        <v>1.322766392092495e-05</v>
      </c>
      <c r="AG5" t="n">
        <v>4</v>
      </c>
      <c r="AH5" t="n">
        <v>41206.93914891345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16.6082</v>
      </c>
      <c r="E2" t="n">
        <v>6.02</v>
      </c>
      <c r="F2" t="n">
        <v>3.39</v>
      </c>
      <c r="G2" t="n">
        <v>8.84</v>
      </c>
      <c r="H2" t="n">
        <v>0.15</v>
      </c>
      <c r="I2" t="n">
        <v>23</v>
      </c>
      <c r="J2" t="n">
        <v>116.05</v>
      </c>
      <c r="K2" t="n">
        <v>43.4</v>
      </c>
      <c r="L2" t="n">
        <v>1</v>
      </c>
      <c r="M2" t="n">
        <v>21</v>
      </c>
      <c r="N2" t="n">
        <v>16.65</v>
      </c>
      <c r="O2" t="n">
        <v>14546.17</v>
      </c>
      <c r="P2" t="n">
        <v>30.08</v>
      </c>
      <c r="Q2" t="n">
        <v>535.86</v>
      </c>
      <c r="R2" t="n">
        <v>54.01</v>
      </c>
      <c r="S2" t="n">
        <v>28.73</v>
      </c>
      <c r="T2" t="n">
        <v>11894.51</v>
      </c>
      <c r="U2" t="n">
        <v>0.53</v>
      </c>
      <c r="V2" t="n">
        <v>0.73</v>
      </c>
      <c r="W2" t="n">
        <v>0.11</v>
      </c>
      <c r="X2" t="n">
        <v>0.71</v>
      </c>
      <c r="Y2" t="n">
        <v>4</v>
      </c>
      <c r="Z2" t="n">
        <v>10</v>
      </c>
      <c r="AA2" t="n">
        <v>33.27002041919996</v>
      </c>
      <c r="AB2" t="n">
        <v>45.52150970713682</v>
      </c>
      <c r="AC2" t="n">
        <v>41.17700071060624</v>
      </c>
      <c r="AD2" t="n">
        <v>33270.02041919996</v>
      </c>
      <c r="AE2" t="n">
        <v>45521.50970713682</v>
      </c>
      <c r="AF2" t="n">
        <v>1.261635255126684e-05</v>
      </c>
      <c r="AG2" t="n">
        <v>4</v>
      </c>
      <c r="AH2" t="n">
        <v>41177.00071060624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18.8206</v>
      </c>
      <c r="E3" t="n">
        <v>5.31</v>
      </c>
      <c r="F3" t="n">
        <v>2.97</v>
      </c>
      <c r="G3" t="n">
        <v>16.18</v>
      </c>
      <c r="H3" t="n">
        <v>0.3</v>
      </c>
      <c r="I3" t="n">
        <v>11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22.6</v>
      </c>
      <c r="Q3" t="n">
        <v>535.9299999999999</v>
      </c>
      <c r="R3" t="n">
        <v>39.51</v>
      </c>
      <c r="S3" t="n">
        <v>28.73</v>
      </c>
      <c r="T3" t="n">
        <v>4705.6</v>
      </c>
      <c r="U3" t="n">
        <v>0.73</v>
      </c>
      <c r="V3" t="n">
        <v>0.83</v>
      </c>
      <c r="W3" t="n">
        <v>0.11</v>
      </c>
      <c r="X3" t="n">
        <v>0.29</v>
      </c>
      <c r="Y3" t="n">
        <v>4</v>
      </c>
      <c r="Z3" t="n">
        <v>10</v>
      </c>
      <c r="AA3" t="n">
        <v>31.66892874966687</v>
      </c>
      <c r="AB3" t="n">
        <v>43.33082544971298</v>
      </c>
      <c r="AC3" t="n">
        <v>39.19539228405974</v>
      </c>
      <c r="AD3" t="n">
        <v>31668.92874966687</v>
      </c>
      <c r="AE3" t="n">
        <v>43330.82544971298</v>
      </c>
      <c r="AF3" t="n">
        <v>1.429699334222689e-05</v>
      </c>
      <c r="AG3" t="n">
        <v>4</v>
      </c>
      <c r="AH3" t="n">
        <v>39195.39228405974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18.4852</v>
      </c>
      <c r="E2" t="n">
        <v>5.41</v>
      </c>
      <c r="F2" t="n">
        <v>3.15</v>
      </c>
      <c r="G2" t="n">
        <v>11.11</v>
      </c>
      <c r="H2" t="n">
        <v>0.2</v>
      </c>
      <c r="I2" t="n">
        <v>17</v>
      </c>
      <c r="J2" t="n">
        <v>89.87</v>
      </c>
      <c r="K2" t="n">
        <v>37.55</v>
      </c>
      <c r="L2" t="n">
        <v>1</v>
      </c>
      <c r="M2" t="n">
        <v>11</v>
      </c>
      <c r="N2" t="n">
        <v>11.32</v>
      </c>
      <c r="O2" t="n">
        <v>11317.98</v>
      </c>
      <c r="P2" t="n">
        <v>21.19</v>
      </c>
      <c r="Q2" t="n">
        <v>536.05</v>
      </c>
      <c r="R2" t="n">
        <v>45.75</v>
      </c>
      <c r="S2" t="n">
        <v>28.73</v>
      </c>
      <c r="T2" t="n">
        <v>7793.35</v>
      </c>
      <c r="U2" t="n">
        <v>0.63</v>
      </c>
      <c r="V2" t="n">
        <v>0.79</v>
      </c>
      <c r="W2" t="n">
        <v>0.11</v>
      </c>
      <c r="X2" t="n">
        <v>0.47</v>
      </c>
      <c r="Y2" t="n">
        <v>4</v>
      </c>
      <c r="Z2" t="n">
        <v>10</v>
      </c>
      <c r="AA2" t="n">
        <v>31.27007443462899</v>
      </c>
      <c r="AB2" t="n">
        <v>42.78509537967028</v>
      </c>
      <c r="AC2" t="n">
        <v>38.70174592596334</v>
      </c>
      <c r="AD2" t="n">
        <v>31270.07443462899</v>
      </c>
      <c r="AE2" t="n">
        <v>42785.09537967028</v>
      </c>
      <c r="AF2" t="n">
        <v>1.423744168294694e-05</v>
      </c>
      <c r="AG2" t="n">
        <v>4</v>
      </c>
      <c r="AH2" t="n">
        <v>38701.74592596334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18.8788</v>
      </c>
      <c r="E3" t="n">
        <v>5.3</v>
      </c>
      <c r="F3" t="n">
        <v>3.07</v>
      </c>
      <c r="G3" t="n">
        <v>12.29</v>
      </c>
      <c r="H3" t="n">
        <v>0.39</v>
      </c>
      <c r="I3" t="n">
        <v>15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20.37</v>
      </c>
      <c r="Q3" t="n">
        <v>535.98</v>
      </c>
      <c r="R3" t="n">
        <v>42.77</v>
      </c>
      <c r="S3" t="n">
        <v>28.73</v>
      </c>
      <c r="T3" t="n">
        <v>6314.11</v>
      </c>
      <c r="U3" t="n">
        <v>0.67</v>
      </c>
      <c r="V3" t="n">
        <v>0.8</v>
      </c>
      <c r="W3" t="n">
        <v>0.12</v>
      </c>
      <c r="X3" t="n">
        <v>0.39</v>
      </c>
      <c r="Y3" t="n">
        <v>4</v>
      </c>
      <c r="Z3" t="n">
        <v>10</v>
      </c>
      <c r="AA3" t="n">
        <v>31.08873993361867</v>
      </c>
      <c r="AB3" t="n">
        <v>42.53698551547559</v>
      </c>
      <c r="AC3" t="n">
        <v>38.47731531898226</v>
      </c>
      <c r="AD3" t="n">
        <v>31088.73993361866</v>
      </c>
      <c r="AE3" t="n">
        <v>42536.98551547559</v>
      </c>
      <c r="AF3" t="n">
        <v>1.45405953976164e-05</v>
      </c>
      <c r="AG3" t="n">
        <v>4</v>
      </c>
      <c r="AH3" t="n">
        <v>38477.31531898226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13.089</v>
      </c>
      <c r="E2" t="n">
        <v>7.64</v>
      </c>
      <c r="F2" t="n">
        <v>3.68</v>
      </c>
      <c r="G2" t="n">
        <v>5.97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35</v>
      </c>
      <c r="N2" t="n">
        <v>39.4</v>
      </c>
      <c r="O2" t="n">
        <v>24256.19</v>
      </c>
      <c r="P2" t="n">
        <v>49.4</v>
      </c>
      <c r="Q2" t="n">
        <v>536.6</v>
      </c>
      <c r="R2" t="n">
        <v>63.23</v>
      </c>
      <c r="S2" t="n">
        <v>28.73</v>
      </c>
      <c r="T2" t="n">
        <v>16436.25</v>
      </c>
      <c r="U2" t="n">
        <v>0.45</v>
      </c>
      <c r="V2" t="n">
        <v>0.67</v>
      </c>
      <c r="W2" t="n">
        <v>0.14</v>
      </c>
      <c r="X2" t="n">
        <v>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16.3302</v>
      </c>
      <c r="E3" t="n">
        <v>6.12</v>
      </c>
      <c r="F3" t="n">
        <v>3.02</v>
      </c>
      <c r="G3" t="n">
        <v>12.09</v>
      </c>
      <c r="H3" t="n">
        <v>0.18</v>
      </c>
      <c r="I3" t="n">
        <v>15</v>
      </c>
      <c r="J3" t="n">
        <v>196.32</v>
      </c>
      <c r="K3" t="n">
        <v>54.38</v>
      </c>
      <c r="L3" t="n">
        <v>2</v>
      </c>
      <c r="M3" t="n">
        <v>13</v>
      </c>
      <c r="N3" t="n">
        <v>39.95</v>
      </c>
      <c r="O3" t="n">
        <v>24447.22</v>
      </c>
      <c r="P3" t="n">
        <v>37.86</v>
      </c>
      <c r="Q3" t="n">
        <v>535.79</v>
      </c>
      <c r="R3" t="n">
        <v>41.64</v>
      </c>
      <c r="S3" t="n">
        <v>28.73</v>
      </c>
      <c r="T3" t="n">
        <v>5750.69</v>
      </c>
      <c r="U3" t="n">
        <v>0.6899999999999999</v>
      </c>
      <c r="V3" t="n">
        <v>0.82</v>
      </c>
      <c r="W3" t="n">
        <v>0.1</v>
      </c>
      <c r="X3" t="n">
        <v>0.34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16.9372</v>
      </c>
      <c r="E4" t="n">
        <v>5.9</v>
      </c>
      <c r="F4" t="n">
        <v>3</v>
      </c>
      <c r="G4" t="n">
        <v>17.99</v>
      </c>
      <c r="H4" t="n">
        <v>0.27</v>
      </c>
      <c r="I4" t="n">
        <v>10</v>
      </c>
      <c r="J4" t="n">
        <v>197.88</v>
      </c>
      <c r="K4" t="n">
        <v>54.38</v>
      </c>
      <c r="L4" t="n">
        <v>3</v>
      </c>
      <c r="M4" t="n">
        <v>8</v>
      </c>
      <c r="N4" t="n">
        <v>40.5</v>
      </c>
      <c r="O4" t="n">
        <v>24639</v>
      </c>
      <c r="P4" t="n">
        <v>34.64</v>
      </c>
      <c r="Q4" t="n">
        <v>535.88</v>
      </c>
      <c r="R4" t="n">
        <v>41.07</v>
      </c>
      <c r="S4" t="n">
        <v>28.73</v>
      </c>
      <c r="T4" t="n">
        <v>5492.08</v>
      </c>
      <c r="U4" t="n">
        <v>0.7</v>
      </c>
      <c r="V4" t="n">
        <v>0.82</v>
      </c>
      <c r="W4" t="n">
        <v>0.1</v>
      </c>
      <c r="X4" t="n">
        <v>0.32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17.755</v>
      </c>
      <c r="E5" t="n">
        <v>5.63</v>
      </c>
      <c r="F5" t="n">
        <v>2.84</v>
      </c>
      <c r="G5" t="n">
        <v>24.37</v>
      </c>
      <c r="H5" t="n">
        <v>0.36</v>
      </c>
      <c r="I5" t="n">
        <v>7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29.67</v>
      </c>
      <c r="Q5" t="n">
        <v>535.64</v>
      </c>
      <c r="R5" t="n">
        <v>35.76</v>
      </c>
      <c r="S5" t="n">
        <v>28.73</v>
      </c>
      <c r="T5" t="n">
        <v>2848.83</v>
      </c>
      <c r="U5" t="n">
        <v>0.8</v>
      </c>
      <c r="V5" t="n">
        <v>0.87</v>
      </c>
      <c r="W5" t="n">
        <v>0.1</v>
      </c>
      <c r="X5" t="n">
        <v>0.16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17.7489</v>
      </c>
      <c r="E6" t="n">
        <v>5.63</v>
      </c>
      <c r="F6" t="n">
        <v>2.85</v>
      </c>
      <c r="G6" t="n">
        <v>24.39</v>
      </c>
      <c r="H6" t="n">
        <v>0.44</v>
      </c>
      <c r="I6" t="n">
        <v>7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29.9</v>
      </c>
      <c r="Q6" t="n">
        <v>535.62</v>
      </c>
      <c r="R6" t="n">
        <v>35.77</v>
      </c>
      <c r="S6" t="n">
        <v>28.73</v>
      </c>
      <c r="T6" t="n">
        <v>2856.32</v>
      </c>
      <c r="U6" t="n">
        <v>0.8</v>
      </c>
      <c r="V6" t="n">
        <v>0.87</v>
      </c>
      <c r="W6" t="n">
        <v>0.1</v>
      </c>
      <c r="X6" t="n">
        <v>0.17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18.4852</v>
      </c>
      <c r="E7" t="n">
        <v>5.41</v>
      </c>
      <c r="F7" t="n">
        <v>3.15</v>
      </c>
      <c r="G7" t="n">
        <v>11.11</v>
      </c>
      <c r="H7" t="n">
        <v>0.2</v>
      </c>
      <c r="I7" t="n">
        <v>17</v>
      </c>
      <c r="J7" t="n">
        <v>89.87</v>
      </c>
      <c r="K7" t="n">
        <v>37.55</v>
      </c>
      <c r="L7" t="n">
        <v>1</v>
      </c>
      <c r="M7" t="n">
        <v>11</v>
      </c>
      <c r="N7" t="n">
        <v>11.32</v>
      </c>
      <c r="O7" t="n">
        <v>11317.98</v>
      </c>
      <c r="P7" t="n">
        <v>21.19</v>
      </c>
      <c r="Q7" t="n">
        <v>536.05</v>
      </c>
      <c r="R7" t="n">
        <v>45.75</v>
      </c>
      <c r="S7" t="n">
        <v>28.73</v>
      </c>
      <c r="T7" t="n">
        <v>7793.35</v>
      </c>
      <c r="U7" t="n">
        <v>0.63</v>
      </c>
      <c r="V7" t="n">
        <v>0.79</v>
      </c>
      <c r="W7" t="n">
        <v>0.11</v>
      </c>
      <c r="X7" t="n">
        <v>0.47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18.8788</v>
      </c>
      <c r="E8" t="n">
        <v>5.3</v>
      </c>
      <c r="F8" t="n">
        <v>3.07</v>
      </c>
      <c r="G8" t="n">
        <v>12.29</v>
      </c>
      <c r="H8" t="n">
        <v>0.39</v>
      </c>
      <c r="I8" t="n">
        <v>15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20.37</v>
      </c>
      <c r="Q8" t="n">
        <v>535.98</v>
      </c>
      <c r="R8" t="n">
        <v>42.77</v>
      </c>
      <c r="S8" t="n">
        <v>28.73</v>
      </c>
      <c r="T8" t="n">
        <v>6314.11</v>
      </c>
      <c r="U8" t="n">
        <v>0.67</v>
      </c>
      <c r="V8" t="n">
        <v>0.8</v>
      </c>
      <c r="W8" t="n">
        <v>0.12</v>
      </c>
      <c r="X8" t="n">
        <v>0.39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18.7013</v>
      </c>
      <c r="E9" t="n">
        <v>5.35</v>
      </c>
      <c r="F9" t="n">
        <v>3.21</v>
      </c>
      <c r="G9" t="n">
        <v>10.13</v>
      </c>
      <c r="H9" t="n">
        <v>0.24</v>
      </c>
      <c r="I9" t="n">
        <v>19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18.37</v>
      </c>
      <c r="Q9" t="n">
        <v>536.2</v>
      </c>
      <c r="R9" t="n">
        <v>47.08</v>
      </c>
      <c r="S9" t="n">
        <v>28.73</v>
      </c>
      <c r="T9" t="n">
        <v>8451.25</v>
      </c>
      <c r="U9" t="n">
        <v>0.61</v>
      </c>
      <c r="V9" t="n">
        <v>0.77</v>
      </c>
      <c r="W9" t="n">
        <v>0.13</v>
      </c>
      <c r="X9" t="n">
        <v>0.53</v>
      </c>
      <c r="Y9" t="n">
        <v>4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17.0132</v>
      </c>
      <c r="E10" t="n">
        <v>5.88</v>
      </c>
      <c r="F10" t="n">
        <v>3.77</v>
      </c>
      <c r="G10" t="n">
        <v>6.11</v>
      </c>
      <c r="H10" t="n">
        <v>0.43</v>
      </c>
      <c r="I10" t="n">
        <v>37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14.84</v>
      </c>
      <c r="Q10" t="n">
        <v>536.87</v>
      </c>
      <c r="R10" t="n">
        <v>64.51000000000001</v>
      </c>
      <c r="S10" t="n">
        <v>28.73</v>
      </c>
      <c r="T10" t="n">
        <v>17072.95</v>
      </c>
      <c r="U10" t="n">
        <v>0.45</v>
      </c>
      <c r="V10" t="n">
        <v>0.66</v>
      </c>
      <c r="W10" t="n">
        <v>0.18</v>
      </c>
      <c r="X10" t="n">
        <v>1.09</v>
      </c>
      <c r="Y10" t="n">
        <v>4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15.5945</v>
      </c>
      <c r="E11" t="n">
        <v>6.41</v>
      </c>
      <c r="F11" t="n">
        <v>3.4</v>
      </c>
      <c r="G11" t="n">
        <v>7.56</v>
      </c>
      <c r="H11" t="n">
        <v>0.12</v>
      </c>
      <c r="I11" t="n">
        <v>27</v>
      </c>
      <c r="J11" t="n">
        <v>141.81</v>
      </c>
      <c r="K11" t="n">
        <v>47.83</v>
      </c>
      <c r="L11" t="n">
        <v>1</v>
      </c>
      <c r="M11" t="n">
        <v>25</v>
      </c>
      <c r="N11" t="n">
        <v>22.98</v>
      </c>
      <c r="O11" t="n">
        <v>17723.39</v>
      </c>
      <c r="P11" t="n">
        <v>35.77</v>
      </c>
      <c r="Q11" t="n">
        <v>536.35</v>
      </c>
      <c r="R11" t="n">
        <v>54.52</v>
      </c>
      <c r="S11" t="n">
        <v>28.73</v>
      </c>
      <c r="T11" t="n">
        <v>12132.24</v>
      </c>
      <c r="U11" t="n">
        <v>0.53</v>
      </c>
      <c r="V11" t="n">
        <v>0.73</v>
      </c>
      <c r="W11" t="n">
        <v>0.11</v>
      </c>
      <c r="X11" t="n">
        <v>0.72</v>
      </c>
      <c r="Y11" t="n">
        <v>4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18.1919</v>
      </c>
      <c r="E12" t="n">
        <v>5.5</v>
      </c>
      <c r="F12" t="n">
        <v>2.95</v>
      </c>
      <c r="G12" t="n">
        <v>16.1</v>
      </c>
      <c r="H12" t="n">
        <v>0.25</v>
      </c>
      <c r="I12" t="n">
        <v>11</v>
      </c>
      <c r="J12" t="n">
        <v>143.17</v>
      </c>
      <c r="K12" t="n">
        <v>47.83</v>
      </c>
      <c r="L12" t="n">
        <v>2</v>
      </c>
      <c r="M12" t="n">
        <v>9</v>
      </c>
      <c r="N12" t="n">
        <v>23.34</v>
      </c>
      <c r="O12" t="n">
        <v>17891.86</v>
      </c>
      <c r="P12" t="n">
        <v>26.8</v>
      </c>
      <c r="Q12" t="n">
        <v>535.6900000000001</v>
      </c>
      <c r="R12" t="n">
        <v>39.33</v>
      </c>
      <c r="S12" t="n">
        <v>28.73</v>
      </c>
      <c r="T12" t="n">
        <v>4614.92</v>
      </c>
      <c r="U12" t="n">
        <v>0.73</v>
      </c>
      <c r="V12" t="n">
        <v>0.84</v>
      </c>
      <c r="W12" t="n">
        <v>0.1</v>
      </c>
      <c r="X12" t="n">
        <v>0.27</v>
      </c>
      <c r="Y12" t="n">
        <v>4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18.4682</v>
      </c>
      <c r="E13" t="n">
        <v>5.41</v>
      </c>
      <c r="F13" t="n">
        <v>2.93</v>
      </c>
      <c r="G13" t="n">
        <v>19.51</v>
      </c>
      <c r="H13" t="n">
        <v>0.37</v>
      </c>
      <c r="I13" t="n">
        <v>9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25.08</v>
      </c>
      <c r="Q13" t="n">
        <v>535.76</v>
      </c>
      <c r="R13" t="n">
        <v>38.41</v>
      </c>
      <c r="S13" t="n">
        <v>28.73</v>
      </c>
      <c r="T13" t="n">
        <v>4165.97</v>
      </c>
      <c r="U13" t="n">
        <v>0.75</v>
      </c>
      <c r="V13" t="n">
        <v>0.84</v>
      </c>
      <c r="W13" t="n">
        <v>0.1</v>
      </c>
      <c r="X13" t="n">
        <v>0.25</v>
      </c>
      <c r="Y13" t="n">
        <v>4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14.0587</v>
      </c>
      <c r="E14" t="n">
        <v>7.11</v>
      </c>
      <c r="F14" t="n">
        <v>3.52</v>
      </c>
      <c r="G14" t="n">
        <v>6.4</v>
      </c>
      <c r="H14" t="n">
        <v>0.1</v>
      </c>
      <c r="I14" t="n">
        <v>33</v>
      </c>
      <c r="J14" t="n">
        <v>176.73</v>
      </c>
      <c r="K14" t="n">
        <v>52.44</v>
      </c>
      <c r="L14" t="n">
        <v>1</v>
      </c>
      <c r="M14" t="n">
        <v>31</v>
      </c>
      <c r="N14" t="n">
        <v>33.29</v>
      </c>
      <c r="O14" t="n">
        <v>22031.19</v>
      </c>
      <c r="P14" t="n">
        <v>43.85</v>
      </c>
      <c r="Q14" t="n">
        <v>536.33</v>
      </c>
      <c r="R14" t="n">
        <v>57.73</v>
      </c>
      <c r="S14" t="n">
        <v>28.73</v>
      </c>
      <c r="T14" t="n">
        <v>13705.83</v>
      </c>
      <c r="U14" t="n">
        <v>0.5</v>
      </c>
      <c r="V14" t="n">
        <v>0.7</v>
      </c>
      <c r="W14" t="n">
        <v>0.13</v>
      </c>
      <c r="X14" t="n">
        <v>0.84</v>
      </c>
      <c r="Y14" t="n">
        <v>4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16.7457</v>
      </c>
      <c r="E15" t="n">
        <v>5.97</v>
      </c>
      <c r="F15" t="n">
        <v>3.05</v>
      </c>
      <c r="G15" t="n">
        <v>13.09</v>
      </c>
      <c r="H15" t="n">
        <v>0.2</v>
      </c>
      <c r="I15" t="n">
        <v>14</v>
      </c>
      <c r="J15" t="n">
        <v>178.21</v>
      </c>
      <c r="K15" t="n">
        <v>52.44</v>
      </c>
      <c r="L15" t="n">
        <v>2</v>
      </c>
      <c r="M15" t="n">
        <v>12</v>
      </c>
      <c r="N15" t="n">
        <v>33.77</v>
      </c>
      <c r="O15" t="n">
        <v>22213.89</v>
      </c>
      <c r="P15" t="n">
        <v>35.05</v>
      </c>
      <c r="Q15" t="n">
        <v>535.74</v>
      </c>
      <c r="R15" t="n">
        <v>43.07</v>
      </c>
      <c r="S15" t="n">
        <v>28.73</v>
      </c>
      <c r="T15" t="n">
        <v>6471.7</v>
      </c>
      <c r="U15" t="n">
        <v>0.67</v>
      </c>
      <c r="V15" t="n">
        <v>0.8100000000000001</v>
      </c>
      <c r="W15" t="n">
        <v>0.1</v>
      </c>
      <c r="X15" t="n">
        <v>0.37</v>
      </c>
      <c r="Y15" t="n">
        <v>4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17.9677</v>
      </c>
      <c r="E16" t="n">
        <v>5.57</v>
      </c>
      <c r="F16" t="n">
        <v>2.86</v>
      </c>
      <c r="G16" t="n">
        <v>21.45</v>
      </c>
      <c r="H16" t="n">
        <v>0.3</v>
      </c>
      <c r="I16" t="n">
        <v>8</v>
      </c>
      <c r="J16" t="n">
        <v>179.7</v>
      </c>
      <c r="K16" t="n">
        <v>52.44</v>
      </c>
      <c r="L16" t="n">
        <v>3</v>
      </c>
      <c r="M16" t="n">
        <v>6</v>
      </c>
      <c r="N16" t="n">
        <v>34.26</v>
      </c>
      <c r="O16" t="n">
        <v>22397.24</v>
      </c>
      <c r="P16" t="n">
        <v>29.07</v>
      </c>
      <c r="Q16" t="n">
        <v>535.87</v>
      </c>
      <c r="R16" t="n">
        <v>36.36</v>
      </c>
      <c r="S16" t="n">
        <v>28.73</v>
      </c>
      <c r="T16" t="n">
        <v>3146.06</v>
      </c>
      <c r="U16" t="n">
        <v>0.79</v>
      </c>
      <c r="V16" t="n">
        <v>0.86</v>
      </c>
      <c r="W16" t="n">
        <v>0.09</v>
      </c>
      <c r="X16" t="n">
        <v>0.18</v>
      </c>
      <c r="Y16" t="n">
        <v>4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18.1534</v>
      </c>
      <c r="E17" t="n">
        <v>5.51</v>
      </c>
      <c r="F17" t="n">
        <v>2.84</v>
      </c>
      <c r="G17" t="n">
        <v>24.34</v>
      </c>
      <c r="H17" t="n">
        <v>0.39</v>
      </c>
      <c r="I17" t="n">
        <v>7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27.76</v>
      </c>
      <c r="Q17" t="n">
        <v>535.74</v>
      </c>
      <c r="R17" t="n">
        <v>35.51</v>
      </c>
      <c r="S17" t="n">
        <v>28.73</v>
      </c>
      <c r="T17" t="n">
        <v>2723.96</v>
      </c>
      <c r="U17" t="n">
        <v>0.8100000000000001</v>
      </c>
      <c r="V17" t="n">
        <v>0.87</v>
      </c>
      <c r="W17" t="n">
        <v>0.1</v>
      </c>
      <c r="X17" t="n">
        <v>0.16</v>
      </c>
      <c r="Y17" t="n">
        <v>4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15.2788</v>
      </c>
      <c r="E18" t="n">
        <v>6.54</v>
      </c>
      <c r="F18" t="n">
        <v>4.29</v>
      </c>
      <c r="G18" t="n">
        <v>4.68</v>
      </c>
      <c r="H18" t="n">
        <v>0.64</v>
      </c>
      <c r="I18" t="n">
        <v>55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12.51</v>
      </c>
      <c r="Q18" t="n">
        <v>537.79</v>
      </c>
      <c r="R18" t="n">
        <v>80.44</v>
      </c>
      <c r="S18" t="n">
        <v>28.73</v>
      </c>
      <c r="T18" t="n">
        <v>24949.23</v>
      </c>
      <c r="U18" t="n">
        <v>0.36</v>
      </c>
      <c r="V18" t="n">
        <v>0.58</v>
      </c>
      <c r="W18" t="n">
        <v>0.24</v>
      </c>
      <c r="X18" t="n">
        <v>1.6</v>
      </c>
      <c r="Y18" t="n">
        <v>4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17.8642</v>
      </c>
      <c r="E19" t="n">
        <v>5.6</v>
      </c>
      <c r="F19" t="n">
        <v>3.22</v>
      </c>
      <c r="G19" t="n">
        <v>10.17</v>
      </c>
      <c r="H19" t="n">
        <v>0.18</v>
      </c>
      <c r="I19" t="n">
        <v>19</v>
      </c>
      <c r="J19" t="n">
        <v>98.70999999999999</v>
      </c>
      <c r="K19" t="n">
        <v>39.72</v>
      </c>
      <c r="L19" t="n">
        <v>1</v>
      </c>
      <c r="M19" t="n">
        <v>17</v>
      </c>
      <c r="N19" t="n">
        <v>12.99</v>
      </c>
      <c r="O19" t="n">
        <v>12407.75</v>
      </c>
      <c r="P19" t="n">
        <v>24.19</v>
      </c>
      <c r="Q19" t="n">
        <v>535.7</v>
      </c>
      <c r="R19" t="n">
        <v>48.27</v>
      </c>
      <c r="S19" t="n">
        <v>28.73</v>
      </c>
      <c r="T19" t="n">
        <v>9046.43</v>
      </c>
      <c r="U19" t="n">
        <v>0.6</v>
      </c>
      <c r="V19" t="n">
        <v>0.77</v>
      </c>
      <c r="W19" t="n">
        <v>0.11</v>
      </c>
      <c r="X19" t="n">
        <v>0.54</v>
      </c>
      <c r="Y19" t="n">
        <v>4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19.0527</v>
      </c>
      <c r="E20" t="n">
        <v>5.25</v>
      </c>
      <c r="F20" t="n">
        <v>2.99</v>
      </c>
      <c r="G20" t="n">
        <v>13.82</v>
      </c>
      <c r="H20" t="n">
        <v>0.35</v>
      </c>
      <c r="I20" t="n">
        <v>13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20.83</v>
      </c>
      <c r="Q20" t="n">
        <v>536.37</v>
      </c>
      <c r="R20" t="n">
        <v>40.21</v>
      </c>
      <c r="S20" t="n">
        <v>28.73</v>
      </c>
      <c r="T20" t="n">
        <v>5046.82</v>
      </c>
      <c r="U20" t="n">
        <v>0.71</v>
      </c>
      <c r="V20" t="n">
        <v>0.83</v>
      </c>
      <c r="W20" t="n">
        <v>0.11</v>
      </c>
      <c r="X20" t="n">
        <v>0.31</v>
      </c>
      <c r="Y20" t="n">
        <v>4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16.0043</v>
      </c>
      <c r="E21" t="n">
        <v>6.25</v>
      </c>
      <c r="F21" t="n">
        <v>3.48</v>
      </c>
      <c r="G21" t="n">
        <v>8.35</v>
      </c>
      <c r="H21" t="n">
        <v>0.14</v>
      </c>
      <c r="I21" t="n">
        <v>25</v>
      </c>
      <c r="J21" t="n">
        <v>124.63</v>
      </c>
      <c r="K21" t="n">
        <v>45</v>
      </c>
      <c r="L21" t="n">
        <v>1</v>
      </c>
      <c r="M21" t="n">
        <v>23</v>
      </c>
      <c r="N21" t="n">
        <v>18.64</v>
      </c>
      <c r="O21" t="n">
        <v>15605.44</v>
      </c>
      <c r="P21" t="n">
        <v>32.99</v>
      </c>
      <c r="Q21" t="n">
        <v>535.89</v>
      </c>
      <c r="R21" t="n">
        <v>56.98</v>
      </c>
      <c r="S21" t="n">
        <v>28.73</v>
      </c>
      <c r="T21" t="n">
        <v>13369.58</v>
      </c>
      <c r="U21" t="n">
        <v>0.5</v>
      </c>
      <c r="V21" t="n">
        <v>0.71</v>
      </c>
      <c r="W21" t="n">
        <v>0.12</v>
      </c>
      <c r="X21" t="n">
        <v>0.8</v>
      </c>
      <c r="Y21" t="n">
        <v>4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18.5634</v>
      </c>
      <c r="E22" t="n">
        <v>5.39</v>
      </c>
      <c r="F22" t="n">
        <v>2.97</v>
      </c>
      <c r="G22" t="n">
        <v>16.22</v>
      </c>
      <c r="H22" t="n">
        <v>0.28</v>
      </c>
      <c r="I22" t="n">
        <v>11</v>
      </c>
      <c r="J22" t="n">
        <v>125.95</v>
      </c>
      <c r="K22" t="n">
        <v>45</v>
      </c>
      <c r="L22" t="n">
        <v>2</v>
      </c>
      <c r="M22" t="n">
        <v>1</v>
      </c>
      <c r="N22" t="n">
        <v>18.95</v>
      </c>
      <c r="O22" t="n">
        <v>15767.7</v>
      </c>
      <c r="P22" t="n">
        <v>23.72</v>
      </c>
      <c r="Q22" t="n">
        <v>535.84</v>
      </c>
      <c r="R22" t="n">
        <v>39.81</v>
      </c>
      <c r="S22" t="n">
        <v>28.73</v>
      </c>
      <c r="T22" t="n">
        <v>4857.16</v>
      </c>
      <c r="U22" t="n">
        <v>0.72</v>
      </c>
      <c r="V22" t="n">
        <v>0.83</v>
      </c>
      <c r="W22" t="n">
        <v>0.11</v>
      </c>
      <c r="X22" t="n">
        <v>0.29</v>
      </c>
      <c r="Y22" t="n">
        <v>4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18.796</v>
      </c>
      <c r="E23" t="n">
        <v>5.32</v>
      </c>
      <c r="F23" t="n">
        <v>2.93</v>
      </c>
      <c r="G23" t="n">
        <v>17.6</v>
      </c>
      <c r="H23" t="n">
        <v>0.42</v>
      </c>
      <c r="I23" t="n">
        <v>10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23.53</v>
      </c>
      <c r="Q23" t="n">
        <v>535.9</v>
      </c>
      <c r="R23" t="n">
        <v>38.46</v>
      </c>
      <c r="S23" t="n">
        <v>28.73</v>
      </c>
      <c r="T23" t="n">
        <v>4183.29</v>
      </c>
      <c r="U23" t="n">
        <v>0.75</v>
      </c>
      <c r="V23" t="n">
        <v>0.84</v>
      </c>
      <c r="W23" t="n">
        <v>0.11</v>
      </c>
      <c r="X23" t="n">
        <v>0.25</v>
      </c>
      <c r="Y23" t="n">
        <v>4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14.8896</v>
      </c>
      <c r="E24" t="n">
        <v>6.72</v>
      </c>
      <c r="F24" t="n">
        <v>3.42</v>
      </c>
      <c r="G24" t="n">
        <v>6.85</v>
      </c>
      <c r="H24" t="n">
        <v>0.11</v>
      </c>
      <c r="I24" t="n">
        <v>30</v>
      </c>
      <c r="J24" t="n">
        <v>159.12</v>
      </c>
      <c r="K24" t="n">
        <v>50.28</v>
      </c>
      <c r="L24" t="n">
        <v>1</v>
      </c>
      <c r="M24" t="n">
        <v>28</v>
      </c>
      <c r="N24" t="n">
        <v>27.84</v>
      </c>
      <c r="O24" t="n">
        <v>19859.16</v>
      </c>
      <c r="P24" t="n">
        <v>39.39</v>
      </c>
      <c r="Q24" t="n">
        <v>536.1799999999999</v>
      </c>
      <c r="R24" t="n">
        <v>54.8</v>
      </c>
      <c r="S24" t="n">
        <v>28.73</v>
      </c>
      <c r="T24" t="n">
        <v>12256.3</v>
      </c>
      <c r="U24" t="n">
        <v>0.52</v>
      </c>
      <c r="V24" t="n">
        <v>0.72</v>
      </c>
      <c r="W24" t="n">
        <v>0.12</v>
      </c>
      <c r="X24" t="n">
        <v>0.74</v>
      </c>
      <c r="Y24" t="n">
        <v>4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17.2298</v>
      </c>
      <c r="E25" t="n">
        <v>5.8</v>
      </c>
      <c r="F25" t="n">
        <v>3.06</v>
      </c>
      <c r="G25" t="n">
        <v>14.13</v>
      </c>
      <c r="H25" t="n">
        <v>0.22</v>
      </c>
      <c r="I25" t="n">
        <v>13</v>
      </c>
      <c r="J25" t="n">
        <v>160.54</v>
      </c>
      <c r="K25" t="n">
        <v>50.28</v>
      </c>
      <c r="L25" t="n">
        <v>2</v>
      </c>
      <c r="M25" t="n">
        <v>11</v>
      </c>
      <c r="N25" t="n">
        <v>28.26</v>
      </c>
      <c r="O25" t="n">
        <v>20034.4</v>
      </c>
      <c r="P25" t="n">
        <v>31.82</v>
      </c>
      <c r="Q25" t="n">
        <v>535.87</v>
      </c>
      <c r="R25" t="n">
        <v>43.13</v>
      </c>
      <c r="S25" t="n">
        <v>28.73</v>
      </c>
      <c r="T25" t="n">
        <v>6504.71</v>
      </c>
      <c r="U25" t="n">
        <v>0.67</v>
      </c>
      <c r="V25" t="n">
        <v>0.8100000000000001</v>
      </c>
      <c r="W25" t="n">
        <v>0.1</v>
      </c>
      <c r="X25" t="n">
        <v>0.38</v>
      </c>
      <c r="Y25" t="n">
        <v>4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18.3833</v>
      </c>
      <c r="E26" t="n">
        <v>5.44</v>
      </c>
      <c r="F26" t="n">
        <v>2.86</v>
      </c>
      <c r="G26" t="n">
        <v>21.43</v>
      </c>
      <c r="H26" t="n">
        <v>0.33</v>
      </c>
      <c r="I26" t="n">
        <v>8</v>
      </c>
      <c r="J26" t="n">
        <v>161.97</v>
      </c>
      <c r="K26" t="n">
        <v>50.28</v>
      </c>
      <c r="L26" t="n">
        <v>3</v>
      </c>
      <c r="M26" t="n">
        <v>0</v>
      </c>
      <c r="N26" t="n">
        <v>28.69</v>
      </c>
      <c r="O26" t="n">
        <v>20210.21</v>
      </c>
      <c r="P26" t="n">
        <v>26.33</v>
      </c>
      <c r="Q26" t="n">
        <v>535.71</v>
      </c>
      <c r="R26" t="n">
        <v>36.01</v>
      </c>
      <c r="S26" t="n">
        <v>28.73</v>
      </c>
      <c r="T26" t="n">
        <v>2967.77</v>
      </c>
      <c r="U26" t="n">
        <v>0.8</v>
      </c>
      <c r="V26" t="n">
        <v>0.86</v>
      </c>
      <c r="W26" t="n">
        <v>0.1</v>
      </c>
      <c r="X26" t="n">
        <v>0.18</v>
      </c>
      <c r="Y26" t="n">
        <v>4</v>
      </c>
      <c r="Z26" t="n">
        <v>10</v>
      </c>
    </row>
    <row r="27">
      <c r="A27" t="n">
        <v>0</v>
      </c>
      <c r="B27" t="n">
        <v>35</v>
      </c>
      <c r="C27" t="inlineStr">
        <is>
          <t xml:space="preserve">CONCLUIDO	</t>
        </is>
      </c>
      <c r="D27" t="n">
        <v>18.6906</v>
      </c>
      <c r="E27" t="n">
        <v>5.35</v>
      </c>
      <c r="F27" t="n">
        <v>3.17</v>
      </c>
      <c r="G27" t="n">
        <v>11.17</v>
      </c>
      <c r="H27" t="n">
        <v>0.22</v>
      </c>
      <c r="I27" t="n">
        <v>17</v>
      </c>
      <c r="J27" t="n">
        <v>80.84</v>
      </c>
      <c r="K27" t="n">
        <v>35.1</v>
      </c>
      <c r="L27" t="n">
        <v>1</v>
      </c>
      <c r="M27" t="n">
        <v>3</v>
      </c>
      <c r="N27" t="n">
        <v>9.74</v>
      </c>
      <c r="O27" t="n">
        <v>10204.21</v>
      </c>
      <c r="P27" t="n">
        <v>19.49</v>
      </c>
      <c r="Q27" t="n">
        <v>536.05</v>
      </c>
      <c r="R27" t="n">
        <v>45.99</v>
      </c>
      <c r="S27" t="n">
        <v>28.73</v>
      </c>
      <c r="T27" t="n">
        <v>7916.36</v>
      </c>
      <c r="U27" t="n">
        <v>0.62</v>
      </c>
      <c r="V27" t="n">
        <v>0.78</v>
      </c>
      <c r="W27" t="n">
        <v>0.12</v>
      </c>
      <c r="X27" t="n">
        <v>0.48</v>
      </c>
      <c r="Y27" t="n">
        <v>4</v>
      </c>
      <c r="Z27" t="n">
        <v>10</v>
      </c>
    </row>
    <row r="28">
      <c r="A28" t="n">
        <v>1</v>
      </c>
      <c r="B28" t="n">
        <v>35</v>
      </c>
      <c r="C28" t="inlineStr">
        <is>
          <t xml:space="preserve">CONCLUIDO	</t>
        </is>
      </c>
      <c r="D28" t="n">
        <v>18.7081</v>
      </c>
      <c r="E28" t="n">
        <v>5.35</v>
      </c>
      <c r="F28" t="n">
        <v>3.16</v>
      </c>
      <c r="G28" t="n">
        <v>11.15</v>
      </c>
      <c r="H28" t="n">
        <v>0.43</v>
      </c>
      <c r="I28" t="n">
        <v>17</v>
      </c>
      <c r="J28" t="n">
        <v>82.04000000000001</v>
      </c>
      <c r="K28" t="n">
        <v>35.1</v>
      </c>
      <c r="L28" t="n">
        <v>2</v>
      </c>
      <c r="M28" t="n">
        <v>0</v>
      </c>
      <c r="N28" t="n">
        <v>9.94</v>
      </c>
      <c r="O28" t="n">
        <v>10352.53</v>
      </c>
      <c r="P28" t="n">
        <v>19.64</v>
      </c>
      <c r="Q28" t="n">
        <v>536.2</v>
      </c>
      <c r="R28" t="n">
        <v>45.71</v>
      </c>
      <c r="S28" t="n">
        <v>28.73</v>
      </c>
      <c r="T28" t="n">
        <v>7777.39</v>
      </c>
      <c r="U28" t="n">
        <v>0.63</v>
      </c>
      <c r="V28" t="n">
        <v>0.78</v>
      </c>
      <c r="W28" t="n">
        <v>0.13</v>
      </c>
      <c r="X28" t="n">
        <v>0.48</v>
      </c>
      <c r="Y28" t="n">
        <v>4</v>
      </c>
      <c r="Z28" t="n">
        <v>10</v>
      </c>
    </row>
    <row r="29">
      <c r="A29" t="n">
        <v>0</v>
      </c>
      <c r="B29" t="n">
        <v>50</v>
      </c>
      <c r="C29" t="inlineStr">
        <is>
          <t xml:space="preserve">CONCLUIDO	</t>
        </is>
      </c>
      <c r="D29" t="n">
        <v>17.2348</v>
      </c>
      <c r="E29" t="n">
        <v>5.8</v>
      </c>
      <c r="F29" t="n">
        <v>3.3</v>
      </c>
      <c r="G29" t="n">
        <v>9.43</v>
      </c>
      <c r="H29" t="n">
        <v>0.16</v>
      </c>
      <c r="I29" t="n">
        <v>21</v>
      </c>
      <c r="J29" t="n">
        <v>107.41</v>
      </c>
      <c r="K29" t="n">
        <v>41.65</v>
      </c>
      <c r="L29" t="n">
        <v>1</v>
      </c>
      <c r="M29" t="n">
        <v>19</v>
      </c>
      <c r="N29" t="n">
        <v>14.77</v>
      </c>
      <c r="O29" t="n">
        <v>13481.73</v>
      </c>
      <c r="P29" t="n">
        <v>27.22</v>
      </c>
      <c r="Q29" t="n">
        <v>536.21</v>
      </c>
      <c r="R29" t="n">
        <v>50.94</v>
      </c>
      <c r="S29" t="n">
        <v>28.73</v>
      </c>
      <c r="T29" t="n">
        <v>10370.87</v>
      </c>
      <c r="U29" t="n">
        <v>0.5600000000000001</v>
      </c>
      <c r="V29" t="n">
        <v>0.75</v>
      </c>
      <c r="W29" t="n">
        <v>0.12</v>
      </c>
      <c r="X29" t="n">
        <v>0.62</v>
      </c>
      <c r="Y29" t="n">
        <v>4</v>
      </c>
      <c r="Z29" t="n">
        <v>10</v>
      </c>
    </row>
    <row r="30">
      <c r="A30" t="n">
        <v>1</v>
      </c>
      <c r="B30" t="n">
        <v>50</v>
      </c>
      <c r="C30" t="inlineStr">
        <is>
          <t xml:space="preserve">CONCLUIDO	</t>
        </is>
      </c>
      <c r="D30" t="n">
        <v>18.8492</v>
      </c>
      <c r="E30" t="n">
        <v>5.31</v>
      </c>
      <c r="F30" t="n">
        <v>3</v>
      </c>
      <c r="G30" t="n">
        <v>15.01</v>
      </c>
      <c r="H30" t="n">
        <v>0.32</v>
      </c>
      <c r="I30" t="n">
        <v>12</v>
      </c>
      <c r="J30" t="n">
        <v>108.68</v>
      </c>
      <c r="K30" t="n">
        <v>41.65</v>
      </c>
      <c r="L30" t="n">
        <v>2</v>
      </c>
      <c r="M30" t="n">
        <v>0</v>
      </c>
      <c r="N30" t="n">
        <v>15.03</v>
      </c>
      <c r="O30" t="n">
        <v>13638.32</v>
      </c>
      <c r="P30" t="n">
        <v>21.93</v>
      </c>
      <c r="Q30" t="n">
        <v>536.17</v>
      </c>
      <c r="R30" t="n">
        <v>40.6</v>
      </c>
      <c r="S30" t="n">
        <v>28.73</v>
      </c>
      <c r="T30" t="n">
        <v>5245.34</v>
      </c>
      <c r="U30" t="n">
        <v>0.71</v>
      </c>
      <c r="V30" t="n">
        <v>0.82</v>
      </c>
      <c r="W30" t="n">
        <v>0.11</v>
      </c>
      <c r="X30" t="n">
        <v>0.32</v>
      </c>
      <c r="Y30" t="n">
        <v>4</v>
      </c>
      <c r="Z30" t="n">
        <v>10</v>
      </c>
    </row>
    <row r="31">
      <c r="A31" t="n">
        <v>0</v>
      </c>
      <c r="B31" t="n">
        <v>25</v>
      </c>
      <c r="C31" t="inlineStr">
        <is>
          <t xml:space="preserve">CONCLUIDO	</t>
        </is>
      </c>
      <c r="D31" t="n">
        <v>18.3271</v>
      </c>
      <c r="E31" t="n">
        <v>5.46</v>
      </c>
      <c r="F31" t="n">
        <v>3.34</v>
      </c>
      <c r="G31" t="n">
        <v>8.720000000000001</v>
      </c>
      <c r="H31" t="n">
        <v>0.28</v>
      </c>
      <c r="I31" t="n">
        <v>23</v>
      </c>
      <c r="J31" t="n">
        <v>61.76</v>
      </c>
      <c r="K31" t="n">
        <v>28.92</v>
      </c>
      <c r="L31" t="n">
        <v>1</v>
      </c>
      <c r="M31" t="n">
        <v>0</v>
      </c>
      <c r="N31" t="n">
        <v>6.84</v>
      </c>
      <c r="O31" t="n">
        <v>7851.41</v>
      </c>
      <c r="P31" t="n">
        <v>17.47</v>
      </c>
      <c r="Q31" t="n">
        <v>536.67</v>
      </c>
      <c r="R31" t="n">
        <v>51.2</v>
      </c>
      <c r="S31" t="n">
        <v>28.73</v>
      </c>
      <c r="T31" t="n">
        <v>10489.03</v>
      </c>
      <c r="U31" t="n">
        <v>0.5600000000000001</v>
      </c>
      <c r="V31" t="n">
        <v>0.74</v>
      </c>
      <c r="W31" t="n">
        <v>0.15</v>
      </c>
      <c r="X31" t="n">
        <v>0.66</v>
      </c>
      <c r="Y31" t="n">
        <v>4</v>
      </c>
      <c r="Z31" t="n">
        <v>10</v>
      </c>
    </row>
    <row r="32">
      <c r="A32" t="n">
        <v>0</v>
      </c>
      <c r="B32" t="n">
        <v>85</v>
      </c>
      <c r="C32" t="inlineStr">
        <is>
          <t xml:space="preserve">CONCLUIDO	</t>
        </is>
      </c>
      <c r="D32" t="n">
        <v>14.5778</v>
      </c>
      <c r="E32" t="n">
        <v>6.86</v>
      </c>
      <c r="F32" t="n">
        <v>3.44</v>
      </c>
      <c r="G32" t="n">
        <v>6.65</v>
      </c>
      <c r="H32" t="n">
        <v>0.11</v>
      </c>
      <c r="I32" t="n">
        <v>31</v>
      </c>
      <c r="J32" t="n">
        <v>167.88</v>
      </c>
      <c r="K32" t="n">
        <v>51.39</v>
      </c>
      <c r="L32" t="n">
        <v>1</v>
      </c>
      <c r="M32" t="n">
        <v>29</v>
      </c>
      <c r="N32" t="n">
        <v>30.49</v>
      </c>
      <c r="O32" t="n">
        <v>20939.59</v>
      </c>
      <c r="P32" t="n">
        <v>41.16</v>
      </c>
      <c r="Q32" t="n">
        <v>535.99</v>
      </c>
      <c r="R32" t="n">
        <v>55.09</v>
      </c>
      <c r="S32" t="n">
        <v>28.73</v>
      </c>
      <c r="T32" t="n">
        <v>12393.25</v>
      </c>
      <c r="U32" t="n">
        <v>0.52</v>
      </c>
      <c r="V32" t="n">
        <v>0.72</v>
      </c>
      <c r="W32" t="n">
        <v>0.13</v>
      </c>
      <c r="X32" t="n">
        <v>0.76</v>
      </c>
      <c r="Y32" t="n">
        <v>4</v>
      </c>
      <c r="Z32" t="n">
        <v>10</v>
      </c>
    </row>
    <row r="33">
      <c r="A33" t="n">
        <v>1</v>
      </c>
      <c r="B33" t="n">
        <v>85</v>
      </c>
      <c r="C33" t="inlineStr">
        <is>
          <t xml:space="preserve">CONCLUIDO	</t>
        </is>
      </c>
      <c r="D33" t="n">
        <v>16.6682</v>
      </c>
      <c r="E33" t="n">
        <v>6</v>
      </c>
      <c r="F33" t="n">
        <v>3.15</v>
      </c>
      <c r="G33" t="n">
        <v>13.51</v>
      </c>
      <c r="H33" t="n">
        <v>0.21</v>
      </c>
      <c r="I33" t="n">
        <v>14</v>
      </c>
      <c r="J33" t="n">
        <v>169.33</v>
      </c>
      <c r="K33" t="n">
        <v>51.39</v>
      </c>
      <c r="L33" t="n">
        <v>2</v>
      </c>
      <c r="M33" t="n">
        <v>12</v>
      </c>
      <c r="N33" t="n">
        <v>30.94</v>
      </c>
      <c r="O33" t="n">
        <v>21118.46</v>
      </c>
      <c r="P33" t="n">
        <v>34.69</v>
      </c>
      <c r="Q33" t="n">
        <v>535.8099999999999</v>
      </c>
      <c r="R33" t="n">
        <v>46.46</v>
      </c>
      <c r="S33" t="n">
        <v>28.73</v>
      </c>
      <c r="T33" t="n">
        <v>8166.4</v>
      </c>
      <c r="U33" t="n">
        <v>0.62</v>
      </c>
      <c r="V33" t="n">
        <v>0.78</v>
      </c>
      <c r="W33" t="n">
        <v>0.1</v>
      </c>
      <c r="X33" t="n">
        <v>0.47</v>
      </c>
      <c r="Y33" t="n">
        <v>4</v>
      </c>
      <c r="Z33" t="n">
        <v>10</v>
      </c>
    </row>
    <row r="34">
      <c r="A34" t="n">
        <v>2</v>
      </c>
      <c r="B34" t="n">
        <v>85</v>
      </c>
      <c r="C34" t="inlineStr">
        <is>
          <t xml:space="preserve">CONCLUIDO	</t>
        </is>
      </c>
      <c r="D34" t="n">
        <v>18.1635</v>
      </c>
      <c r="E34" t="n">
        <v>5.51</v>
      </c>
      <c r="F34" t="n">
        <v>2.86</v>
      </c>
      <c r="G34" t="n">
        <v>21.46</v>
      </c>
      <c r="H34" t="n">
        <v>0.31</v>
      </c>
      <c r="I34" t="n">
        <v>8</v>
      </c>
      <c r="J34" t="n">
        <v>170.79</v>
      </c>
      <c r="K34" t="n">
        <v>51.39</v>
      </c>
      <c r="L34" t="n">
        <v>3</v>
      </c>
      <c r="M34" t="n">
        <v>3</v>
      </c>
      <c r="N34" t="n">
        <v>31.4</v>
      </c>
      <c r="O34" t="n">
        <v>21297.94</v>
      </c>
      <c r="P34" t="n">
        <v>27.59</v>
      </c>
      <c r="Q34" t="n">
        <v>535.97</v>
      </c>
      <c r="R34" t="n">
        <v>36.29</v>
      </c>
      <c r="S34" t="n">
        <v>28.73</v>
      </c>
      <c r="T34" t="n">
        <v>3109.54</v>
      </c>
      <c r="U34" t="n">
        <v>0.79</v>
      </c>
      <c r="V34" t="n">
        <v>0.86</v>
      </c>
      <c r="W34" t="n">
        <v>0.1</v>
      </c>
      <c r="X34" t="n">
        <v>0.18</v>
      </c>
      <c r="Y34" t="n">
        <v>4</v>
      </c>
      <c r="Z34" t="n">
        <v>10</v>
      </c>
    </row>
    <row r="35">
      <c r="A35" t="n">
        <v>3</v>
      </c>
      <c r="B35" t="n">
        <v>85</v>
      </c>
      <c r="C35" t="inlineStr">
        <is>
          <t xml:space="preserve">CONCLUIDO	</t>
        </is>
      </c>
      <c r="D35" t="n">
        <v>18.1791</v>
      </c>
      <c r="E35" t="n">
        <v>5.5</v>
      </c>
      <c r="F35" t="n">
        <v>2.86</v>
      </c>
      <c r="G35" t="n">
        <v>21.43</v>
      </c>
      <c r="H35" t="n">
        <v>0.41</v>
      </c>
      <c r="I35" t="n">
        <v>8</v>
      </c>
      <c r="J35" t="n">
        <v>172.25</v>
      </c>
      <c r="K35" t="n">
        <v>51.39</v>
      </c>
      <c r="L35" t="n">
        <v>4</v>
      </c>
      <c r="M35" t="n">
        <v>0</v>
      </c>
      <c r="N35" t="n">
        <v>31.86</v>
      </c>
      <c r="O35" t="n">
        <v>21478.05</v>
      </c>
      <c r="P35" t="n">
        <v>27.43</v>
      </c>
      <c r="Q35" t="n">
        <v>536.12</v>
      </c>
      <c r="R35" t="n">
        <v>35.9</v>
      </c>
      <c r="S35" t="n">
        <v>28.73</v>
      </c>
      <c r="T35" t="n">
        <v>2914.44</v>
      </c>
      <c r="U35" t="n">
        <v>0.8</v>
      </c>
      <c r="V35" t="n">
        <v>0.86</v>
      </c>
      <c r="W35" t="n">
        <v>0.1</v>
      </c>
      <c r="X35" t="n">
        <v>0.18</v>
      </c>
      <c r="Y35" t="n">
        <v>4</v>
      </c>
      <c r="Z35" t="n">
        <v>10</v>
      </c>
    </row>
    <row r="36">
      <c r="A36" t="n">
        <v>0</v>
      </c>
      <c r="B36" t="n">
        <v>20</v>
      </c>
      <c r="C36" t="inlineStr">
        <is>
          <t xml:space="preserve">CONCLUIDO	</t>
        </is>
      </c>
      <c r="D36" t="n">
        <v>18.0723</v>
      </c>
      <c r="E36" t="n">
        <v>5.53</v>
      </c>
      <c r="F36" t="n">
        <v>3.44</v>
      </c>
      <c r="G36" t="n">
        <v>7.38</v>
      </c>
      <c r="H36" t="n">
        <v>0.34</v>
      </c>
      <c r="I36" t="n">
        <v>28</v>
      </c>
      <c r="J36" t="n">
        <v>51.33</v>
      </c>
      <c r="K36" t="n">
        <v>24.83</v>
      </c>
      <c r="L36" t="n">
        <v>1</v>
      </c>
      <c r="M36" t="n">
        <v>0</v>
      </c>
      <c r="N36" t="n">
        <v>5.51</v>
      </c>
      <c r="O36" t="n">
        <v>6564.78</v>
      </c>
      <c r="P36" t="n">
        <v>16.05</v>
      </c>
      <c r="Q36" t="n">
        <v>536.47</v>
      </c>
      <c r="R36" t="n">
        <v>54.23</v>
      </c>
      <c r="S36" t="n">
        <v>28.73</v>
      </c>
      <c r="T36" t="n">
        <v>11978.44</v>
      </c>
      <c r="U36" t="n">
        <v>0.53</v>
      </c>
      <c r="V36" t="n">
        <v>0.72</v>
      </c>
      <c r="W36" t="n">
        <v>0.16</v>
      </c>
      <c r="X36" t="n">
        <v>0.76</v>
      </c>
      <c r="Y36" t="n">
        <v>4</v>
      </c>
      <c r="Z36" t="n">
        <v>10</v>
      </c>
    </row>
    <row r="37">
      <c r="A37" t="n">
        <v>0</v>
      </c>
      <c r="B37" t="n">
        <v>65</v>
      </c>
      <c r="C37" t="inlineStr">
        <is>
          <t xml:space="preserve">CONCLUIDO	</t>
        </is>
      </c>
      <c r="D37" t="n">
        <v>15.7667</v>
      </c>
      <c r="E37" t="n">
        <v>6.34</v>
      </c>
      <c r="F37" t="n">
        <v>3.45</v>
      </c>
      <c r="G37" t="n">
        <v>7.97</v>
      </c>
      <c r="H37" t="n">
        <v>0.13</v>
      </c>
      <c r="I37" t="n">
        <v>26</v>
      </c>
      <c r="J37" t="n">
        <v>133.21</v>
      </c>
      <c r="K37" t="n">
        <v>46.47</v>
      </c>
      <c r="L37" t="n">
        <v>1</v>
      </c>
      <c r="M37" t="n">
        <v>24</v>
      </c>
      <c r="N37" t="n">
        <v>20.75</v>
      </c>
      <c r="O37" t="n">
        <v>16663.42</v>
      </c>
      <c r="P37" t="n">
        <v>34.57</v>
      </c>
      <c r="Q37" t="n">
        <v>535.85</v>
      </c>
      <c r="R37" t="n">
        <v>56.58</v>
      </c>
      <c r="S37" t="n">
        <v>28.73</v>
      </c>
      <c r="T37" t="n">
        <v>13167.11</v>
      </c>
      <c r="U37" t="n">
        <v>0.51</v>
      </c>
      <c r="V37" t="n">
        <v>0.72</v>
      </c>
      <c r="W37" t="n">
        <v>0.11</v>
      </c>
      <c r="X37" t="n">
        <v>0.77</v>
      </c>
      <c r="Y37" t="n">
        <v>4</v>
      </c>
      <c r="Z37" t="n">
        <v>10</v>
      </c>
    </row>
    <row r="38">
      <c r="A38" t="n">
        <v>1</v>
      </c>
      <c r="B38" t="n">
        <v>65</v>
      </c>
      <c r="C38" t="inlineStr">
        <is>
          <t xml:space="preserve">CONCLUIDO	</t>
        </is>
      </c>
      <c r="D38" t="n">
        <v>18.6249</v>
      </c>
      <c r="E38" t="n">
        <v>5.37</v>
      </c>
      <c r="F38" t="n">
        <v>2.92</v>
      </c>
      <c r="G38" t="n">
        <v>17.5</v>
      </c>
      <c r="H38" t="n">
        <v>0.26</v>
      </c>
      <c r="I38" t="n">
        <v>10</v>
      </c>
      <c r="J38" t="n">
        <v>134.55</v>
      </c>
      <c r="K38" t="n">
        <v>46.47</v>
      </c>
      <c r="L38" t="n">
        <v>2</v>
      </c>
      <c r="M38" t="n">
        <v>4</v>
      </c>
      <c r="N38" t="n">
        <v>21.09</v>
      </c>
      <c r="O38" t="n">
        <v>16828.84</v>
      </c>
      <c r="P38" t="n">
        <v>24.53</v>
      </c>
      <c r="Q38" t="n">
        <v>535.72</v>
      </c>
      <c r="R38" t="n">
        <v>38.01</v>
      </c>
      <c r="S38" t="n">
        <v>28.73</v>
      </c>
      <c r="T38" t="n">
        <v>3962.39</v>
      </c>
      <c r="U38" t="n">
        <v>0.76</v>
      </c>
      <c r="V38" t="n">
        <v>0.85</v>
      </c>
      <c r="W38" t="n">
        <v>0.1</v>
      </c>
      <c r="X38" t="n">
        <v>0.24</v>
      </c>
      <c r="Y38" t="n">
        <v>4</v>
      </c>
      <c r="Z38" t="n">
        <v>10</v>
      </c>
    </row>
    <row r="39">
      <c r="A39" t="n">
        <v>2</v>
      </c>
      <c r="B39" t="n">
        <v>65</v>
      </c>
      <c r="C39" t="inlineStr">
        <is>
          <t xml:space="preserve">CONCLUIDO	</t>
        </is>
      </c>
      <c r="D39" t="n">
        <v>18.6645</v>
      </c>
      <c r="E39" t="n">
        <v>5.36</v>
      </c>
      <c r="F39" t="n">
        <v>2.91</v>
      </c>
      <c r="G39" t="n">
        <v>17.43</v>
      </c>
      <c r="H39" t="n">
        <v>0.39</v>
      </c>
      <c r="I39" t="n">
        <v>10</v>
      </c>
      <c r="J39" t="n">
        <v>135.9</v>
      </c>
      <c r="K39" t="n">
        <v>46.47</v>
      </c>
      <c r="L39" t="n">
        <v>3</v>
      </c>
      <c r="M39" t="n">
        <v>0</v>
      </c>
      <c r="N39" t="n">
        <v>21.43</v>
      </c>
      <c r="O39" t="n">
        <v>16994.64</v>
      </c>
      <c r="P39" t="n">
        <v>24.17</v>
      </c>
      <c r="Q39" t="n">
        <v>535.97</v>
      </c>
      <c r="R39" t="n">
        <v>37.57</v>
      </c>
      <c r="S39" t="n">
        <v>28.73</v>
      </c>
      <c r="T39" t="n">
        <v>3739.46</v>
      </c>
      <c r="U39" t="n">
        <v>0.76</v>
      </c>
      <c r="V39" t="n">
        <v>0.85</v>
      </c>
      <c r="W39" t="n">
        <v>0.1</v>
      </c>
      <c r="X39" t="n">
        <v>0.22</v>
      </c>
      <c r="Y39" t="n">
        <v>4</v>
      </c>
      <c r="Z39" t="n">
        <v>10</v>
      </c>
    </row>
    <row r="40">
      <c r="A40" t="n">
        <v>0</v>
      </c>
      <c r="B40" t="n">
        <v>75</v>
      </c>
      <c r="C40" t="inlineStr">
        <is>
          <t xml:space="preserve">CONCLUIDO	</t>
        </is>
      </c>
      <c r="D40" t="n">
        <v>15.3518</v>
      </c>
      <c r="E40" t="n">
        <v>6.51</v>
      </c>
      <c r="F40" t="n">
        <v>3.38</v>
      </c>
      <c r="G40" t="n">
        <v>7.25</v>
      </c>
      <c r="H40" t="n">
        <v>0.12</v>
      </c>
      <c r="I40" t="n">
        <v>28</v>
      </c>
      <c r="J40" t="n">
        <v>150.44</v>
      </c>
      <c r="K40" t="n">
        <v>49.1</v>
      </c>
      <c r="L40" t="n">
        <v>1</v>
      </c>
      <c r="M40" t="n">
        <v>26</v>
      </c>
      <c r="N40" t="n">
        <v>25.34</v>
      </c>
      <c r="O40" t="n">
        <v>18787.76</v>
      </c>
      <c r="P40" t="n">
        <v>37.23</v>
      </c>
      <c r="Q40" t="n">
        <v>536.04</v>
      </c>
      <c r="R40" t="n">
        <v>53.59</v>
      </c>
      <c r="S40" t="n">
        <v>28.73</v>
      </c>
      <c r="T40" t="n">
        <v>11661.42</v>
      </c>
      <c r="U40" t="n">
        <v>0.54</v>
      </c>
      <c r="V40" t="n">
        <v>0.73</v>
      </c>
      <c r="W40" t="n">
        <v>0.11</v>
      </c>
      <c r="X40" t="n">
        <v>0.7</v>
      </c>
      <c r="Y40" t="n">
        <v>4</v>
      </c>
      <c r="Z40" t="n">
        <v>10</v>
      </c>
    </row>
    <row r="41">
      <c r="A41" t="n">
        <v>1</v>
      </c>
      <c r="B41" t="n">
        <v>75</v>
      </c>
      <c r="C41" t="inlineStr">
        <is>
          <t xml:space="preserve">CONCLUIDO	</t>
        </is>
      </c>
      <c r="D41" t="n">
        <v>17.7244</v>
      </c>
      <c r="E41" t="n">
        <v>5.64</v>
      </c>
      <c r="F41" t="n">
        <v>3</v>
      </c>
      <c r="G41" t="n">
        <v>14.99</v>
      </c>
      <c r="H41" t="n">
        <v>0.23</v>
      </c>
      <c r="I41" t="n">
        <v>12</v>
      </c>
      <c r="J41" t="n">
        <v>151.83</v>
      </c>
      <c r="K41" t="n">
        <v>49.1</v>
      </c>
      <c r="L41" t="n">
        <v>2</v>
      </c>
      <c r="M41" t="n">
        <v>10</v>
      </c>
      <c r="N41" t="n">
        <v>25.73</v>
      </c>
      <c r="O41" t="n">
        <v>18959.54</v>
      </c>
      <c r="P41" t="n">
        <v>29.32</v>
      </c>
      <c r="Q41" t="n">
        <v>536.26</v>
      </c>
      <c r="R41" t="n">
        <v>41.01</v>
      </c>
      <c r="S41" t="n">
        <v>28.73</v>
      </c>
      <c r="T41" t="n">
        <v>5449.84</v>
      </c>
      <c r="U41" t="n">
        <v>0.7</v>
      </c>
      <c r="V41" t="n">
        <v>0.82</v>
      </c>
      <c r="W41" t="n">
        <v>0.1</v>
      </c>
      <c r="X41" t="n">
        <v>0.32</v>
      </c>
      <c r="Y41" t="n">
        <v>4</v>
      </c>
      <c r="Z41" t="n">
        <v>10</v>
      </c>
    </row>
    <row r="42">
      <c r="A42" t="n">
        <v>2</v>
      </c>
      <c r="B42" t="n">
        <v>75</v>
      </c>
      <c r="C42" t="inlineStr">
        <is>
          <t xml:space="preserve">CONCLUIDO	</t>
        </is>
      </c>
      <c r="D42" t="n">
        <v>18.2251</v>
      </c>
      <c r="E42" t="n">
        <v>5.49</v>
      </c>
      <c r="F42" t="n">
        <v>2.94</v>
      </c>
      <c r="G42" t="n">
        <v>19.57</v>
      </c>
      <c r="H42" t="n">
        <v>0.35</v>
      </c>
      <c r="I42" t="n">
        <v>9</v>
      </c>
      <c r="J42" t="n">
        <v>153.23</v>
      </c>
      <c r="K42" t="n">
        <v>49.1</v>
      </c>
      <c r="L42" t="n">
        <v>3</v>
      </c>
      <c r="M42" t="n">
        <v>0</v>
      </c>
      <c r="N42" t="n">
        <v>26.13</v>
      </c>
      <c r="O42" t="n">
        <v>19131.85</v>
      </c>
      <c r="P42" t="n">
        <v>26.23</v>
      </c>
      <c r="Q42" t="n">
        <v>535.78</v>
      </c>
      <c r="R42" t="n">
        <v>38.67</v>
      </c>
      <c r="S42" t="n">
        <v>28.73</v>
      </c>
      <c r="T42" t="n">
        <v>4296.01</v>
      </c>
      <c r="U42" t="n">
        <v>0.74</v>
      </c>
      <c r="V42" t="n">
        <v>0.84</v>
      </c>
      <c r="W42" t="n">
        <v>0.11</v>
      </c>
      <c r="X42" t="n">
        <v>0.26</v>
      </c>
      <c r="Y42" t="n">
        <v>4</v>
      </c>
      <c r="Z42" t="n">
        <v>10</v>
      </c>
    </row>
    <row r="43">
      <c r="A43" t="n">
        <v>0</v>
      </c>
      <c r="B43" t="n">
        <v>95</v>
      </c>
      <c r="C43" t="inlineStr">
        <is>
          <t xml:space="preserve">CONCLUIDO	</t>
        </is>
      </c>
      <c r="D43" t="n">
        <v>13.5782</v>
      </c>
      <c r="E43" t="n">
        <v>7.36</v>
      </c>
      <c r="F43" t="n">
        <v>3.59</v>
      </c>
      <c r="G43" t="n">
        <v>6.16</v>
      </c>
      <c r="H43" t="n">
        <v>0.1</v>
      </c>
      <c r="I43" t="n">
        <v>35</v>
      </c>
      <c r="J43" t="n">
        <v>185.69</v>
      </c>
      <c r="K43" t="n">
        <v>53.44</v>
      </c>
      <c r="L43" t="n">
        <v>1</v>
      </c>
      <c r="M43" t="n">
        <v>33</v>
      </c>
      <c r="N43" t="n">
        <v>36.26</v>
      </c>
      <c r="O43" t="n">
        <v>23136.14</v>
      </c>
      <c r="P43" t="n">
        <v>46.51</v>
      </c>
      <c r="Q43" t="n">
        <v>536.08</v>
      </c>
      <c r="R43" t="n">
        <v>60.16</v>
      </c>
      <c r="S43" t="n">
        <v>28.73</v>
      </c>
      <c r="T43" t="n">
        <v>14910.02</v>
      </c>
      <c r="U43" t="n">
        <v>0.48</v>
      </c>
      <c r="V43" t="n">
        <v>0.6899999999999999</v>
      </c>
      <c r="W43" t="n">
        <v>0.13</v>
      </c>
      <c r="X43" t="n">
        <v>0.91</v>
      </c>
      <c r="Y43" t="n">
        <v>4</v>
      </c>
      <c r="Z43" t="n">
        <v>10</v>
      </c>
    </row>
    <row r="44">
      <c r="A44" t="n">
        <v>1</v>
      </c>
      <c r="B44" t="n">
        <v>95</v>
      </c>
      <c r="C44" t="inlineStr">
        <is>
          <t xml:space="preserve">CONCLUIDO	</t>
        </is>
      </c>
      <c r="D44" t="n">
        <v>16.6868</v>
      </c>
      <c r="E44" t="n">
        <v>5.99</v>
      </c>
      <c r="F44" t="n">
        <v>3</v>
      </c>
      <c r="G44" t="n">
        <v>12.87</v>
      </c>
      <c r="H44" t="n">
        <v>0.19</v>
      </c>
      <c r="I44" t="n">
        <v>14</v>
      </c>
      <c r="J44" t="n">
        <v>187.21</v>
      </c>
      <c r="K44" t="n">
        <v>53.44</v>
      </c>
      <c r="L44" t="n">
        <v>2</v>
      </c>
      <c r="M44" t="n">
        <v>12</v>
      </c>
      <c r="N44" t="n">
        <v>36.77</v>
      </c>
      <c r="O44" t="n">
        <v>23322.88</v>
      </c>
      <c r="P44" t="n">
        <v>35.87</v>
      </c>
      <c r="Q44" t="n">
        <v>535.75</v>
      </c>
      <c r="R44" t="n">
        <v>41.12</v>
      </c>
      <c r="S44" t="n">
        <v>28.73</v>
      </c>
      <c r="T44" t="n">
        <v>5494.06</v>
      </c>
      <c r="U44" t="n">
        <v>0.7</v>
      </c>
      <c r="V44" t="n">
        <v>0.82</v>
      </c>
      <c r="W44" t="n">
        <v>0.1</v>
      </c>
      <c r="X44" t="n">
        <v>0.32</v>
      </c>
      <c r="Y44" t="n">
        <v>4</v>
      </c>
      <c r="Z44" t="n">
        <v>10</v>
      </c>
    </row>
    <row r="45">
      <c r="A45" t="n">
        <v>2</v>
      </c>
      <c r="B45" t="n">
        <v>95</v>
      </c>
      <c r="C45" t="inlineStr">
        <is>
          <t xml:space="preserve">CONCLUIDO	</t>
        </is>
      </c>
      <c r="D45" t="n">
        <v>17.4689</v>
      </c>
      <c r="E45" t="n">
        <v>5.72</v>
      </c>
      <c r="F45" t="n">
        <v>2.92</v>
      </c>
      <c r="G45" t="n">
        <v>19.47</v>
      </c>
      <c r="H45" t="n">
        <v>0.28</v>
      </c>
      <c r="I45" t="n">
        <v>9</v>
      </c>
      <c r="J45" t="n">
        <v>188.73</v>
      </c>
      <c r="K45" t="n">
        <v>53.44</v>
      </c>
      <c r="L45" t="n">
        <v>3</v>
      </c>
      <c r="M45" t="n">
        <v>7</v>
      </c>
      <c r="N45" t="n">
        <v>37.29</v>
      </c>
      <c r="O45" t="n">
        <v>23510.33</v>
      </c>
      <c r="P45" t="n">
        <v>31.94</v>
      </c>
      <c r="Q45" t="n">
        <v>535.71</v>
      </c>
      <c r="R45" t="n">
        <v>38.52</v>
      </c>
      <c r="S45" t="n">
        <v>28.73</v>
      </c>
      <c r="T45" t="n">
        <v>4220.08</v>
      </c>
      <c r="U45" t="n">
        <v>0.75</v>
      </c>
      <c r="V45" t="n">
        <v>0.85</v>
      </c>
      <c r="W45" t="n">
        <v>0.1</v>
      </c>
      <c r="X45" t="n">
        <v>0.24</v>
      </c>
      <c r="Y45" t="n">
        <v>4</v>
      </c>
      <c r="Z45" t="n">
        <v>10</v>
      </c>
    </row>
    <row r="46">
      <c r="A46" t="n">
        <v>3</v>
      </c>
      <c r="B46" t="n">
        <v>95</v>
      </c>
      <c r="C46" t="inlineStr">
        <is>
          <t xml:space="preserve">CONCLUIDO	</t>
        </is>
      </c>
      <c r="D46" t="n">
        <v>17.9015</v>
      </c>
      <c r="E46" t="n">
        <v>5.59</v>
      </c>
      <c r="F46" t="n">
        <v>2.86</v>
      </c>
      <c r="G46" t="n">
        <v>24.49</v>
      </c>
      <c r="H46" t="n">
        <v>0.37</v>
      </c>
      <c r="I46" t="n">
        <v>7</v>
      </c>
      <c r="J46" t="n">
        <v>190.25</v>
      </c>
      <c r="K46" t="n">
        <v>53.44</v>
      </c>
      <c r="L46" t="n">
        <v>4</v>
      </c>
      <c r="M46" t="n">
        <v>0</v>
      </c>
      <c r="N46" t="n">
        <v>37.82</v>
      </c>
      <c r="O46" t="n">
        <v>23698.48</v>
      </c>
      <c r="P46" t="n">
        <v>28.98</v>
      </c>
      <c r="Q46" t="n">
        <v>536.24</v>
      </c>
      <c r="R46" t="n">
        <v>36.16</v>
      </c>
      <c r="S46" t="n">
        <v>28.73</v>
      </c>
      <c r="T46" t="n">
        <v>3052.39</v>
      </c>
      <c r="U46" t="n">
        <v>0.79</v>
      </c>
      <c r="V46" t="n">
        <v>0.86</v>
      </c>
      <c r="W46" t="n">
        <v>0.1</v>
      </c>
      <c r="X46" t="n">
        <v>0.18</v>
      </c>
      <c r="Y46" t="n">
        <v>4</v>
      </c>
      <c r="Z46" t="n">
        <v>10</v>
      </c>
    </row>
    <row r="47">
      <c r="A47" t="n">
        <v>0</v>
      </c>
      <c r="B47" t="n">
        <v>55</v>
      </c>
      <c r="C47" t="inlineStr">
        <is>
          <t xml:space="preserve">CONCLUIDO	</t>
        </is>
      </c>
      <c r="D47" t="n">
        <v>16.6082</v>
      </c>
      <c r="E47" t="n">
        <v>6.02</v>
      </c>
      <c r="F47" t="n">
        <v>3.39</v>
      </c>
      <c r="G47" t="n">
        <v>8.84</v>
      </c>
      <c r="H47" t="n">
        <v>0.15</v>
      </c>
      <c r="I47" t="n">
        <v>23</v>
      </c>
      <c r="J47" t="n">
        <v>116.05</v>
      </c>
      <c r="K47" t="n">
        <v>43.4</v>
      </c>
      <c r="L47" t="n">
        <v>1</v>
      </c>
      <c r="M47" t="n">
        <v>21</v>
      </c>
      <c r="N47" t="n">
        <v>16.65</v>
      </c>
      <c r="O47" t="n">
        <v>14546.17</v>
      </c>
      <c r="P47" t="n">
        <v>30.08</v>
      </c>
      <c r="Q47" t="n">
        <v>535.86</v>
      </c>
      <c r="R47" t="n">
        <v>54.01</v>
      </c>
      <c r="S47" t="n">
        <v>28.73</v>
      </c>
      <c r="T47" t="n">
        <v>11894.51</v>
      </c>
      <c r="U47" t="n">
        <v>0.53</v>
      </c>
      <c r="V47" t="n">
        <v>0.73</v>
      </c>
      <c r="W47" t="n">
        <v>0.11</v>
      </c>
      <c r="X47" t="n">
        <v>0.71</v>
      </c>
      <c r="Y47" t="n">
        <v>4</v>
      </c>
      <c r="Z47" t="n">
        <v>10</v>
      </c>
    </row>
    <row r="48">
      <c r="A48" t="n">
        <v>1</v>
      </c>
      <c r="B48" t="n">
        <v>55</v>
      </c>
      <c r="C48" t="inlineStr">
        <is>
          <t xml:space="preserve">CONCLUIDO	</t>
        </is>
      </c>
      <c r="D48" t="n">
        <v>18.8206</v>
      </c>
      <c r="E48" t="n">
        <v>5.31</v>
      </c>
      <c r="F48" t="n">
        <v>2.97</v>
      </c>
      <c r="G48" t="n">
        <v>16.18</v>
      </c>
      <c r="H48" t="n">
        <v>0.3</v>
      </c>
      <c r="I48" t="n">
        <v>11</v>
      </c>
      <c r="J48" t="n">
        <v>117.34</v>
      </c>
      <c r="K48" t="n">
        <v>43.4</v>
      </c>
      <c r="L48" t="n">
        <v>2</v>
      </c>
      <c r="M48" t="n">
        <v>0</v>
      </c>
      <c r="N48" t="n">
        <v>16.94</v>
      </c>
      <c r="O48" t="n">
        <v>14705.49</v>
      </c>
      <c r="P48" t="n">
        <v>22.6</v>
      </c>
      <c r="Q48" t="n">
        <v>535.9299999999999</v>
      </c>
      <c r="R48" t="n">
        <v>39.51</v>
      </c>
      <c r="S48" t="n">
        <v>28.73</v>
      </c>
      <c r="T48" t="n">
        <v>4705.6</v>
      </c>
      <c r="U48" t="n">
        <v>0.73</v>
      </c>
      <c r="V48" t="n">
        <v>0.83</v>
      </c>
      <c r="W48" t="n">
        <v>0.11</v>
      </c>
      <c r="X48" t="n">
        <v>0.29</v>
      </c>
      <c r="Y48" t="n">
        <v>4</v>
      </c>
      <c r="Z4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INDEX(resultados!$A$2:$ZZ$48, 1, MATCH($B$1, resultados!$A$1:$ZZ$1, 0))</f>
        <v/>
      </c>
      <c r="B7">
        <f>INDEX(resultados!$A$2:$ZZ$48, 1, MATCH($B$2, resultados!$A$1:$ZZ$1, 0))</f>
        <v/>
      </c>
      <c r="C7">
        <f>INDEX(resultados!$A$2:$ZZ$48, 1, MATCH($B$3, resultados!$A$1:$ZZ$1, 0))</f>
        <v/>
      </c>
    </row>
    <row r="8">
      <c r="A8">
        <f>INDEX(resultados!$A$2:$ZZ$48, 2, MATCH($B$1, resultados!$A$1:$ZZ$1, 0))</f>
        <v/>
      </c>
      <c r="B8">
        <f>INDEX(resultados!$A$2:$ZZ$48, 2, MATCH($B$2, resultados!$A$1:$ZZ$1, 0))</f>
        <v/>
      </c>
      <c r="C8">
        <f>INDEX(resultados!$A$2:$ZZ$48, 2, MATCH($B$3, resultados!$A$1:$ZZ$1, 0))</f>
        <v/>
      </c>
    </row>
    <row r="9">
      <c r="A9">
        <f>INDEX(resultados!$A$2:$ZZ$48, 3, MATCH($B$1, resultados!$A$1:$ZZ$1, 0))</f>
        <v/>
      </c>
      <c r="B9">
        <f>INDEX(resultados!$A$2:$ZZ$48, 3, MATCH($B$2, resultados!$A$1:$ZZ$1, 0))</f>
        <v/>
      </c>
      <c r="C9">
        <f>INDEX(resultados!$A$2:$ZZ$48, 3, MATCH($B$3, resultados!$A$1:$ZZ$1, 0))</f>
        <v/>
      </c>
    </row>
    <row r="10">
      <c r="A10">
        <f>INDEX(resultados!$A$2:$ZZ$48, 4, MATCH($B$1, resultados!$A$1:$ZZ$1, 0))</f>
        <v/>
      </c>
      <c r="B10">
        <f>INDEX(resultados!$A$2:$ZZ$48, 4, MATCH($B$2, resultados!$A$1:$ZZ$1, 0))</f>
        <v/>
      </c>
      <c r="C10">
        <f>INDEX(resultados!$A$2:$ZZ$48, 4, MATCH($B$3, resultados!$A$1:$ZZ$1, 0))</f>
        <v/>
      </c>
    </row>
    <row r="11">
      <c r="A11">
        <f>INDEX(resultados!$A$2:$ZZ$48, 5, MATCH($B$1, resultados!$A$1:$ZZ$1, 0))</f>
        <v/>
      </c>
      <c r="B11">
        <f>INDEX(resultados!$A$2:$ZZ$48, 5, MATCH($B$2, resultados!$A$1:$ZZ$1, 0))</f>
        <v/>
      </c>
      <c r="C11">
        <f>INDEX(resultados!$A$2:$ZZ$48, 5, MATCH($B$3, resultados!$A$1:$ZZ$1, 0))</f>
        <v/>
      </c>
    </row>
    <row r="12">
      <c r="A12">
        <f>INDEX(resultados!$A$2:$ZZ$48, 6, MATCH($B$1, resultados!$A$1:$ZZ$1, 0))</f>
        <v/>
      </c>
      <c r="B12">
        <f>INDEX(resultados!$A$2:$ZZ$48, 6, MATCH($B$2, resultados!$A$1:$ZZ$1, 0))</f>
        <v/>
      </c>
      <c r="C12">
        <f>INDEX(resultados!$A$2:$ZZ$48, 6, MATCH($B$3, resultados!$A$1:$ZZ$1, 0))</f>
        <v/>
      </c>
    </row>
    <row r="13">
      <c r="A13">
        <f>INDEX(resultados!$A$2:$ZZ$48, 7, MATCH($B$1, resultados!$A$1:$ZZ$1, 0))</f>
        <v/>
      </c>
      <c r="B13">
        <f>INDEX(resultados!$A$2:$ZZ$48, 7, MATCH($B$2, resultados!$A$1:$ZZ$1, 0))</f>
        <v/>
      </c>
      <c r="C13">
        <f>INDEX(resultados!$A$2:$ZZ$48, 7, MATCH($B$3, resultados!$A$1:$ZZ$1, 0))</f>
        <v/>
      </c>
    </row>
    <row r="14">
      <c r="A14">
        <f>INDEX(resultados!$A$2:$ZZ$48, 8, MATCH($B$1, resultados!$A$1:$ZZ$1, 0))</f>
        <v/>
      </c>
      <c r="B14">
        <f>INDEX(resultados!$A$2:$ZZ$48, 8, MATCH($B$2, resultados!$A$1:$ZZ$1, 0))</f>
        <v/>
      </c>
      <c r="C14">
        <f>INDEX(resultados!$A$2:$ZZ$48, 8, MATCH($B$3, resultados!$A$1:$ZZ$1, 0))</f>
        <v/>
      </c>
    </row>
    <row r="15">
      <c r="A15">
        <f>INDEX(resultados!$A$2:$ZZ$48, 9, MATCH($B$1, resultados!$A$1:$ZZ$1, 0))</f>
        <v/>
      </c>
      <c r="B15">
        <f>INDEX(resultados!$A$2:$ZZ$48, 9, MATCH($B$2, resultados!$A$1:$ZZ$1, 0))</f>
        <v/>
      </c>
      <c r="C15">
        <f>INDEX(resultados!$A$2:$ZZ$48, 9, MATCH($B$3, resultados!$A$1:$ZZ$1, 0))</f>
        <v/>
      </c>
    </row>
    <row r="16">
      <c r="A16">
        <f>INDEX(resultados!$A$2:$ZZ$48, 10, MATCH($B$1, resultados!$A$1:$ZZ$1, 0))</f>
        <v/>
      </c>
      <c r="B16">
        <f>INDEX(resultados!$A$2:$ZZ$48, 10, MATCH($B$2, resultados!$A$1:$ZZ$1, 0))</f>
        <v/>
      </c>
      <c r="C16">
        <f>INDEX(resultados!$A$2:$ZZ$48, 10, MATCH($B$3, resultados!$A$1:$ZZ$1, 0))</f>
        <v/>
      </c>
    </row>
    <row r="17">
      <c r="A17">
        <f>INDEX(resultados!$A$2:$ZZ$48, 11, MATCH($B$1, resultados!$A$1:$ZZ$1, 0))</f>
        <v/>
      </c>
      <c r="B17">
        <f>INDEX(resultados!$A$2:$ZZ$48, 11, MATCH($B$2, resultados!$A$1:$ZZ$1, 0))</f>
        <v/>
      </c>
      <c r="C17">
        <f>INDEX(resultados!$A$2:$ZZ$48, 11, MATCH($B$3, resultados!$A$1:$ZZ$1, 0))</f>
        <v/>
      </c>
    </row>
    <row r="18">
      <c r="A18">
        <f>INDEX(resultados!$A$2:$ZZ$48, 12, MATCH($B$1, resultados!$A$1:$ZZ$1, 0))</f>
        <v/>
      </c>
      <c r="B18">
        <f>INDEX(resultados!$A$2:$ZZ$48, 12, MATCH($B$2, resultados!$A$1:$ZZ$1, 0))</f>
        <v/>
      </c>
      <c r="C18">
        <f>INDEX(resultados!$A$2:$ZZ$48, 12, MATCH($B$3, resultados!$A$1:$ZZ$1, 0))</f>
        <v/>
      </c>
    </row>
    <row r="19">
      <c r="A19">
        <f>INDEX(resultados!$A$2:$ZZ$48, 13, MATCH($B$1, resultados!$A$1:$ZZ$1, 0))</f>
        <v/>
      </c>
      <c r="B19">
        <f>INDEX(resultados!$A$2:$ZZ$48, 13, MATCH($B$2, resultados!$A$1:$ZZ$1, 0))</f>
        <v/>
      </c>
      <c r="C19">
        <f>INDEX(resultados!$A$2:$ZZ$48, 13, MATCH($B$3, resultados!$A$1:$ZZ$1, 0))</f>
        <v/>
      </c>
    </row>
    <row r="20">
      <c r="A20">
        <f>INDEX(resultados!$A$2:$ZZ$48, 14, MATCH($B$1, resultados!$A$1:$ZZ$1, 0))</f>
        <v/>
      </c>
      <c r="B20">
        <f>INDEX(resultados!$A$2:$ZZ$48, 14, MATCH($B$2, resultados!$A$1:$ZZ$1, 0))</f>
        <v/>
      </c>
      <c r="C20">
        <f>INDEX(resultados!$A$2:$ZZ$48, 14, MATCH($B$3, resultados!$A$1:$ZZ$1, 0))</f>
        <v/>
      </c>
    </row>
    <row r="21">
      <c r="A21">
        <f>INDEX(resultados!$A$2:$ZZ$48, 15, MATCH($B$1, resultados!$A$1:$ZZ$1, 0))</f>
        <v/>
      </c>
      <c r="B21">
        <f>INDEX(resultados!$A$2:$ZZ$48, 15, MATCH($B$2, resultados!$A$1:$ZZ$1, 0))</f>
        <v/>
      </c>
      <c r="C21">
        <f>INDEX(resultados!$A$2:$ZZ$48, 15, MATCH($B$3, resultados!$A$1:$ZZ$1, 0))</f>
        <v/>
      </c>
    </row>
    <row r="22">
      <c r="A22">
        <f>INDEX(resultados!$A$2:$ZZ$48, 16, MATCH($B$1, resultados!$A$1:$ZZ$1, 0))</f>
        <v/>
      </c>
      <c r="B22">
        <f>INDEX(resultados!$A$2:$ZZ$48, 16, MATCH($B$2, resultados!$A$1:$ZZ$1, 0))</f>
        <v/>
      </c>
      <c r="C22">
        <f>INDEX(resultados!$A$2:$ZZ$48, 16, MATCH($B$3, resultados!$A$1:$ZZ$1, 0))</f>
        <v/>
      </c>
    </row>
    <row r="23">
      <c r="A23">
        <f>INDEX(resultados!$A$2:$ZZ$48, 17, MATCH($B$1, resultados!$A$1:$ZZ$1, 0))</f>
        <v/>
      </c>
      <c r="B23">
        <f>INDEX(resultados!$A$2:$ZZ$48, 17, MATCH($B$2, resultados!$A$1:$ZZ$1, 0))</f>
        <v/>
      </c>
      <c r="C23">
        <f>INDEX(resultados!$A$2:$ZZ$48, 17, MATCH($B$3, resultados!$A$1:$ZZ$1, 0))</f>
        <v/>
      </c>
    </row>
    <row r="24">
      <c r="A24">
        <f>INDEX(resultados!$A$2:$ZZ$48, 18, MATCH($B$1, resultados!$A$1:$ZZ$1, 0))</f>
        <v/>
      </c>
      <c r="B24">
        <f>INDEX(resultados!$A$2:$ZZ$48, 18, MATCH($B$2, resultados!$A$1:$ZZ$1, 0))</f>
        <v/>
      </c>
      <c r="C24">
        <f>INDEX(resultados!$A$2:$ZZ$48, 18, MATCH($B$3, resultados!$A$1:$ZZ$1, 0))</f>
        <v/>
      </c>
    </row>
    <row r="25">
      <c r="A25">
        <f>INDEX(resultados!$A$2:$ZZ$48, 19, MATCH($B$1, resultados!$A$1:$ZZ$1, 0))</f>
        <v/>
      </c>
      <c r="B25">
        <f>INDEX(resultados!$A$2:$ZZ$48, 19, MATCH($B$2, resultados!$A$1:$ZZ$1, 0))</f>
        <v/>
      </c>
      <c r="C25">
        <f>INDEX(resultados!$A$2:$ZZ$48, 19, MATCH($B$3, resultados!$A$1:$ZZ$1, 0))</f>
        <v/>
      </c>
    </row>
    <row r="26">
      <c r="A26">
        <f>INDEX(resultados!$A$2:$ZZ$48, 20, MATCH($B$1, resultados!$A$1:$ZZ$1, 0))</f>
        <v/>
      </c>
      <c r="B26">
        <f>INDEX(resultados!$A$2:$ZZ$48, 20, MATCH($B$2, resultados!$A$1:$ZZ$1, 0))</f>
        <v/>
      </c>
      <c r="C26">
        <f>INDEX(resultados!$A$2:$ZZ$48, 20, MATCH($B$3, resultados!$A$1:$ZZ$1, 0))</f>
        <v/>
      </c>
    </row>
    <row r="27">
      <c r="A27">
        <f>INDEX(resultados!$A$2:$ZZ$48, 21, MATCH($B$1, resultados!$A$1:$ZZ$1, 0))</f>
        <v/>
      </c>
      <c r="B27">
        <f>INDEX(resultados!$A$2:$ZZ$48, 21, MATCH($B$2, resultados!$A$1:$ZZ$1, 0))</f>
        <v/>
      </c>
      <c r="C27">
        <f>INDEX(resultados!$A$2:$ZZ$48, 21, MATCH($B$3, resultados!$A$1:$ZZ$1, 0))</f>
        <v/>
      </c>
    </row>
    <row r="28">
      <c r="A28">
        <f>INDEX(resultados!$A$2:$ZZ$48, 22, MATCH($B$1, resultados!$A$1:$ZZ$1, 0))</f>
        <v/>
      </c>
      <c r="B28">
        <f>INDEX(resultados!$A$2:$ZZ$48, 22, MATCH($B$2, resultados!$A$1:$ZZ$1, 0))</f>
        <v/>
      </c>
      <c r="C28">
        <f>INDEX(resultados!$A$2:$ZZ$48, 22, MATCH($B$3, resultados!$A$1:$ZZ$1, 0))</f>
        <v/>
      </c>
    </row>
    <row r="29">
      <c r="A29">
        <f>INDEX(resultados!$A$2:$ZZ$48, 23, MATCH($B$1, resultados!$A$1:$ZZ$1, 0))</f>
        <v/>
      </c>
      <c r="B29">
        <f>INDEX(resultados!$A$2:$ZZ$48, 23, MATCH($B$2, resultados!$A$1:$ZZ$1, 0))</f>
        <v/>
      </c>
      <c r="C29">
        <f>INDEX(resultados!$A$2:$ZZ$48, 23, MATCH($B$3, resultados!$A$1:$ZZ$1, 0))</f>
        <v/>
      </c>
    </row>
    <row r="30">
      <c r="A30">
        <f>INDEX(resultados!$A$2:$ZZ$48, 24, MATCH($B$1, resultados!$A$1:$ZZ$1, 0))</f>
        <v/>
      </c>
      <c r="B30">
        <f>INDEX(resultados!$A$2:$ZZ$48, 24, MATCH($B$2, resultados!$A$1:$ZZ$1, 0))</f>
        <v/>
      </c>
      <c r="C30">
        <f>INDEX(resultados!$A$2:$ZZ$48, 24, MATCH($B$3, resultados!$A$1:$ZZ$1, 0))</f>
        <v/>
      </c>
    </row>
    <row r="31">
      <c r="A31">
        <f>INDEX(resultados!$A$2:$ZZ$48, 25, MATCH($B$1, resultados!$A$1:$ZZ$1, 0))</f>
        <v/>
      </c>
      <c r="B31">
        <f>INDEX(resultados!$A$2:$ZZ$48, 25, MATCH($B$2, resultados!$A$1:$ZZ$1, 0))</f>
        <v/>
      </c>
      <c r="C31">
        <f>INDEX(resultados!$A$2:$ZZ$48, 25, MATCH($B$3, resultados!$A$1:$ZZ$1, 0))</f>
        <v/>
      </c>
    </row>
    <row r="32">
      <c r="A32">
        <f>INDEX(resultados!$A$2:$ZZ$48, 26, MATCH($B$1, resultados!$A$1:$ZZ$1, 0))</f>
        <v/>
      </c>
      <c r="B32">
        <f>INDEX(resultados!$A$2:$ZZ$48, 26, MATCH($B$2, resultados!$A$1:$ZZ$1, 0))</f>
        <v/>
      </c>
      <c r="C32">
        <f>INDEX(resultados!$A$2:$ZZ$48, 26, MATCH($B$3, resultados!$A$1:$ZZ$1, 0))</f>
        <v/>
      </c>
    </row>
    <row r="33">
      <c r="A33">
        <f>INDEX(resultados!$A$2:$ZZ$48, 27, MATCH($B$1, resultados!$A$1:$ZZ$1, 0))</f>
        <v/>
      </c>
      <c r="B33">
        <f>INDEX(resultados!$A$2:$ZZ$48, 27, MATCH($B$2, resultados!$A$1:$ZZ$1, 0))</f>
        <v/>
      </c>
      <c r="C33">
        <f>INDEX(resultados!$A$2:$ZZ$48, 27, MATCH($B$3, resultados!$A$1:$ZZ$1, 0))</f>
        <v/>
      </c>
    </row>
    <row r="34">
      <c r="A34">
        <f>INDEX(resultados!$A$2:$ZZ$48, 28, MATCH($B$1, resultados!$A$1:$ZZ$1, 0))</f>
        <v/>
      </c>
      <c r="B34">
        <f>INDEX(resultados!$A$2:$ZZ$48, 28, MATCH($B$2, resultados!$A$1:$ZZ$1, 0))</f>
        <v/>
      </c>
      <c r="C34">
        <f>INDEX(resultados!$A$2:$ZZ$48, 28, MATCH($B$3, resultados!$A$1:$ZZ$1, 0))</f>
        <v/>
      </c>
    </row>
    <row r="35">
      <c r="A35">
        <f>INDEX(resultados!$A$2:$ZZ$48, 29, MATCH($B$1, resultados!$A$1:$ZZ$1, 0))</f>
        <v/>
      </c>
      <c r="B35">
        <f>INDEX(resultados!$A$2:$ZZ$48, 29, MATCH($B$2, resultados!$A$1:$ZZ$1, 0))</f>
        <v/>
      </c>
      <c r="C35">
        <f>INDEX(resultados!$A$2:$ZZ$48, 29, MATCH($B$3, resultados!$A$1:$ZZ$1, 0))</f>
        <v/>
      </c>
    </row>
    <row r="36">
      <c r="A36">
        <f>INDEX(resultados!$A$2:$ZZ$48, 30, MATCH($B$1, resultados!$A$1:$ZZ$1, 0))</f>
        <v/>
      </c>
      <c r="B36">
        <f>INDEX(resultados!$A$2:$ZZ$48, 30, MATCH($B$2, resultados!$A$1:$ZZ$1, 0))</f>
        <v/>
      </c>
      <c r="C36">
        <f>INDEX(resultados!$A$2:$ZZ$48, 30, MATCH($B$3, resultados!$A$1:$ZZ$1, 0))</f>
        <v/>
      </c>
    </row>
    <row r="37">
      <c r="A37">
        <f>INDEX(resultados!$A$2:$ZZ$48, 31, MATCH($B$1, resultados!$A$1:$ZZ$1, 0))</f>
        <v/>
      </c>
      <c r="B37">
        <f>INDEX(resultados!$A$2:$ZZ$48, 31, MATCH($B$2, resultados!$A$1:$ZZ$1, 0))</f>
        <v/>
      </c>
      <c r="C37">
        <f>INDEX(resultados!$A$2:$ZZ$48, 31, MATCH($B$3, resultados!$A$1:$ZZ$1, 0))</f>
        <v/>
      </c>
    </row>
    <row r="38">
      <c r="A38">
        <f>INDEX(resultados!$A$2:$ZZ$48, 32, MATCH($B$1, resultados!$A$1:$ZZ$1, 0))</f>
        <v/>
      </c>
      <c r="B38">
        <f>INDEX(resultados!$A$2:$ZZ$48, 32, MATCH($B$2, resultados!$A$1:$ZZ$1, 0))</f>
        <v/>
      </c>
      <c r="C38">
        <f>INDEX(resultados!$A$2:$ZZ$48, 32, MATCH($B$3, resultados!$A$1:$ZZ$1, 0))</f>
        <v/>
      </c>
    </row>
    <row r="39">
      <c r="A39">
        <f>INDEX(resultados!$A$2:$ZZ$48, 33, MATCH($B$1, resultados!$A$1:$ZZ$1, 0))</f>
        <v/>
      </c>
      <c r="B39">
        <f>INDEX(resultados!$A$2:$ZZ$48, 33, MATCH($B$2, resultados!$A$1:$ZZ$1, 0))</f>
        <v/>
      </c>
      <c r="C39">
        <f>INDEX(resultados!$A$2:$ZZ$48, 33, MATCH($B$3, resultados!$A$1:$ZZ$1, 0))</f>
        <v/>
      </c>
    </row>
    <row r="40">
      <c r="A40">
        <f>INDEX(resultados!$A$2:$ZZ$48, 34, MATCH($B$1, resultados!$A$1:$ZZ$1, 0))</f>
        <v/>
      </c>
      <c r="B40">
        <f>INDEX(resultados!$A$2:$ZZ$48, 34, MATCH($B$2, resultados!$A$1:$ZZ$1, 0))</f>
        <v/>
      </c>
      <c r="C40">
        <f>INDEX(resultados!$A$2:$ZZ$48, 34, MATCH($B$3, resultados!$A$1:$ZZ$1, 0))</f>
        <v/>
      </c>
    </row>
    <row r="41">
      <c r="A41">
        <f>INDEX(resultados!$A$2:$ZZ$48, 35, MATCH($B$1, resultados!$A$1:$ZZ$1, 0))</f>
        <v/>
      </c>
      <c r="B41">
        <f>INDEX(resultados!$A$2:$ZZ$48, 35, MATCH($B$2, resultados!$A$1:$ZZ$1, 0))</f>
        <v/>
      </c>
      <c r="C41">
        <f>INDEX(resultados!$A$2:$ZZ$48, 35, MATCH($B$3, resultados!$A$1:$ZZ$1, 0))</f>
        <v/>
      </c>
    </row>
    <row r="42">
      <c r="A42">
        <f>INDEX(resultados!$A$2:$ZZ$48, 36, MATCH($B$1, resultados!$A$1:$ZZ$1, 0))</f>
        <v/>
      </c>
      <c r="B42">
        <f>INDEX(resultados!$A$2:$ZZ$48, 36, MATCH($B$2, resultados!$A$1:$ZZ$1, 0))</f>
        <v/>
      </c>
      <c r="C42">
        <f>INDEX(resultados!$A$2:$ZZ$48, 36, MATCH($B$3, resultados!$A$1:$ZZ$1, 0))</f>
        <v/>
      </c>
    </row>
    <row r="43">
      <c r="A43">
        <f>INDEX(resultados!$A$2:$ZZ$48, 37, MATCH($B$1, resultados!$A$1:$ZZ$1, 0))</f>
        <v/>
      </c>
      <c r="B43">
        <f>INDEX(resultados!$A$2:$ZZ$48, 37, MATCH($B$2, resultados!$A$1:$ZZ$1, 0))</f>
        <v/>
      </c>
      <c r="C43">
        <f>INDEX(resultados!$A$2:$ZZ$48, 37, MATCH($B$3, resultados!$A$1:$ZZ$1, 0))</f>
        <v/>
      </c>
    </row>
    <row r="44">
      <c r="A44">
        <f>INDEX(resultados!$A$2:$ZZ$48, 38, MATCH($B$1, resultados!$A$1:$ZZ$1, 0))</f>
        <v/>
      </c>
      <c r="B44">
        <f>INDEX(resultados!$A$2:$ZZ$48, 38, MATCH($B$2, resultados!$A$1:$ZZ$1, 0))</f>
        <v/>
      </c>
      <c r="C44">
        <f>INDEX(resultados!$A$2:$ZZ$48, 38, MATCH($B$3, resultados!$A$1:$ZZ$1, 0))</f>
        <v/>
      </c>
    </row>
    <row r="45">
      <c r="A45">
        <f>INDEX(resultados!$A$2:$ZZ$48, 39, MATCH($B$1, resultados!$A$1:$ZZ$1, 0))</f>
        <v/>
      </c>
      <c r="B45">
        <f>INDEX(resultados!$A$2:$ZZ$48, 39, MATCH($B$2, resultados!$A$1:$ZZ$1, 0))</f>
        <v/>
      </c>
      <c r="C45">
        <f>INDEX(resultados!$A$2:$ZZ$48, 39, MATCH($B$3, resultados!$A$1:$ZZ$1, 0))</f>
        <v/>
      </c>
    </row>
    <row r="46">
      <c r="A46">
        <f>INDEX(resultados!$A$2:$ZZ$48, 40, MATCH($B$1, resultados!$A$1:$ZZ$1, 0))</f>
        <v/>
      </c>
      <c r="B46">
        <f>INDEX(resultados!$A$2:$ZZ$48, 40, MATCH($B$2, resultados!$A$1:$ZZ$1, 0))</f>
        <v/>
      </c>
      <c r="C46">
        <f>INDEX(resultados!$A$2:$ZZ$48, 40, MATCH($B$3, resultados!$A$1:$ZZ$1, 0))</f>
        <v/>
      </c>
    </row>
    <row r="47">
      <c r="A47">
        <f>INDEX(resultados!$A$2:$ZZ$48, 41, MATCH($B$1, resultados!$A$1:$ZZ$1, 0))</f>
        <v/>
      </c>
      <c r="B47">
        <f>INDEX(resultados!$A$2:$ZZ$48, 41, MATCH($B$2, resultados!$A$1:$ZZ$1, 0))</f>
        <v/>
      </c>
      <c r="C47">
        <f>INDEX(resultados!$A$2:$ZZ$48, 41, MATCH($B$3, resultados!$A$1:$ZZ$1, 0))</f>
        <v/>
      </c>
    </row>
    <row r="48">
      <c r="A48">
        <f>INDEX(resultados!$A$2:$ZZ$48, 42, MATCH($B$1, resultados!$A$1:$ZZ$1, 0))</f>
        <v/>
      </c>
      <c r="B48">
        <f>INDEX(resultados!$A$2:$ZZ$48, 42, MATCH($B$2, resultados!$A$1:$ZZ$1, 0))</f>
        <v/>
      </c>
      <c r="C48">
        <f>INDEX(resultados!$A$2:$ZZ$48, 42, MATCH($B$3, resultados!$A$1:$ZZ$1, 0))</f>
        <v/>
      </c>
    </row>
    <row r="49">
      <c r="A49">
        <f>INDEX(resultados!$A$2:$ZZ$48, 43, MATCH($B$1, resultados!$A$1:$ZZ$1, 0))</f>
        <v/>
      </c>
      <c r="B49">
        <f>INDEX(resultados!$A$2:$ZZ$48, 43, MATCH($B$2, resultados!$A$1:$ZZ$1, 0))</f>
        <v/>
      </c>
      <c r="C49">
        <f>INDEX(resultados!$A$2:$ZZ$48, 43, MATCH($B$3, resultados!$A$1:$ZZ$1, 0))</f>
        <v/>
      </c>
    </row>
    <row r="50">
      <c r="A50">
        <f>INDEX(resultados!$A$2:$ZZ$48, 44, MATCH($B$1, resultados!$A$1:$ZZ$1, 0))</f>
        <v/>
      </c>
      <c r="B50">
        <f>INDEX(resultados!$A$2:$ZZ$48, 44, MATCH($B$2, resultados!$A$1:$ZZ$1, 0))</f>
        <v/>
      </c>
      <c r="C50">
        <f>INDEX(resultados!$A$2:$ZZ$48, 44, MATCH($B$3, resultados!$A$1:$ZZ$1, 0))</f>
        <v/>
      </c>
    </row>
    <row r="51">
      <c r="A51">
        <f>INDEX(resultados!$A$2:$ZZ$48, 45, MATCH($B$1, resultados!$A$1:$ZZ$1, 0))</f>
        <v/>
      </c>
      <c r="B51">
        <f>INDEX(resultados!$A$2:$ZZ$48, 45, MATCH($B$2, resultados!$A$1:$ZZ$1, 0))</f>
        <v/>
      </c>
      <c r="C51">
        <f>INDEX(resultados!$A$2:$ZZ$48, 45, MATCH($B$3, resultados!$A$1:$ZZ$1, 0))</f>
        <v/>
      </c>
    </row>
    <row r="52">
      <c r="A52">
        <f>INDEX(resultados!$A$2:$ZZ$48, 46, MATCH($B$1, resultados!$A$1:$ZZ$1, 0))</f>
        <v/>
      </c>
      <c r="B52">
        <f>INDEX(resultados!$A$2:$ZZ$48, 46, MATCH($B$2, resultados!$A$1:$ZZ$1, 0))</f>
        <v/>
      </c>
      <c r="C52">
        <f>INDEX(resultados!$A$2:$ZZ$48, 46, MATCH($B$3, resultados!$A$1:$ZZ$1, 0))</f>
        <v/>
      </c>
    </row>
    <row r="53">
      <c r="A53">
        <f>INDEX(resultados!$A$2:$ZZ$48, 47, MATCH($B$1, resultados!$A$1:$ZZ$1, 0))</f>
        <v/>
      </c>
      <c r="B53">
        <f>INDEX(resultados!$A$2:$ZZ$48, 47, MATCH($B$2, resultados!$A$1:$ZZ$1, 0))</f>
        <v/>
      </c>
      <c r="C53">
        <f>INDEX(resultados!$A$2:$ZZ$48, 47,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18.7013</v>
      </c>
      <c r="E2" t="n">
        <v>5.35</v>
      </c>
      <c r="F2" t="n">
        <v>3.21</v>
      </c>
      <c r="G2" t="n">
        <v>10.13</v>
      </c>
      <c r="H2" t="n">
        <v>0.24</v>
      </c>
      <c r="I2" t="n">
        <v>19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18.37</v>
      </c>
      <c r="Q2" t="n">
        <v>536.2</v>
      </c>
      <c r="R2" t="n">
        <v>47.08</v>
      </c>
      <c r="S2" t="n">
        <v>28.73</v>
      </c>
      <c r="T2" t="n">
        <v>8451.25</v>
      </c>
      <c r="U2" t="n">
        <v>0.61</v>
      </c>
      <c r="V2" t="n">
        <v>0.77</v>
      </c>
      <c r="W2" t="n">
        <v>0.13</v>
      </c>
      <c r="X2" t="n">
        <v>0.53</v>
      </c>
      <c r="Y2" t="n">
        <v>4</v>
      </c>
      <c r="Z2" t="n">
        <v>10</v>
      </c>
      <c r="AA2" t="n">
        <v>30.63531273157977</v>
      </c>
      <c r="AB2" t="n">
        <v>41.91658641385261</v>
      </c>
      <c r="AC2" t="n">
        <v>37.91612623688072</v>
      </c>
      <c r="AD2" t="n">
        <v>30635.31273157977</v>
      </c>
      <c r="AE2" t="n">
        <v>41916.58641385261</v>
      </c>
      <c r="AF2" t="n">
        <v>1.456575411693544e-05</v>
      </c>
      <c r="AG2" t="n">
        <v>4</v>
      </c>
      <c r="AH2" t="n">
        <v>37916.12623688072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17.0132</v>
      </c>
      <c r="E2" t="n">
        <v>5.88</v>
      </c>
      <c r="F2" t="n">
        <v>3.77</v>
      </c>
      <c r="G2" t="n">
        <v>6.11</v>
      </c>
      <c r="H2" t="n">
        <v>0.43</v>
      </c>
      <c r="I2" t="n">
        <v>37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14.84</v>
      </c>
      <c r="Q2" t="n">
        <v>536.87</v>
      </c>
      <c r="R2" t="n">
        <v>64.51000000000001</v>
      </c>
      <c r="S2" t="n">
        <v>28.73</v>
      </c>
      <c r="T2" t="n">
        <v>17072.95</v>
      </c>
      <c r="U2" t="n">
        <v>0.45</v>
      </c>
      <c r="V2" t="n">
        <v>0.66</v>
      </c>
      <c r="W2" t="n">
        <v>0.18</v>
      </c>
      <c r="X2" t="n">
        <v>1.09</v>
      </c>
      <c r="Y2" t="n">
        <v>4</v>
      </c>
      <c r="Z2" t="n">
        <v>10</v>
      </c>
      <c r="AA2" t="n">
        <v>29.97132895491236</v>
      </c>
      <c r="AB2" t="n">
        <v>41.00809451772383</v>
      </c>
      <c r="AC2" t="n">
        <v>37.09433953223938</v>
      </c>
      <c r="AD2" t="n">
        <v>29971.32895491236</v>
      </c>
      <c r="AE2" t="n">
        <v>41008.09451772382</v>
      </c>
      <c r="AF2" t="n">
        <v>1.355287006536086e-05</v>
      </c>
      <c r="AG2" t="n">
        <v>4</v>
      </c>
      <c r="AH2" t="n">
        <v>37094.33953223938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15.5945</v>
      </c>
      <c r="E2" t="n">
        <v>6.41</v>
      </c>
      <c r="F2" t="n">
        <v>3.4</v>
      </c>
      <c r="G2" t="n">
        <v>7.56</v>
      </c>
      <c r="H2" t="n">
        <v>0.12</v>
      </c>
      <c r="I2" t="n">
        <v>27</v>
      </c>
      <c r="J2" t="n">
        <v>141.81</v>
      </c>
      <c r="K2" t="n">
        <v>47.83</v>
      </c>
      <c r="L2" t="n">
        <v>1</v>
      </c>
      <c r="M2" t="n">
        <v>25</v>
      </c>
      <c r="N2" t="n">
        <v>22.98</v>
      </c>
      <c r="O2" t="n">
        <v>17723.39</v>
      </c>
      <c r="P2" t="n">
        <v>35.77</v>
      </c>
      <c r="Q2" t="n">
        <v>536.35</v>
      </c>
      <c r="R2" t="n">
        <v>54.52</v>
      </c>
      <c r="S2" t="n">
        <v>28.73</v>
      </c>
      <c r="T2" t="n">
        <v>12132.24</v>
      </c>
      <c r="U2" t="n">
        <v>0.53</v>
      </c>
      <c r="V2" t="n">
        <v>0.73</v>
      </c>
      <c r="W2" t="n">
        <v>0.11</v>
      </c>
      <c r="X2" t="n">
        <v>0.72</v>
      </c>
      <c r="Y2" t="n">
        <v>4</v>
      </c>
      <c r="Z2" t="n">
        <v>10</v>
      </c>
      <c r="AA2" t="n">
        <v>34.74304771860213</v>
      </c>
      <c r="AB2" t="n">
        <v>47.53697064354714</v>
      </c>
      <c r="AC2" t="n">
        <v>43.00010888396876</v>
      </c>
      <c r="AD2" t="n">
        <v>34743.04771860213</v>
      </c>
      <c r="AE2" t="n">
        <v>47536.97064354715</v>
      </c>
      <c r="AF2" t="n">
        <v>1.171020410217818e-05</v>
      </c>
      <c r="AG2" t="n">
        <v>4</v>
      </c>
      <c r="AH2" t="n">
        <v>43000.10888396876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18.1919</v>
      </c>
      <c r="E3" t="n">
        <v>5.5</v>
      </c>
      <c r="F3" t="n">
        <v>2.95</v>
      </c>
      <c r="G3" t="n">
        <v>16.1</v>
      </c>
      <c r="H3" t="n">
        <v>0.25</v>
      </c>
      <c r="I3" t="n">
        <v>11</v>
      </c>
      <c r="J3" t="n">
        <v>143.17</v>
      </c>
      <c r="K3" t="n">
        <v>47.83</v>
      </c>
      <c r="L3" t="n">
        <v>2</v>
      </c>
      <c r="M3" t="n">
        <v>9</v>
      </c>
      <c r="N3" t="n">
        <v>23.34</v>
      </c>
      <c r="O3" t="n">
        <v>17891.86</v>
      </c>
      <c r="P3" t="n">
        <v>26.8</v>
      </c>
      <c r="Q3" t="n">
        <v>535.6900000000001</v>
      </c>
      <c r="R3" t="n">
        <v>39.33</v>
      </c>
      <c r="S3" t="n">
        <v>28.73</v>
      </c>
      <c r="T3" t="n">
        <v>4614.92</v>
      </c>
      <c r="U3" t="n">
        <v>0.73</v>
      </c>
      <c r="V3" t="n">
        <v>0.84</v>
      </c>
      <c r="W3" t="n">
        <v>0.1</v>
      </c>
      <c r="X3" t="n">
        <v>0.27</v>
      </c>
      <c r="Y3" t="n">
        <v>4</v>
      </c>
      <c r="Z3" t="n">
        <v>10</v>
      </c>
      <c r="AA3" t="n">
        <v>32.59231504466005</v>
      </c>
      <c r="AB3" t="n">
        <v>44.59424331544481</v>
      </c>
      <c r="AC3" t="n">
        <v>40.338231321908</v>
      </c>
      <c r="AD3" t="n">
        <v>32592.31504466005</v>
      </c>
      <c r="AE3" t="n">
        <v>44594.24331544481</v>
      </c>
      <c r="AF3" t="n">
        <v>1.366064073913337e-05</v>
      </c>
      <c r="AG3" t="n">
        <v>4</v>
      </c>
      <c r="AH3" t="n">
        <v>40338.231321908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18.4682</v>
      </c>
      <c r="E4" t="n">
        <v>5.41</v>
      </c>
      <c r="F4" t="n">
        <v>2.93</v>
      </c>
      <c r="G4" t="n">
        <v>19.51</v>
      </c>
      <c r="H4" t="n">
        <v>0.37</v>
      </c>
      <c r="I4" t="n">
        <v>9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25.08</v>
      </c>
      <c r="Q4" t="n">
        <v>535.76</v>
      </c>
      <c r="R4" t="n">
        <v>38.41</v>
      </c>
      <c r="S4" t="n">
        <v>28.73</v>
      </c>
      <c r="T4" t="n">
        <v>4165.97</v>
      </c>
      <c r="U4" t="n">
        <v>0.75</v>
      </c>
      <c r="V4" t="n">
        <v>0.84</v>
      </c>
      <c r="W4" t="n">
        <v>0.1</v>
      </c>
      <c r="X4" t="n">
        <v>0.25</v>
      </c>
      <c r="Y4" t="n">
        <v>4</v>
      </c>
      <c r="Z4" t="n">
        <v>10</v>
      </c>
      <c r="AA4" t="n">
        <v>32.30332176329267</v>
      </c>
      <c r="AB4" t="n">
        <v>44.1988299583961</v>
      </c>
      <c r="AC4" t="n">
        <v>39.98055566068871</v>
      </c>
      <c r="AD4" t="n">
        <v>32303.32176329266</v>
      </c>
      <c r="AE4" t="n">
        <v>44198.8299583961</v>
      </c>
      <c r="AF4" t="n">
        <v>1.386811961908667e-05</v>
      </c>
      <c r="AG4" t="n">
        <v>4</v>
      </c>
      <c r="AH4" t="n">
        <v>39980.55566068871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14.0587</v>
      </c>
      <c r="E2" t="n">
        <v>7.11</v>
      </c>
      <c r="F2" t="n">
        <v>3.52</v>
      </c>
      <c r="G2" t="n">
        <v>6.4</v>
      </c>
      <c r="H2" t="n">
        <v>0.1</v>
      </c>
      <c r="I2" t="n">
        <v>33</v>
      </c>
      <c r="J2" t="n">
        <v>176.73</v>
      </c>
      <c r="K2" t="n">
        <v>52.44</v>
      </c>
      <c r="L2" t="n">
        <v>1</v>
      </c>
      <c r="M2" t="n">
        <v>31</v>
      </c>
      <c r="N2" t="n">
        <v>33.29</v>
      </c>
      <c r="O2" t="n">
        <v>22031.19</v>
      </c>
      <c r="P2" t="n">
        <v>43.85</v>
      </c>
      <c r="Q2" t="n">
        <v>536.33</v>
      </c>
      <c r="R2" t="n">
        <v>57.73</v>
      </c>
      <c r="S2" t="n">
        <v>28.73</v>
      </c>
      <c r="T2" t="n">
        <v>13705.83</v>
      </c>
      <c r="U2" t="n">
        <v>0.5</v>
      </c>
      <c r="V2" t="n">
        <v>0.7</v>
      </c>
      <c r="W2" t="n">
        <v>0.13</v>
      </c>
      <c r="X2" t="n">
        <v>0.84</v>
      </c>
      <c r="Y2" t="n">
        <v>4</v>
      </c>
      <c r="Z2" t="n">
        <v>10</v>
      </c>
      <c r="AA2" t="n">
        <v>43.98552053220133</v>
      </c>
      <c r="AB2" t="n">
        <v>60.18292969635086</v>
      </c>
      <c r="AC2" t="n">
        <v>54.43915535341573</v>
      </c>
      <c r="AD2" t="n">
        <v>43985.52053220133</v>
      </c>
      <c r="AE2" t="n">
        <v>60182.92969635086</v>
      </c>
      <c r="AF2" t="n">
        <v>1.041917237237203e-05</v>
      </c>
      <c r="AG2" t="n">
        <v>5</v>
      </c>
      <c r="AH2" t="n">
        <v>54439.15535341573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16.7457</v>
      </c>
      <c r="E3" t="n">
        <v>5.97</v>
      </c>
      <c r="F3" t="n">
        <v>3.05</v>
      </c>
      <c r="G3" t="n">
        <v>13.09</v>
      </c>
      <c r="H3" t="n">
        <v>0.2</v>
      </c>
      <c r="I3" t="n">
        <v>14</v>
      </c>
      <c r="J3" t="n">
        <v>178.21</v>
      </c>
      <c r="K3" t="n">
        <v>52.44</v>
      </c>
      <c r="L3" t="n">
        <v>2</v>
      </c>
      <c r="M3" t="n">
        <v>12</v>
      </c>
      <c r="N3" t="n">
        <v>33.77</v>
      </c>
      <c r="O3" t="n">
        <v>22213.89</v>
      </c>
      <c r="P3" t="n">
        <v>35.05</v>
      </c>
      <c r="Q3" t="n">
        <v>535.74</v>
      </c>
      <c r="R3" t="n">
        <v>43.07</v>
      </c>
      <c r="S3" t="n">
        <v>28.73</v>
      </c>
      <c r="T3" t="n">
        <v>6471.7</v>
      </c>
      <c r="U3" t="n">
        <v>0.67</v>
      </c>
      <c r="V3" t="n">
        <v>0.8100000000000001</v>
      </c>
      <c r="W3" t="n">
        <v>0.1</v>
      </c>
      <c r="X3" t="n">
        <v>0.37</v>
      </c>
      <c r="Y3" t="n">
        <v>4</v>
      </c>
      <c r="Z3" t="n">
        <v>10</v>
      </c>
      <c r="AA3" t="n">
        <v>34.44837518238583</v>
      </c>
      <c r="AB3" t="n">
        <v>47.13378667946316</v>
      </c>
      <c r="AC3" t="n">
        <v>42.63540423154348</v>
      </c>
      <c r="AD3" t="n">
        <v>34448.37518238583</v>
      </c>
      <c r="AE3" t="n">
        <v>47133.78667946316</v>
      </c>
      <c r="AF3" t="n">
        <v>1.241055963894459e-05</v>
      </c>
      <c r="AG3" t="n">
        <v>4</v>
      </c>
      <c r="AH3" t="n">
        <v>42635.40423154349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17.9677</v>
      </c>
      <c r="E4" t="n">
        <v>5.57</v>
      </c>
      <c r="F4" t="n">
        <v>2.86</v>
      </c>
      <c r="G4" t="n">
        <v>21.45</v>
      </c>
      <c r="H4" t="n">
        <v>0.3</v>
      </c>
      <c r="I4" t="n">
        <v>8</v>
      </c>
      <c r="J4" t="n">
        <v>179.7</v>
      </c>
      <c r="K4" t="n">
        <v>52.44</v>
      </c>
      <c r="L4" t="n">
        <v>3</v>
      </c>
      <c r="M4" t="n">
        <v>6</v>
      </c>
      <c r="N4" t="n">
        <v>34.26</v>
      </c>
      <c r="O4" t="n">
        <v>22397.24</v>
      </c>
      <c r="P4" t="n">
        <v>29.07</v>
      </c>
      <c r="Q4" t="n">
        <v>535.87</v>
      </c>
      <c r="R4" t="n">
        <v>36.36</v>
      </c>
      <c r="S4" t="n">
        <v>28.73</v>
      </c>
      <c r="T4" t="n">
        <v>3146.06</v>
      </c>
      <c r="U4" t="n">
        <v>0.79</v>
      </c>
      <c r="V4" t="n">
        <v>0.86</v>
      </c>
      <c r="W4" t="n">
        <v>0.09</v>
      </c>
      <c r="X4" t="n">
        <v>0.18</v>
      </c>
      <c r="Y4" t="n">
        <v>4</v>
      </c>
      <c r="Z4" t="n">
        <v>10</v>
      </c>
      <c r="AA4" t="n">
        <v>33.22356995544274</v>
      </c>
      <c r="AB4" t="n">
        <v>45.45795413337468</v>
      </c>
      <c r="AC4" t="n">
        <v>41.11951079160296</v>
      </c>
      <c r="AD4" t="n">
        <v>33223.56995544274</v>
      </c>
      <c r="AE4" t="n">
        <v>45457.95413337468</v>
      </c>
      <c r="AF4" t="n">
        <v>1.331620729050829e-05</v>
      </c>
      <c r="AG4" t="n">
        <v>4</v>
      </c>
      <c r="AH4" t="n">
        <v>41119.51079160296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18.1534</v>
      </c>
      <c r="E5" t="n">
        <v>5.51</v>
      </c>
      <c r="F5" t="n">
        <v>2.84</v>
      </c>
      <c r="G5" t="n">
        <v>24.34</v>
      </c>
      <c r="H5" t="n">
        <v>0.39</v>
      </c>
      <c r="I5" t="n">
        <v>7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27.76</v>
      </c>
      <c r="Q5" t="n">
        <v>535.74</v>
      </c>
      <c r="R5" t="n">
        <v>35.51</v>
      </c>
      <c r="S5" t="n">
        <v>28.73</v>
      </c>
      <c r="T5" t="n">
        <v>2723.96</v>
      </c>
      <c r="U5" t="n">
        <v>0.8100000000000001</v>
      </c>
      <c r="V5" t="n">
        <v>0.87</v>
      </c>
      <c r="W5" t="n">
        <v>0.1</v>
      </c>
      <c r="X5" t="n">
        <v>0.16</v>
      </c>
      <c r="Y5" t="n">
        <v>4</v>
      </c>
      <c r="Z5" t="n">
        <v>10</v>
      </c>
      <c r="AA5" t="n">
        <v>33.00002382529139</v>
      </c>
      <c r="AB5" t="n">
        <v>45.15208845594385</v>
      </c>
      <c r="AC5" t="n">
        <v>40.84283650514005</v>
      </c>
      <c r="AD5" t="n">
        <v>33000.02382529139</v>
      </c>
      <c r="AE5" t="n">
        <v>45152.08845594386</v>
      </c>
      <c r="AF5" t="n">
        <v>1.345383312430157e-05</v>
      </c>
      <c r="AG5" t="n">
        <v>4</v>
      </c>
      <c r="AH5" t="n">
        <v>40842.83650514005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15.2788</v>
      </c>
      <c r="E2" t="n">
        <v>6.54</v>
      </c>
      <c r="F2" t="n">
        <v>4.29</v>
      </c>
      <c r="G2" t="n">
        <v>4.68</v>
      </c>
      <c r="H2" t="n">
        <v>0.64</v>
      </c>
      <c r="I2" t="n">
        <v>55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12.51</v>
      </c>
      <c r="Q2" t="n">
        <v>537.79</v>
      </c>
      <c r="R2" t="n">
        <v>80.44</v>
      </c>
      <c r="S2" t="n">
        <v>28.73</v>
      </c>
      <c r="T2" t="n">
        <v>24949.23</v>
      </c>
      <c r="U2" t="n">
        <v>0.36</v>
      </c>
      <c r="V2" t="n">
        <v>0.58</v>
      </c>
      <c r="W2" t="n">
        <v>0.24</v>
      </c>
      <c r="X2" t="n">
        <v>1.6</v>
      </c>
      <c r="Y2" t="n">
        <v>4</v>
      </c>
      <c r="Z2" t="n">
        <v>10</v>
      </c>
      <c r="AA2" t="n">
        <v>29.68680087243403</v>
      </c>
      <c r="AB2" t="n">
        <v>40.61879064278577</v>
      </c>
      <c r="AC2" t="n">
        <v>36.74219027273283</v>
      </c>
      <c r="AD2" t="n">
        <v>29686.80087243403</v>
      </c>
      <c r="AE2" t="n">
        <v>40618.79064278577</v>
      </c>
      <c r="AF2" t="n">
        <v>1.23023266150324e-05</v>
      </c>
      <c r="AG2" t="n">
        <v>4</v>
      </c>
      <c r="AH2" t="n">
        <v>36742.19027273283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17.8642</v>
      </c>
      <c r="E2" t="n">
        <v>5.6</v>
      </c>
      <c r="F2" t="n">
        <v>3.22</v>
      </c>
      <c r="G2" t="n">
        <v>10.17</v>
      </c>
      <c r="H2" t="n">
        <v>0.18</v>
      </c>
      <c r="I2" t="n">
        <v>19</v>
      </c>
      <c r="J2" t="n">
        <v>98.70999999999999</v>
      </c>
      <c r="K2" t="n">
        <v>39.72</v>
      </c>
      <c r="L2" t="n">
        <v>1</v>
      </c>
      <c r="M2" t="n">
        <v>17</v>
      </c>
      <c r="N2" t="n">
        <v>12.99</v>
      </c>
      <c r="O2" t="n">
        <v>12407.75</v>
      </c>
      <c r="P2" t="n">
        <v>24.19</v>
      </c>
      <c r="Q2" t="n">
        <v>535.7</v>
      </c>
      <c r="R2" t="n">
        <v>48.27</v>
      </c>
      <c r="S2" t="n">
        <v>28.73</v>
      </c>
      <c r="T2" t="n">
        <v>9046.43</v>
      </c>
      <c r="U2" t="n">
        <v>0.6</v>
      </c>
      <c r="V2" t="n">
        <v>0.77</v>
      </c>
      <c r="W2" t="n">
        <v>0.11</v>
      </c>
      <c r="X2" t="n">
        <v>0.54</v>
      </c>
      <c r="Y2" t="n">
        <v>4</v>
      </c>
      <c r="Z2" t="n">
        <v>10</v>
      </c>
      <c r="AA2" t="n">
        <v>31.90396976341879</v>
      </c>
      <c r="AB2" t="n">
        <v>43.6524189340045</v>
      </c>
      <c r="AC2" t="n">
        <v>39.48629333757072</v>
      </c>
      <c r="AD2" t="n">
        <v>31903.96976341879</v>
      </c>
      <c r="AE2" t="n">
        <v>43652.4189340045</v>
      </c>
      <c r="AF2" t="n">
        <v>1.369156980680356e-05</v>
      </c>
      <c r="AG2" t="n">
        <v>4</v>
      </c>
      <c r="AH2" t="n">
        <v>39486.29333757072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19.0527</v>
      </c>
      <c r="E3" t="n">
        <v>5.25</v>
      </c>
      <c r="F3" t="n">
        <v>2.99</v>
      </c>
      <c r="G3" t="n">
        <v>13.82</v>
      </c>
      <c r="H3" t="n">
        <v>0.35</v>
      </c>
      <c r="I3" t="n">
        <v>13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20.83</v>
      </c>
      <c r="Q3" t="n">
        <v>536.37</v>
      </c>
      <c r="R3" t="n">
        <v>40.21</v>
      </c>
      <c r="S3" t="n">
        <v>28.73</v>
      </c>
      <c r="T3" t="n">
        <v>5046.82</v>
      </c>
      <c r="U3" t="n">
        <v>0.71</v>
      </c>
      <c r="V3" t="n">
        <v>0.83</v>
      </c>
      <c r="W3" t="n">
        <v>0.11</v>
      </c>
      <c r="X3" t="n">
        <v>0.31</v>
      </c>
      <c r="Y3" t="n">
        <v>4</v>
      </c>
      <c r="Z3" t="n">
        <v>10</v>
      </c>
      <c r="AA3" t="n">
        <v>31.21514592089844</v>
      </c>
      <c r="AB3" t="n">
        <v>42.70993976390951</v>
      </c>
      <c r="AC3" t="n">
        <v>38.63376305668898</v>
      </c>
      <c r="AD3" t="n">
        <v>31215.14592089844</v>
      </c>
      <c r="AE3" t="n">
        <v>42709.93976390951</v>
      </c>
      <c r="AF3" t="n">
        <v>1.460246594071306e-05</v>
      </c>
      <c r="AG3" t="n">
        <v>4</v>
      </c>
      <c r="AH3" t="n">
        <v>38633.76305668898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16.0043</v>
      </c>
      <c r="E2" t="n">
        <v>6.25</v>
      </c>
      <c r="F2" t="n">
        <v>3.48</v>
      </c>
      <c r="G2" t="n">
        <v>8.35</v>
      </c>
      <c r="H2" t="n">
        <v>0.14</v>
      </c>
      <c r="I2" t="n">
        <v>25</v>
      </c>
      <c r="J2" t="n">
        <v>124.63</v>
      </c>
      <c r="K2" t="n">
        <v>45</v>
      </c>
      <c r="L2" t="n">
        <v>1</v>
      </c>
      <c r="M2" t="n">
        <v>23</v>
      </c>
      <c r="N2" t="n">
        <v>18.64</v>
      </c>
      <c r="O2" t="n">
        <v>15605.44</v>
      </c>
      <c r="P2" t="n">
        <v>32.99</v>
      </c>
      <c r="Q2" t="n">
        <v>535.89</v>
      </c>
      <c r="R2" t="n">
        <v>56.98</v>
      </c>
      <c r="S2" t="n">
        <v>28.73</v>
      </c>
      <c r="T2" t="n">
        <v>13369.58</v>
      </c>
      <c r="U2" t="n">
        <v>0.5</v>
      </c>
      <c r="V2" t="n">
        <v>0.71</v>
      </c>
      <c r="W2" t="n">
        <v>0.12</v>
      </c>
      <c r="X2" t="n">
        <v>0.8</v>
      </c>
      <c r="Y2" t="n">
        <v>4</v>
      </c>
      <c r="Z2" t="n">
        <v>10</v>
      </c>
      <c r="AA2" t="n">
        <v>34.00476321873075</v>
      </c>
      <c r="AB2" t="n">
        <v>46.5268172200146</v>
      </c>
      <c r="AC2" t="n">
        <v>42.08636308541591</v>
      </c>
      <c r="AD2" t="n">
        <v>34004.76321873075</v>
      </c>
      <c r="AE2" t="n">
        <v>46526.8172200146</v>
      </c>
      <c r="AF2" t="n">
        <v>1.210840060320168e-05</v>
      </c>
      <c r="AG2" t="n">
        <v>4</v>
      </c>
      <c r="AH2" t="n">
        <v>42086.36308541591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18.5634</v>
      </c>
      <c r="E3" t="n">
        <v>5.39</v>
      </c>
      <c r="F3" t="n">
        <v>2.97</v>
      </c>
      <c r="G3" t="n">
        <v>16.22</v>
      </c>
      <c r="H3" t="n">
        <v>0.28</v>
      </c>
      <c r="I3" t="n">
        <v>11</v>
      </c>
      <c r="J3" t="n">
        <v>125.95</v>
      </c>
      <c r="K3" t="n">
        <v>45</v>
      </c>
      <c r="L3" t="n">
        <v>2</v>
      </c>
      <c r="M3" t="n">
        <v>1</v>
      </c>
      <c r="N3" t="n">
        <v>18.95</v>
      </c>
      <c r="O3" t="n">
        <v>15767.7</v>
      </c>
      <c r="P3" t="n">
        <v>23.72</v>
      </c>
      <c r="Q3" t="n">
        <v>535.84</v>
      </c>
      <c r="R3" t="n">
        <v>39.81</v>
      </c>
      <c r="S3" t="n">
        <v>28.73</v>
      </c>
      <c r="T3" t="n">
        <v>4857.16</v>
      </c>
      <c r="U3" t="n">
        <v>0.72</v>
      </c>
      <c r="V3" t="n">
        <v>0.83</v>
      </c>
      <c r="W3" t="n">
        <v>0.11</v>
      </c>
      <c r="X3" t="n">
        <v>0.29</v>
      </c>
      <c r="Y3" t="n">
        <v>4</v>
      </c>
      <c r="Z3" t="n">
        <v>10</v>
      </c>
      <c r="AA3" t="n">
        <v>31.94919617409805</v>
      </c>
      <c r="AB3" t="n">
        <v>43.71429970434397</v>
      </c>
      <c r="AC3" t="n">
        <v>39.5422682940394</v>
      </c>
      <c r="AD3" t="n">
        <v>31949.19617409805</v>
      </c>
      <c r="AE3" t="n">
        <v>43714.29970434398</v>
      </c>
      <c r="AF3" t="n">
        <v>1.404454326383997e-05</v>
      </c>
      <c r="AG3" t="n">
        <v>4</v>
      </c>
      <c r="AH3" t="n">
        <v>39542.2682940394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18.796</v>
      </c>
      <c r="E4" t="n">
        <v>5.32</v>
      </c>
      <c r="F4" t="n">
        <v>2.93</v>
      </c>
      <c r="G4" t="n">
        <v>17.6</v>
      </c>
      <c r="H4" t="n">
        <v>0.42</v>
      </c>
      <c r="I4" t="n">
        <v>10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23.53</v>
      </c>
      <c r="Q4" t="n">
        <v>535.9</v>
      </c>
      <c r="R4" t="n">
        <v>38.46</v>
      </c>
      <c r="S4" t="n">
        <v>28.73</v>
      </c>
      <c r="T4" t="n">
        <v>4183.29</v>
      </c>
      <c r="U4" t="n">
        <v>0.75</v>
      </c>
      <c r="V4" t="n">
        <v>0.84</v>
      </c>
      <c r="W4" t="n">
        <v>0.11</v>
      </c>
      <c r="X4" t="n">
        <v>0.25</v>
      </c>
      <c r="Y4" t="n">
        <v>4</v>
      </c>
      <c r="Z4" t="n">
        <v>10</v>
      </c>
      <c r="AA4" t="n">
        <v>31.87502793718104</v>
      </c>
      <c r="AB4" t="n">
        <v>43.61281945052295</v>
      </c>
      <c r="AC4" t="n">
        <v>39.45047317321431</v>
      </c>
      <c r="AD4" t="n">
        <v>31875.02793718105</v>
      </c>
      <c r="AE4" t="n">
        <v>43612.81945052295</v>
      </c>
      <c r="AF4" t="n">
        <v>1.422052184336576e-05</v>
      </c>
      <c r="AG4" t="n">
        <v>4</v>
      </c>
      <c r="AH4" t="n">
        <v>39450.47317321431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2024-09-26T13:12:55Z</dcterms:created>
  <dcterms:modified xmlns:dcterms="http://purl.org/dc/terms/" xmlns:xsi="http://www.w3.org/2001/XMLSchema-instance" xsi:type="dcterms:W3CDTF">2024-09-26T13:12:55Z</dcterms:modified>
</cp:coreProperties>
</file>