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xVal>
          <yVal>
            <numRef>
              <f>gráficos!$B$7:$B$48</f>
              <numCache>
                <formatCode>General</formatCode>
                <ptCount val="4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  <c r="AA2" t="n">
        <v>110.7180582533267</v>
      </c>
      <c r="AB2" t="n">
        <v>151.4893318381337</v>
      </c>
      <c r="AC2" t="n">
        <v>137.0314026241561</v>
      </c>
      <c r="AD2" t="n">
        <v>110718.0582533267</v>
      </c>
      <c r="AE2" t="n">
        <v>151489.3318381337</v>
      </c>
      <c r="AF2" t="n">
        <v>4.966989017374675e-06</v>
      </c>
      <c r="AG2" t="n">
        <v>9</v>
      </c>
      <c r="AH2" t="n">
        <v>137031.4026241561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  <c r="AA3" t="n">
        <v>75.88115497688206</v>
      </c>
      <c r="AB3" t="n">
        <v>103.8239438796221</v>
      </c>
      <c r="AC3" t="n">
        <v>93.9151323935976</v>
      </c>
      <c r="AD3" t="n">
        <v>75881.15497688206</v>
      </c>
      <c r="AE3" t="n">
        <v>103823.9438796221</v>
      </c>
      <c r="AF3" t="n">
        <v>6.689822615637232e-06</v>
      </c>
      <c r="AG3" t="n">
        <v>7</v>
      </c>
      <c r="AH3" t="n">
        <v>93915.1323935976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  <c r="AA4" t="n">
        <v>63.64888568855443</v>
      </c>
      <c r="AB4" t="n">
        <v>87.08721338970625</v>
      </c>
      <c r="AC4" t="n">
        <v>78.77573197148517</v>
      </c>
      <c r="AD4" t="n">
        <v>63648.88568855443</v>
      </c>
      <c r="AE4" t="n">
        <v>87087.21338970624</v>
      </c>
      <c r="AF4" t="n">
        <v>7.254645023552417e-06</v>
      </c>
      <c r="AG4" t="n">
        <v>6</v>
      </c>
      <c r="AH4" t="n">
        <v>78775.73197148518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  <c r="AA5" t="n">
        <v>62.3466056336936</v>
      </c>
      <c r="AB5" t="n">
        <v>85.30537636610534</v>
      </c>
      <c r="AC5" t="n">
        <v>77.16395097259219</v>
      </c>
      <c r="AD5" t="n">
        <v>62346.6056336936</v>
      </c>
      <c r="AE5" t="n">
        <v>85305.37636610534</v>
      </c>
      <c r="AF5" t="n">
        <v>7.411728427371249e-06</v>
      </c>
      <c r="AG5" t="n">
        <v>6</v>
      </c>
      <c r="AH5" t="n">
        <v>77163.9509725922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7.7134</v>
      </c>
      <c r="E2" t="n">
        <v>12.96</v>
      </c>
      <c r="F2" t="n">
        <v>8.35</v>
      </c>
      <c r="G2" t="n">
        <v>7.06</v>
      </c>
      <c r="H2" t="n">
        <v>0.11</v>
      </c>
      <c r="I2" t="n">
        <v>71</v>
      </c>
      <c r="J2" t="n">
        <v>159.12</v>
      </c>
      <c r="K2" t="n">
        <v>50.28</v>
      </c>
      <c r="L2" t="n">
        <v>1</v>
      </c>
      <c r="M2" t="n">
        <v>69</v>
      </c>
      <c r="N2" t="n">
        <v>27.84</v>
      </c>
      <c r="O2" t="n">
        <v>19859.16</v>
      </c>
      <c r="P2" t="n">
        <v>96.63</v>
      </c>
      <c r="Q2" t="n">
        <v>1594.16</v>
      </c>
      <c r="R2" t="n">
        <v>116.03</v>
      </c>
      <c r="S2" t="n">
        <v>44.42</v>
      </c>
      <c r="T2" t="n">
        <v>33469.9</v>
      </c>
      <c r="U2" t="n">
        <v>0.38</v>
      </c>
      <c r="V2" t="n">
        <v>0.63</v>
      </c>
      <c r="W2" t="n">
        <v>2.36</v>
      </c>
      <c r="X2" t="n">
        <v>2.06</v>
      </c>
      <c r="Y2" t="n">
        <v>4</v>
      </c>
      <c r="Z2" t="n">
        <v>10</v>
      </c>
      <c r="AA2" t="n">
        <v>89.57625689551811</v>
      </c>
      <c r="AB2" t="n">
        <v>122.562186509946</v>
      </c>
      <c r="AC2" t="n">
        <v>110.865023446578</v>
      </c>
      <c r="AD2" t="n">
        <v>89576.25689551812</v>
      </c>
      <c r="AE2" t="n">
        <v>122562.186509946</v>
      </c>
      <c r="AF2" t="n">
        <v>5.752681913457534e-06</v>
      </c>
      <c r="AG2" t="n">
        <v>8</v>
      </c>
      <c r="AH2" t="n">
        <v>110865.023446578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9.761900000000001</v>
      </c>
      <c r="E3" t="n">
        <v>10.24</v>
      </c>
      <c r="F3" t="n">
        <v>7.05</v>
      </c>
      <c r="G3" t="n">
        <v>15.67</v>
      </c>
      <c r="H3" t="n">
        <v>0.22</v>
      </c>
      <c r="I3" t="n">
        <v>27</v>
      </c>
      <c r="J3" t="n">
        <v>160.54</v>
      </c>
      <c r="K3" t="n">
        <v>50.28</v>
      </c>
      <c r="L3" t="n">
        <v>2</v>
      </c>
      <c r="M3" t="n">
        <v>25</v>
      </c>
      <c r="N3" t="n">
        <v>28.26</v>
      </c>
      <c r="O3" t="n">
        <v>20034.4</v>
      </c>
      <c r="P3" t="n">
        <v>70.98999999999999</v>
      </c>
      <c r="Q3" t="n">
        <v>1592.88</v>
      </c>
      <c r="R3" t="n">
        <v>73.31</v>
      </c>
      <c r="S3" t="n">
        <v>44.42</v>
      </c>
      <c r="T3" t="n">
        <v>12328.2</v>
      </c>
      <c r="U3" t="n">
        <v>0.61</v>
      </c>
      <c r="V3" t="n">
        <v>0.75</v>
      </c>
      <c r="W3" t="n">
        <v>2.29</v>
      </c>
      <c r="X3" t="n">
        <v>0.76</v>
      </c>
      <c r="Y3" t="n">
        <v>4</v>
      </c>
      <c r="Z3" t="n">
        <v>10</v>
      </c>
      <c r="AA3" t="n">
        <v>62.13033197112521</v>
      </c>
      <c r="AB3" t="n">
        <v>85.00946119965877</v>
      </c>
      <c r="AC3" t="n">
        <v>76.89627753431168</v>
      </c>
      <c r="AD3" t="n">
        <v>62130.33197112521</v>
      </c>
      <c r="AE3" t="n">
        <v>85009.46119965878</v>
      </c>
      <c r="AF3" t="n">
        <v>7.280460700985441e-06</v>
      </c>
      <c r="AG3" t="n">
        <v>6</v>
      </c>
      <c r="AH3" t="n">
        <v>76896.27753431168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10.1112</v>
      </c>
      <c r="E4" t="n">
        <v>9.890000000000001</v>
      </c>
      <c r="F4" t="n">
        <v>6.89</v>
      </c>
      <c r="G4" t="n">
        <v>19.68</v>
      </c>
      <c r="H4" t="n">
        <v>0.33</v>
      </c>
      <c r="I4" t="n">
        <v>21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65.26000000000001</v>
      </c>
      <c r="Q4" t="n">
        <v>1593.62</v>
      </c>
      <c r="R4" t="n">
        <v>67.55</v>
      </c>
      <c r="S4" t="n">
        <v>44.42</v>
      </c>
      <c r="T4" t="n">
        <v>9477.83</v>
      </c>
      <c r="U4" t="n">
        <v>0.66</v>
      </c>
      <c r="V4" t="n">
        <v>0.76</v>
      </c>
      <c r="W4" t="n">
        <v>2.3</v>
      </c>
      <c r="X4" t="n">
        <v>0.59</v>
      </c>
      <c r="Y4" t="n">
        <v>4</v>
      </c>
      <c r="Z4" t="n">
        <v>10</v>
      </c>
      <c r="AA4" t="n">
        <v>60.02417028502212</v>
      </c>
      <c r="AB4" t="n">
        <v>82.12771786343816</v>
      </c>
      <c r="AC4" t="n">
        <v>74.28956373754686</v>
      </c>
      <c r="AD4" t="n">
        <v>60024.17028502212</v>
      </c>
      <c r="AE4" t="n">
        <v>82127.71786343817</v>
      </c>
      <c r="AF4" t="n">
        <v>7.540969917721344e-06</v>
      </c>
      <c r="AG4" t="n">
        <v>6</v>
      </c>
      <c r="AH4" t="n">
        <v>74289.56373754685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9.6546</v>
      </c>
      <c r="E2" t="n">
        <v>10.36</v>
      </c>
      <c r="F2" t="n">
        <v>7.66</v>
      </c>
      <c r="G2" t="n">
        <v>9.77</v>
      </c>
      <c r="H2" t="n">
        <v>0.22</v>
      </c>
      <c r="I2" t="n">
        <v>47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48.43</v>
      </c>
      <c r="Q2" t="n">
        <v>1595.67</v>
      </c>
      <c r="R2" t="n">
        <v>91.59</v>
      </c>
      <c r="S2" t="n">
        <v>44.42</v>
      </c>
      <c r="T2" t="n">
        <v>21367</v>
      </c>
      <c r="U2" t="n">
        <v>0.48</v>
      </c>
      <c r="V2" t="n">
        <v>0.6899999999999999</v>
      </c>
      <c r="W2" t="n">
        <v>2.37</v>
      </c>
      <c r="X2" t="n">
        <v>1.36</v>
      </c>
      <c r="Y2" t="n">
        <v>4</v>
      </c>
      <c r="Z2" t="n">
        <v>10</v>
      </c>
      <c r="AA2" t="n">
        <v>55.18359350576621</v>
      </c>
      <c r="AB2" t="n">
        <v>75.50462716288776</v>
      </c>
      <c r="AC2" t="n">
        <v>68.29857151788869</v>
      </c>
      <c r="AD2" t="n">
        <v>55183.59350576621</v>
      </c>
      <c r="AE2" t="n">
        <v>75504.62716288776</v>
      </c>
      <c r="AF2" t="n">
        <v>7.475809060228407e-06</v>
      </c>
      <c r="AG2" t="n">
        <v>6</v>
      </c>
      <c r="AH2" t="n">
        <v>68298.57151788869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9.3985</v>
      </c>
      <c r="E2" t="n">
        <v>10.64</v>
      </c>
      <c r="F2" t="n">
        <v>7.6</v>
      </c>
      <c r="G2" t="n">
        <v>10.14</v>
      </c>
      <c r="H2" t="n">
        <v>0.16</v>
      </c>
      <c r="I2" t="n">
        <v>45</v>
      </c>
      <c r="J2" t="n">
        <v>107.41</v>
      </c>
      <c r="K2" t="n">
        <v>41.65</v>
      </c>
      <c r="L2" t="n">
        <v>1</v>
      </c>
      <c r="M2" t="n">
        <v>43</v>
      </c>
      <c r="N2" t="n">
        <v>14.77</v>
      </c>
      <c r="O2" t="n">
        <v>13481.73</v>
      </c>
      <c r="P2" t="n">
        <v>60.88</v>
      </c>
      <c r="Q2" t="n">
        <v>1593.73</v>
      </c>
      <c r="R2" t="n">
        <v>91.79000000000001</v>
      </c>
      <c r="S2" t="n">
        <v>44.42</v>
      </c>
      <c r="T2" t="n">
        <v>21476.2</v>
      </c>
      <c r="U2" t="n">
        <v>0.48</v>
      </c>
      <c r="V2" t="n">
        <v>0.6899999999999999</v>
      </c>
      <c r="W2" t="n">
        <v>2.31</v>
      </c>
      <c r="X2" t="n">
        <v>1.31</v>
      </c>
      <c r="Y2" t="n">
        <v>4</v>
      </c>
      <c r="Z2" t="n">
        <v>10</v>
      </c>
      <c r="AA2" t="n">
        <v>66.12771561989284</v>
      </c>
      <c r="AB2" t="n">
        <v>90.4788578600202</v>
      </c>
      <c r="AC2" t="n">
        <v>81.84368265375636</v>
      </c>
      <c r="AD2" t="n">
        <v>66127.71561989284</v>
      </c>
      <c r="AE2" t="n">
        <v>90478.8578600202</v>
      </c>
      <c r="AF2" t="n">
        <v>7.170295767492723e-06</v>
      </c>
      <c r="AG2" t="n">
        <v>7</v>
      </c>
      <c r="AH2" t="n">
        <v>81843.68265375636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9.9831</v>
      </c>
      <c r="E3" t="n">
        <v>10.02</v>
      </c>
      <c r="F3" t="n">
        <v>7.25</v>
      </c>
      <c r="G3" t="n">
        <v>13.18</v>
      </c>
      <c r="H3" t="n">
        <v>0.32</v>
      </c>
      <c r="I3" t="n">
        <v>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54.67</v>
      </c>
      <c r="Q3" t="n">
        <v>1595.06</v>
      </c>
      <c r="R3" t="n">
        <v>78.45999999999999</v>
      </c>
      <c r="S3" t="n">
        <v>44.42</v>
      </c>
      <c r="T3" t="n">
        <v>14874.63</v>
      </c>
      <c r="U3" t="n">
        <v>0.57</v>
      </c>
      <c r="V3" t="n">
        <v>0.73</v>
      </c>
      <c r="W3" t="n">
        <v>2.34</v>
      </c>
      <c r="X3" t="n">
        <v>0.95</v>
      </c>
      <c r="Y3" t="n">
        <v>4</v>
      </c>
      <c r="Z3" t="n">
        <v>10</v>
      </c>
      <c r="AA3" t="n">
        <v>56.79189012099594</v>
      </c>
      <c r="AB3" t="n">
        <v>77.70516954488302</v>
      </c>
      <c r="AC3" t="n">
        <v>70.28909722342766</v>
      </c>
      <c r="AD3" t="n">
        <v>56791.89012099594</v>
      </c>
      <c r="AE3" t="n">
        <v>77705.16954488301</v>
      </c>
      <c r="AF3" t="n">
        <v>7.616298311055658e-06</v>
      </c>
      <c r="AG3" t="n">
        <v>6</v>
      </c>
      <c r="AH3" t="n">
        <v>70289.09722342766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9.1652</v>
      </c>
      <c r="E2" t="n">
        <v>10.91</v>
      </c>
      <c r="F2" t="n">
        <v>8.210000000000001</v>
      </c>
      <c r="G2" t="n">
        <v>7.58</v>
      </c>
      <c r="H2" t="n">
        <v>0.28</v>
      </c>
      <c r="I2" t="n">
        <v>65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43.88</v>
      </c>
      <c r="Q2" t="n">
        <v>1597.35</v>
      </c>
      <c r="R2" t="n">
        <v>108.68</v>
      </c>
      <c r="S2" t="n">
        <v>44.42</v>
      </c>
      <c r="T2" t="n">
        <v>29824.32</v>
      </c>
      <c r="U2" t="n">
        <v>0.41</v>
      </c>
      <c r="V2" t="n">
        <v>0.64</v>
      </c>
      <c r="W2" t="n">
        <v>2.43</v>
      </c>
      <c r="X2" t="n">
        <v>1.91</v>
      </c>
      <c r="Y2" t="n">
        <v>4</v>
      </c>
      <c r="Z2" t="n">
        <v>10</v>
      </c>
      <c r="AA2" t="n">
        <v>60.86242315277373</v>
      </c>
      <c r="AB2" t="n">
        <v>83.2746524182019</v>
      </c>
      <c r="AC2" t="n">
        <v>75.32703646813705</v>
      </c>
      <c r="AD2" t="n">
        <v>60862.42315277373</v>
      </c>
      <c r="AE2" t="n">
        <v>83274.65241820189</v>
      </c>
      <c r="AF2" t="n">
        <v>7.184965633221371e-06</v>
      </c>
      <c r="AG2" t="n">
        <v>7</v>
      </c>
      <c r="AH2" t="n">
        <v>75327.03646813706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7.4594</v>
      </c>
      <c r="E2" t="n">
        <v>13.41</v>
      </c>
      <c r="F2" t="n">
        <v>8.49</v>
      </c>
      <c r="G2" t="n">
        <v>6.79</v>
      </c>
      <c r="H2" t="n">
        <v>0.11</v>
      </c>
      <c r="I2" t="n">
        <v>75</v>
      </c>
      <c r="J2" t="n">
        <v>167.88</v>
      </c>
      <c r="K2" t="n">
        <v>51.39</v>
      </c>
      <c r="L2" t="n">
        <v>1</v>
      </c>
      <c r="M2" t="n">
        <v>73</v>
      </c>
      <c r="N2" t="n">
        <v>30.49</v>
      </c>
      <c r="O2" t="n">
        <v>20939.59</v>
      </c>
      <c r="P2" t="n">
        <v>102.31</v>
      </c>
      <c r="Q2" t="n">
        <v>1593.97</v>
      </c>
      <c r="R2" t="n">
        <v>120.44</v>
      </c>
      <c r="S2" t="n">
        <v>44.42</v>
      </c>
      <c r="T2" t="n">
        <v>35652.14</v>
      </c>
      <c r="U2" t="n">
        <v>0.37</v>
      </c>
      <c r="V2" t="n">
        <v>0.62</v>
      </c>
      <c r="W2" t="n">
        <v>2.37</v>
      </c>
      <c r="X2" t="n">
        <v>2.19</v>
      </c>
      <c r="Y2" t="n">
        <v>4</v>
      </c>
      <c r="Z2" t="n">
        <v>10</v>
      </c>
      <c r="AA2" t="n">
        <v>92.82993286098697</v>
      </c>
      <c r="AB2" t="n">
        <v>127.0140095079512</v>
      </c>
      <c r="AC2" t="n">
        <v>114.8919707058278</v>
      </c>
      <c r="AD2" t="n">
        <v>92829.93286098697</v>
      </c>
      <c r="AE2" t="n">
        <v>127014.0095079512</v>
      </c>
      <c r="AF2" t="n">
        <v>5.545414341918562e-06</v>
      </c>
      <c r="AG2" t="n">
        <v>8</v>
      </c>
      <c r="AH2" t="n">
        <v>114891.9707058278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9.545</v>
      </c>
      <c r="E3" t="n">
        <v>10.48</v>
      </c>
      <c r="F3" t="n">
        <v>7.12</v>
      </c>
      <c r="G3" t="n">
        <v>14.73</v>
      </c>
      <c r="H3" t="n">
        <v>0.21</v>
      </c>
      <c r="I3" t="n">
        <v>29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76.31999999999999</v>
      </c>
      <c r="Q3" t="n">
        <v>1593.61</v>
      </c>
      <c r="R3" t="n">
        <v>75.92</v>
      </c>
      <c r="S3" t="n">
        <v>44.42</v>
      </c>
      <c r="T3" t="n">
        <v>13624.97</v>
      </c>
      <c r="U3" t="n">
        <v>0.59</v>
      </c>
      <c r="V3" t="n">
        <v>0.74</v>
      </c>
      <c r="W3" t="n">
        <v>2.29</v>
      </c>
      <c r="X3" t="n">
        <v>0.83</v>
      </c>
      <c r="Y3" t="n">
        <v>4</v>
      </c>
      <c r="Z3" t="n">
        <v>10</v>
      </c>
      <c r="AA3" t="n">
        <v>70.91802896668251</v>
      </c>
      <c r="AB3" t="n">
        <v>97.03317591480425</v>
      </c>
      <c r="AC3" t="n">
        <v>87.77246579243706</v>
      </c>
      <c r="AD3" t="n">
        <v>70918.02896668251</v>
      </c>
      <c r="AE3" t="n">
        <v>97033.17591480425</v>
      </c>
      <c r="AF3" t="n">
        <v>7.09587632967969e-06</v>
      </c>
      <c r="AG3" t="n">
        <v>7</v>
      </c>
      <c r="AH3" t="n">
        <v>87772.46579243705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10.1132</v>
      </c>
      <c r="E4" t="n">
        <v>9.890000000000001</v>
      </c>
      <c r="F4" t="n">
        <v>6.84</v>
      </c>
      <c r="G4" t="n">
        <v>20.51</v>
      </c>
      <c r="H4" t="n">
        <v>0.31</v>
      </c>
      <c r="I4" t="n">
        <v>20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67.09</v>
      </c>
      <c r="Q4" t="n">
        <v>1593.82</v>
      </c>
      <c r="R4" t="n">
        <v>65.78</v>
      </c>
      <c r="S4" t="n">
        <v>44.42</v>
      </c>
      <c r="T4" t="n">
        <v>8598.08</v>
      </c>
      <c r="U4" t="n">
        <v>0.68</v>
      </c>
      <c r="V4" t="n">
        <v>0.77</v>
      </c>
      <c r="W4" t="n">
        <v>2.3</v>
      </c>
      <c r="X4" t="n">
        <v>0.54</v>
      </c>
      <c r="Y4" t="n">
        <v>4</v>
      </c>
      <c r="Z4" t="n">
        <v>10</v>
      </c>
      <c r="AA4" t="n">
        <v>60.58335152310484</v>
      </c>
      <c r="AB4" t="n">
        <v>82.89281430271772</v>
      </c>
      <c r="AC4" t="n">
        <v>74.98164044648141</v>
      </c>
      <c r="AD4" t="n">
        <v>60583.35152310484</v>
      </c>
      <c r="AE4" t="n">
        <v>82892.81430271773</v>
      </c>
      <c r="AF4" t="n">
        <v>7.518283551316568e-06</v>
      </c>
      <c r="AG4" t="n">
        <v>6</v>
      </c>
      <c r="AH4" t="n">
        <v>74981.64044648141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8.739100000000001</v>
      </c>
      <c r="E2" t="n">
        <v>11.44</v>
      </c>
      <c r="F2" t="n">
        <v>8.710000000000001</v>
      </c>
      <c r="G2" t="n">
        <v>6.45</v>
      </c>
      <c r="H2" t="n">
        <v>0.34</v>
      </c>
      <c r="I2" t="n">
        <v>81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41.34</v>
      </c>
      <c r="Q2" t="n">
        <v>1597.28</v>
      </c>
      <c r="R2" t="n">
        <v>123.55</v>
      </c>
      <c r="S2" t="n">
        <v>44.42</v>
      </c>
      <c r="T2" t="n">
        <v>37179.53</v>
      </c>
      <c r="U2" t="n">
        <v>0.36</v>
      </c>
      <c r="V2" t="n">
        <v>0.6</v>
      </c>
      <c r="W2" t="n">
        <v>2.48</v>
      </c>
      <c r="X2" t="n">
        <v>2.4</v>
      </c>
      <c r="Y2" t="n">
        <v>4</v>
      </c>
      <c r="Z2" t="n">
        <v>10</v>
      </c>
      <c r="AA2" t="n">
        <v>60.53033561062573</v>
      </c>
      <c r="AB2" t="n">
        <v>82.82027559236685</v>
      </c>
      <c r="AC2" t="n">
        <v>74.9160247288377</v>
      </c>
      <c r="AD2" t="n">
        <v>60530.33561062573</v>
      </c>
      <c r="AE2" t="n">
        <v>82820.27559236686</v>
      </c>
      <c r="AF2" t="n">
        <v>6.901668785861771e-06</v>
      </c>
      <c r="AG2" t="n">
        <v>7</v>
      </c>
      <c r="AH2" t="n">
        <v>74916.0247288377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8.482200000000001</v>
      </c>
      <c r="E2" t="n">
        <v>11.79</v>
      </c>
      <c r="F2" t="n">
        <v>8</v>
      </c>
      <c r="G2" t="n">
        <v>8.140000000000001</v>
      </c>
      <c r="H2" t="n">
        <v>0.13</v>
      </c>
      <c r="I2" t="n">
        <v>59</v>
      </c>
      <c r="J2" t="n">
        <v>133.21</v>
      </c>
      <c r="K2" t="n">
        <v>46.47</v>
      </c>
      <c r="L2" t="n">
        <v>1</v>
      </c>
      <c r="M2" t="n">
        <v>57</v>
      </c>
      <c r="N2" t="n">
        <v>20.75</v>
      </c>
      <c r="O2" t="n">
        <v>16663.42</v>
      </c>
      <c r="P2" t="n">
        <v>79.69</v>
      </c>
      <c r="Q2" t="n">
        <v>1594.84</v>
      </c>
      <c r="R2" t="n">
        <v>104.69</v>
      </c>
      <c r="S2" t="n">
        <v>44.42</v>
      </c>
      <c r="T2" t="n">
        <v>27859.25</v>
      </c>
      <c r="U2" t="n">
        <v>0.42</v>
      </c>
      <c r="V2" t="n">
        <v>0.66</v>
      </c>
      <c r="W2" t="n">
        <v>2.34</v>
      </c>
      <c r="X2" t="n">
        <v>1.71</v>
      </c>
      <c r="Y2" t="n">
        <v>4</v>
      </c>
      <c r="Z2" t="n">
        <v>10</v>
      </c>
      <c r="AA2" t="n">
        <v>74.18913004990681</v>
      </c>
      <c r="AB2" t="n">
        <v>101.5088407276643</v>
      </c>
      <c r="AC2" t="n">
        <v>91.82097943719421</v>
      </c>
      <c r="AD2" t="n">
        <v>74189.1300499068</v>
      </c>
      <c r="AE2" t="n">
        <v>101508.8407276643</v>
      </c>
      <c r="AF2" t="n">
        <v>6.392777663544111e-06</v>
      </c>
      <c r="AG2" t="n">
        <v>7</v>
      </c>
      <c r="AH2" t="n">
        <v>91820.97943719421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10.0854</v>
      </c>
      <c r="E3" t="n">
        <v>9.92</v>
      </c>
      <c r="F3" t="n">
        <v>7.03</v>
      </c>
      <c r="G3" t="n">
        <v>16.22</v>
      </c>
      <c r="H3" t="n">
        <v>0.26</v>
      </c>
      <c r="I3" t="n">
        <v>26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60</v>
      </c>
      <c r="Q3" t="n">
        <v>1594.58</v>
      </c>
      <c r="R3" t="n">
        <v>71.87</v>
      </c>
      <c r="S3" t="n">
        <v>44.42</v>
      </c>
      <c r="T3" t="n">
        <v>11613</v>
      </c>
      <c r="U3" t="n">
        <v>0.62</v>
      </c>
      <c r="V3" t="n">
        <v>0.75</v>
      </c>
      <c r="W3" t="n">
        <v>2.31</v>
      </c>
      <c r="X3" t="n">
        <v>0.73</v>
      </c>
      <c r="Y3" t="n">
        <v>4</v>
      </c>
      <c r="Z3" t="n">
        <v>10</v>
      </c>
      <c r="AA3" t="n">
        <v>58.39033886338625</v>
      </c>
      <c r="AB3" t="n">
        <v>79.89223763280191</v>
      </c>
      <c r="AC3" t="n">
        <v>72.26743460260559</v>
      </c>
      <c r="AD3" t="n">
        <v>58390.33886338625</v>
      </c>
      <c r="AE3" t="n">
        <v>79892.2376328019</v>
      </c>
      <c r="AF3" t="n">
        <v>7.601061027552731e-06</v>
      </c>
      <c r="AG3" t="n">
        <v>6</v>
      </c>
      <c r="AH3" t="n">
        <v>72267.43460260559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7.9567</v>
      </c>
      <c r="E2" t="n">
        <v>12.57</v>
      </c>
      <c r="F2" t="n">
        <v>8.24</v>
      </c>
      <c r="G2" t="n">
        <v>7.38</v>
      </c>
      <c r="H2" t="n">
        <v>0.12</v>
      </c>
      <c r="I2" t="n">
        <v>67</v>
      </c>
      <c r="J2" t="n">
        <v>150.44</v>
      </c>
      <c r="K2" t="n">
        <v>49.1</v>
      </c>
      <c r="L2" t="n">
        <v>1</v>
      </c>
      <c r="M2" t="n">
        <v>65</v>
      </c>
      <c r="N2" t="n">
        <v>25.34</v>
      </c>
      <c r="O2" t="n">
        <v>18787.76</v>
      </c>
      <c r="P2" t="n">
        <v>91.02</v>
      </c>
      <c r="Q2" t="n">
        <v>1594.29</v>
      </c>
      <c r="R2" t="n">
        <v>112.52</v>
      </c>
      <c r="S2" t="n">
        <v>44.42</v>
      </c>
      <c r="T2" t="n">
        <v>31731.49</v>
      </c>
      <c r="U2" t="n">
        <v>0.39</v>
      </c>
      <c r="V2" t="n">
        <v>0.64</v>
      </c>
      <c r="W2" t="n">
        <v>2.35</v>
      </c>
      <c r="X2" t="n">
        <v>1.95</v>
      </c>
      <c r="Y2" t="n">
        <v>4</v>
      </c>
      <c r="Z2" t="n">
        <v>10</v>
      </c>
      <c r="AA2" t="n">
        <v>86.59194163915484</v>
      </c>
      <c r="AB2" t="n">
        <v>118.4789147174947</v>
      </c>
      <c r="AC2" t="n">
        <v>107.171453383089</v>
      </c>
      <c r="AD2" t="n">
        <v>86591.94163915484</v>
      </c>
      <c r="AE2" t="n">
        <v>118478.9147174947</v>
      </c>
      <c r="AF2" t="n">
        <v>5.954011455210059e-06</v>
      </c>
      <c r="AG2" t="n">
        <v>8</v>
      </c>
      <c r="AH2" t="n">
        <v>107171.453383089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9.976699999999999</v>
      </c>
      <c r="E3" t="n">
        <v>10.02</v>
      </c>
      <c r="F3" t="n">
        <v>6.98</v>
      </c>
      <c r="G3" t="n">
        <v>16.76</v>
      </c>
      <c r="H3" t="n">
        <v>0.23</v>
      </c>
      <c r="I3" t="n">
        <v>25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65.65000000000001</v>
      </c>
      <c r="Q3" t="n">
        <v>1593.23</v>
      </c>
      <c r="R3" t="n">
        <v>71.27</v>
      </c>
      <c r="S3" t="n">
        <v>44.42</v>
      </c>
      <c r="T3" t="n">
        <v>11318.04</v>
      </c>
      <c r="U3" t="n">
        <v>0.62</v>
      </c>
      <c r="V3" t="n">
        <v>0.75</v>
      </c>
      <c r="W3" t="n">
        <v>2.29</v>
      </c>
      <c r="X3" t="n">
        <v>0.6899999999999999</v>
      </c>
      <c r="Y3" t="n">
        <v>4</v>
      </c>
      <c r="Z3" t="n">
        <v>10</v>
      </c>
      <c r="AA3" t="n">
        <v>60.23852138676737</v>
      </c>
      <c r="AB3" t="n">
        <v>82.42100249734908</v>
      </c>
      <c r="AC3" t="n">
        <v>74.55485769762498</v>
      </c>
      <c r="AD3" t="n">
        <v>60238.52138676737</v>
      </c>
      <c r="AE3" t="n">
        <v>82421.00249734908</v>
      </c>
      <c r="AF3" t="n">
        <v>7.465580716276118e-06</v>
      </c>
      <c r="AG3" t="n">
        <v>6</v>
      </c>
      <c r="AH3" t="n">
        <v>74554.85769762498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10.0773</v>
      </c>
      <c r="E4" t="n">
        <v>9.92</v>
      </c>
      <c r="F4" t="n">
        <v>6.94</v>
      </c>
      <c r="G4" t="n">
        <v>18.12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63.83</v>
      </c>
      <c r="Q4" t="n">
        <v>1594.22</v>
      </c>
      <c r="R4" t="n">
        <v>69.27</v>
      </c>
      <c r="S4" t="n">
        <v>44.42</v>
      </c>
      <c r="T4" t="n">
        <v>10327.66</v>
      </c>
      <c r="U4" t="n">
        <v>0.64</v>
      </c>
      <c r="V4" t="n">
        <v>0.76</v>
      </c>
      <c r="W4" t="n">
        <v>2.3</v>
      </c>
      <c r="X4" t="n">
        <v>0.65</v>
      </c>
      <c r="Y4" t="n">
        <v>4</v>
      </c>
      <c r="Z4" t="n">
        <v>10</v>
      </c>
      <c r="AA4" t="n">
        <v>59.60934526004743</v>
      </c>
      <c r="AB4" t="n">
        <v>81.56013596347961</v>
      </c>
      <c r="AC4" t="n">
        <v>73.77615105751396</v>
      </c>
      <c r="AD4" t="n">
        <v>59609.34526004743</v>
      </c>
      <c r="AE4" t="n">
        <v>81560.13596347961</v>
      </c>
      <c r="AF4" t="n">
        <v>7.540859858683666e-06</v>
      </c>
      <c r="AG4" t="n">
        <v>6</v>
      </c>
      <c r="AH4" t="n">
        <v>73776.15105751395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6.9979</v>
      </c>
      <c r="E2" t="n">
        <v>14.29</v>
      </c>
      <c r="F2" t="n">
        <v>8.73</v>
      </c>
      <c r="G2" t="n">
        <v>6.31</v>
      </c>
      <c r="H2" t="n">
        <v>0.1</v>
      </c>
      <c r="I2" t="n">
        <v>83</v>
      </c>
      <c r="J2" t="n">
        <v>185.69</v>
      </c>
      <c r="K2" t="n">
        <v>53.44</v>
      </c>
      <c r="L2" t="n">
        <v>1</v>
      </c>
      <c r="M2" t="n">
        <v>81</v>
      </c>
      <c r="N2" t="n">
        <v>36.26</v>
      </c>
      <c r="O2" t="n">
        <v>23136.14</v>
      </c>
      <c r="P2" t="n">
        <v>113.65</v>
      </c>
      <c r="Q2" t="n">
        <v>1593.94</v>
      </c>
      <c r="R2" t="n">
        <v>128.56</v>
      </c>
      <c r="S2" t="n">
        <v>44.42</v>
      </c>
      <c r="T2" t="n">
        <v>39675.23</v>
      </c>
      <c r="U2" t="n">
        <v>0.35</v>
      </c>
      <c r="V2" t="n">
        <v>0.6</v>
      </c>
      <c r="W2" t="n">
        <v>2.38</v>
      </c>
      <c r="X2" t="n">
        <v>2.44</v>
      </c>
      <c r="Y2" t="n">
        <v>4</v>
      </c>
      <c r="Z2" t="n">
        <v>10</v>
      </c>
      <c r="AA2" t="n">
        <v>106.5403548037442</v>
      </c>
      <c r="AB2" t="n">
        <v>145.7732136711493</v>
      </c>
      <c r="AC2" t="n">
        <v>131.8608227524047</v>
      </c>
      <c r="AD2" t="n">
        <v>106540.3548037442</v>
      </c>
      <c r="AE2" t="n">
        <v>145773.2136711493</v>
      </c>
      <c r="AF2" t="n">
        <v>5.170844306468212e-06</v>
      </c>
      <c r="AG2" t="n">
        <v>9</v>
      </c>
      <c r="AH2" t="n">
        <v>131860.8227524047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9.2112</v>
      </c>
      <c r="E3" t="n">
        <v>10.86</v>
      </c>
      <c r="F3" t="n">
        <v>7.2</v>
      </c>
      <c r="G3" t="n">
        <v>13.49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30</v>
      </c>
      <c r="N3" t="n">
        <v>36.77</v>
      </c>
      <c r="O3" t="n">
        <v>23322.88</v>
      </c>
      <c r="P3" t="n">
        <v>85.11</v>
      </c>
      <c r="Q3" t="n">
        <v>1594.02</v>
      </c>
      <c r="R3" t="n">
        <v>78.5</v>
      </c>
      <c r="S3" t="n">
        <v>44.42</v>
      </c>
      <c r="T3" t="n">
        <v>14898.66</v>
      </c>
      <c r="U3" t="n">
        <v>0.57</v>
      </c>
      <c r="V3" t="n">
        <v>0.73</v>
      </c>
      <c r="W3" t="n">
        <v>2.29</v>
      </c>
      <c r="X3" t="n">
        <v>0.9</v>
      </c>
      <c r="Y3" t="n">
        <v>4</v>
      </c>
      <c r="Z3" t="n">
        <v>10</v>
      </c>
      <c r="AA3" t="n">
        <v>74.35206564779538</v>
      </c>
      <c r="AB3" t="n">
        <v>101.7317764009066</v>
      </c>
      <c r="AC3" t="n">
        <v>92.02263844267453</v>
      </c>
      <c r="AD3" t="n">
        <v>74352.06564779539</v>
      </c>
      <c r="AE3" t="n">
        <v>101731.7764009066</v>
      </c>
      <c r="AF3" t="n">
        <v>6.80628203828863e-06</v>
      </c>
      <c r="AG3" t="n">
        <v>7</v>
      </c>
      <c r="AH3" t="n">
        <v>92022.63844267454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9.9939</v>
      </c>
      <c r="E4" t="n">
        <v>10.01</v>
      </c>
      <c r="F4" t="n">
        <v>6.83</v>
      </c>
      <c r="G4" t="n">
        <v>21.57</v>
      </c>
      <c r="H4" t="n">
        <v>0.28</v>
      </c>
      <c r="I4" t="n">
        <v>19</v>
      </c>
      <c r="J4" t="n">
        <v>188.73</v>
      </c>
      <c r="K4" t="n">
        <v>53.44</v>
      </c>
      <c r="L4" t="n">
        <v>3</v>
      </c>
      <c r="M4" t="n">
        <v>10</v>
      </c>
      <c r="N4" t="n">
        <v>37.29</v>
      </c>
      <c r="O4" t="n">
        <v>23510.33</v>
      </c>
      <c r="P4" t="n">
        <v>71.39</v>
      </c>
      <c r="Q4" t="n">
        <v>1593.58</v>
      </c>
      <c r="R4" t="n">
        <v>66.2</v>
      </c>
      <c r="S4" t="n">
        <v>44.42</v>
      </c>
      <c r="T4" t="n">
        <v>8813.23</v>
      </c>
      <c r="U4" t="n">
        <v>0.67</v>
      </c>
      <c r="V4" t="n">
        <v>0.77</v>
      </c>
      <c r="W4" t="n">
        <v>2.28</v>
      </c>
      <c r="X4" t="n">
        <v>0.54</v>
      </c>
      <c r="Y4" t="n">
        <v>4</v>
      </c>
      <c r="Z4" t="n">
        <v>10</v>
      </c>
      <c r="AA4" t="n">
        <v>62.10627565915288</v>
      </c>
      <c r="AB4" t="n">
        <v>84.97654629232869</v>
      </c>
      <c r="AC4" t="n">
        <v>76.86650397954078</v>
      </c>
      <c r="AD4" t="n">
        <v>62106.27565915288</v>
      </c>
      <c r="AE4" t="n">
        <v>84976.5462923287</v>
      </c>
      <c r="AF4" t="n">
        <v>7.384629805286254e-06</v>
      </c>
      <c r="AG4" t="n">
        <v>6</v>
      </c>
      <c r="AH4" t="n">
        <v>76866.50397954078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10.0573</v>
      </c>
      <c r="E5" t="n">
        <v>9.94</v>
      </c>
      <c r="F5" t="n">
        <v>6.8</v>
      </c>
      <c r="G5" t="n">
        <v>22.68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70.70999999999999</v>
      </c>
      <c r="Q5" t="n">
        <v>1594.93</v>
      </c>
      <c r="R5" t="n">
        <v>64.94</v>
      </c>
      <c r="S5" t="n">
        <v>44.42</v>
      </c>
      <c r="T5" t="n">
        <v>8187.56</v>
      </c>
      <c r="U5" t="n">
        <v>0.68</v>
      </c>
      <c r="V5" t="n">
        <v>0.77</v>
      </c>
      <c r="W5" t="n">
        <v>2.29</v>
      </c>
      <c r="X5" t="n">
        <v>0.51</v>
      </c>
      <c r="Y5" t="n">
        <v>4</v>
      </c>
      <c r="Z5" t="n">
        <v>10</v>
      </c>
      <c r="AA5" t="n">
        <v>61.80931794343682</v>
      </c>
      <c r="AB5" t="n">
        <v>84.57023564483639</v>
      </c>
      <c r="AC5" t="n">
        <v>76.49897104998443</v>
      </c>
      <c r="AD5" t="n">
        <v>61809.31794343682</v>
      </c>
      <c r="AE5" t="n">
        <v>84570.23564483639</v>
      </c>
      <c r="AF5" t="n">
        <v>7.431476935000894e-06</v>
      </c>
      <c r="AG5" t="n">
        <v>6</v>
      </c>
      <c r="AH5" t="n">
        <v>76498.97104998444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9.0838</v>
      </c>
      <c r="E2" t="n">
        <v>11.01</v>
      </c>
      <c r="F2" t="n">
        <v>7.73</v>
      </c>
      <c r="G2" t="n">
        <v>9.279999999999999</v>
      </c>
      <c r="H2" t="n">
        <v>0.15</v>
      </c>
      <c r="I2" t="n">
        <v>50</v>
      </c>
      <c r="J2" t="n">
        <v>116.05</v>
      </c>
      <c r="K2" t="n">
        <v>43.4</v>
      </c>
      <c r="L2" t="n">
        <v>1</v>
      </c>
      <c r="M2" t="n">
        <v>48</v>
      </c>
      <c r="N2" t="n">
        <v>16.65</v>
      </c>
      <c r="O2" t="n">
        <v>14546.17</v>
      </c>
      <c r="P2" t="n">
        <v>67.56</v>
      </c>
      <c r="Q2" t="n">
        <v>1593.78</v>
      </c>
      <c r="R2" t="n">
        <v>95.73</v>
      </c>
      <c r="S2" t="n">
        <v>44.42</v>
      </c>
      <c r="T2" t="n">
        <v>23425.43</v>
      </c>
      <c r="U2" t="n">
        <v>0.46</v>
      </c>
      <c r="V2" t="n">
        <v>0.68</v>
      </c>
      <c r="W2" t="n">
        <v>2.32</v>
      </c>
      <c r="X2" t="n">
        <v>1.43</v>
      </c>
      <c r="Y2" t="n">
        <v>4</v>
      </c>
      <c r="Z2" t="n">
        <v>10</v>
      </c>
      <c r="AA2" t="n">
        <v>68.77999760604673</v>
      </c>
      <c r="AB2" t="n">
        <v>94.10782708389719</v>
      </c>
      <c r="AC2" t="n">
        <v>85.12630814819798</v>
      </c>
      <c r="AD2" t="n">
        <v>68779.99760604673</v>
      </c>
      <c r="AE2" t="n">
        <v>94107.82708389719</v>
      </c>
      <c r="AF2" t="n">
        <v>6.900472254982339e-06</v>
      </c>
      <c r="AG2" t="n">
        <v>7</v>
      </c>
      <c r="AH2" t="n">
        <v>85126.30814819798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10.0424</v>
      </c>
      <c r="E3" t="n">
        <v>9.960000000000001</v>
      </c>
      <c r="F3" t="n">
        <v>7.16</v>
      </c>
      <c r="G3" t="n">
        <v>14.31</v>
      </c>
      <c r="H3" t="n">
        <v>0.3</v>
      </c>
      <c r="I3" t="n">
        <v>30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56.58</v>
      </c>
      <c r="Q3" t="n">
        <v>1594.13</v>
      </c>
      <c r="R3" t="n">
        <v>75.76000000000001</v>
      </c>
      <c r="S3" t="n">
        <v>44.42</v>
      </c>
      <c r="T3" t="n">
        <v>13537.28</v>
      </c>
      <c r="U3" t="n">
        <v>0.59</v>
      </c>
      <c r="V3" t="n">
        <v>0.73</v>
      </c>
      <c r="W3" t="n">
        <v>2.33</v>
      </c>
      <c r="X3" t="n">
        <v>0.86</v>
      </c>
      <c r="Y3" t="n">
        <v>4</v>
      </c>
      <c r="Z3" t="n">
        <v>10</v>
      </c>
      <c r="AA3" t="n">
        <v>57.3271101215065</v>
      </c>
      <c r="AB3" t="n">
        <v>78.43748116182115</v>
      </c>
      <c r="AC3" t="n">
        <v>70.95151804745126</v>
      </c>
      <c r="AD3" t="n">
        <v>57327.1101215065</v>
      </c>
      <c r="AE3" t="n">
        <v>78437.48116182115</v>
      </c>
      <c r="AF3" t="n">
        <v>7.628668902159299e-06</v>
      </c>
      <c r="AG3" t="n">
        <v>6</v>
      </c>
      <c r="AH3" t="n">
        <v>70951.51804745126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9.755800000000001</v>
      </c>
      <c r="E2" t="n">
        <v>10.25</v>
      </c>
      <c r="F2" t="n">
        <v>7.52</v>
      </c>
      <c r="G2" t="n">
        <v>10.74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7</v>
      </c>
      <c r="N2" t="n">
        <v>11.32</v>
      </c>
      <c r="O2" t="n">
        <v>11317.98</v>
      </c>
      <c r="P2" t="n">
        <v>50.89</v>
      </c>
      <c r="Q2" t="n">
        <v>1595.2</v>
      </c>
      <c r="R2" t="n">
        <v>87.44</v>
      </c>
      <c r="S2" t="n">
        <v>44.42</v>
      </c>
      <c r="T2" t="n">
        <v>19320.69</v>
      </c>
      <c r="U2" t="n">
        <v>0.51</v>
      </c>
      <c r="V2" t="n">
        <v>0.7</v>
      </c>
      <c r="W2" t="n">
        <v>2.35</v>
      </c>
      <c r="X2" t="n">
        <v>1.22</v>
      </c>
      <c r="Y2" t="n">
        <v>4</v>
      </c>
      <c r="Z2" t="n">
        <v>10</v>
      </c>
      <c r="AA2" t="n">
        <v>55.85370451380554</v>
      </c>
      <c r="AB2" t="n">
        <v>76.42150260729791</v>
      </c>
      <c r="AC2" t="n">
        <v>69.1279416567274</v>
      </c>
      <c r="AD2" t="n">
        <v>55853.70451380554</v>
      </c>
      <c r="AE2" t="n">
        <v>76421.50260729791</v>
      </c>
      <c r="AF2" t="n">
        <v>7.513991386108549e-06</v>
      </c>
      <c r="AG2" t="n">
        <v>6</v>
      </c>
      <c r="AH2" t="n">
        <v>69127.9416567274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9.785500000000001</v>
      </c>
      <c r="E3" t="n">
        <v>10.22</v>
      </c>
      <c r="F3" t="n">
        <v>7.5</v>
      </c>
      <c r="G3" t="n">
        <v>10.98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51.27</v>
      </c>
      <c r="Q3" t="n">
        <v>1595.13</v>
      </c>
      <c r="R3" t="n">
        <v>86.63</v>
      </c>
      <c r="S3" t="n">
        <v>44.42</v>
      </c>
      <c r="T3" t="n">
        <v>18918.75</v>
      </c>
      <c r="U3" t="n">
        <v>0.51</v>
      </c>
      <c r="V3" t="n">
        <v>0.7</v>
      </c>
      <c r="W3" t="n">
        <v>2.36</v>
      </c>
      <c r="X3" t="n">
        <v>1.21</v>
      </c>
      <c r="Y3" t="n">
        <v>4</v>
      </c>
      <c r="Z3" t="n">
        <v>10</v>
      </c>
      <c r="AA3" t="n">
        <v>55.89893910676206</v>
      </c>
      <c r="AB3" t="n">
        <v>76.48339457299039</v>
      </c>
      <c r="AC3" t="n">
        <v>69.18392674008012</v>
      </c>
      <c r="AD3" t="n">
        <v>55898.93910676206</v>
      </c>
      <c r="AE3" t="n">
        <v>76483.39457299039</v>
      </c>
      <c r="AF3" t="n">
        <v>7.536866552078271e-06</v>
      </c>
      <c r="AG3" t="n">
        <v>6</v>
      </c>
      <c r="AH3" t="n">
        <v>69183.92674008012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6.7414</v>
      </c>
      <c r="E2" t="n">
        <v>14.83</v>
      </c>
      <c r="F2" t="n">
        <v>8.890000000000001</v>
      </c>
      <c r="G2" t="n">
        <v>6.06</v>
      </c>
      <c r="H2" t="n">
        <v>0.09</v>
      </c>
      <c r="I2" t="n">
        <v>88</v>
      </c>
      <c r="J2" t="n">
        <v>194.77</v>
      </c>
      <c r="K2" t="n">
        <v>54.38</v>
      </c>
      <c r="L2" t="n">
        <v>1</v>
      </c>
      <c r="M2" t="n">
        <v>86</v>
      </c>
      <c r="N2" t="n">
        <v>39.4</v>
      </c>
      <c r="O2" t="n">
        <v>24256.19</v>
      </c>
      <c r="P2" t="n">
        <v>119.87</v>
      </c>
      <c r="Q2" t="n">
        <v>1594.76</v>
      </c>
      <c r="R2" t="n">
        <v>133.84</v>
      </c>
      <c r="S2" t="n">
        <v>44.42</v>
      </c>
      <c r="T2" t="n">
        <v>42288.35</v>
      </c>
      <c r="U2" t="n">
        <v>0.33</v>
      </c>
      <c r="V2" t="n">
        <v>0.59</v>
      </c>
      <c r="W2" t="n">
        <v>2.38</v>
      </c>
      <c r="X2" t="n">
        <v>2.59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9.079700000000001</v>
      </c>
      <c r="E3" t="n">
        <v>11.01</v>
      </c>
      <c r="F3" t="n">
        <v>7.21</v>
      </c>
      <c r="G3" t="n">
        <v>13.12</v>
      </c>
      <c r="H3" t="n">
        <v>0.18</v>
      </c>
      <c r="I3" t="n">
        <v>33</v>
      </c>
      <c r="J3" t="n">
        <v>196.32</v>
      </c>
      <c r="K3" t="n">
        <v>54.38</v>
      </c>
      <c r="L3" t="n">
        <v>2</v>
      </c>
      <c r="M3" t="n">
        <v>31</v>
      </c>
      <c r="N3" t="n">
        <v>39.95</v>
      </c>
      <c r="O3" t="n">
        <v>24447.22</v>
      </c>
      <c r="P3" t="n">
        <v>88.92</v>
      </c>
      <c r="Q3" t="n">
        <v>1593.06</v>
      </c>
      <c r="R3" t="n">
        <v>78.94</v>
      </c>
      <c r="S3" t="n">
        <v>44.42</v>
      </c>
      <c r="T3" t="n">
        <v>15112.75</v>
      </c>
      <c r="U3" t="n">
        <v>0.5600000000000001</v>
      </c>
      <c r="V3" t="n">
        <v>0.73</v>
      </c>
      <c r="W3" t="n">
        <v>2.29</v>
      </c>
      <c r="X3" t="n">
        <v>0.92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9.846299999999999</v>
      </c>
      <c r="E4" t="n">
        <v>10.16</v>
      </c>
      <c r="F4" t="n">
        <v>6.86</v>
      </c>
      <c r="G4" t="n">
        <v>20.58</v>
      </c>
      <c r="H4" t="n">
        <v>0.27</v>
      </c>
      <c r="I4" t="n">
        <v>20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75.91</v>
      </c>
      <c r="Q4" t="n">
        <v>1594.06</v>
      </c>
      <c r="R4" t="n">
        <v>67.42</v>
      </c>
      <c r="S4" t="n">
        <v>44.42</v>
      </c>
      <c r="T4" t="n">
        <v>9420.799999999999</v>
      </c>
      <c r="U4" t="n">
        <v>0.66</v>
      </c>
      <c r="V4" t="n">
        <v>0.77</v>
      </c>
      <c r="W4" t="n">
        <v>2.28</v>
      </c>
      <c r="X4" t="n">
        <v>0.57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10.0595</v>
      </c>
      <c r="E5" t="n">
        <v>9.94</v>
      </c>
      <c r="F5" t="n">
        <v>6.76</v>
      </c>
      <c r="G5" t="n">
        <v>23.87</v>
      </c>
      <c r="H5" t="n">
        <v>0.36</v>
      </c>
      <c r="I5" t="n">
        <v>17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72.48999999999999</v>
      </c>
      <c r="Q5" t="n">
        <v>1593.13</v>
      </c>
      <c r="R5" t="n">
        <v>63.54</v>
      </c>
      <c r="S5" t="n">
        <v>44.42</v>
      </c>
      <c r="T5" t="n">
        <v>7491.46</v>
      </c>
      <c r="U5" t="n">
        <v>0.7</v>
      </c>
      <c r="V5" t="n">
        <v>0.78</v>
      </c>
      <c r="W5" t="n">
        <v>2.29</v>
      </c>
      <c r="X5" t="n">
        <v>0.47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9.755800000000001</v>
      </c>
      <c r="E6" t="n">
        <v>10.25</v>
      </c>
      <c r="F6" t="n">
        <v>7.52</v>
      </c>
      <c r="G6" t="n">
        <v>10.74</v>
      </c>
      <c r="H6" t="n">
        <v>0.2</v>
      </c>
      <c r="I6" t="n">
        <v>42</v>
      </c>
      <c r="J6" t="n">
        <v>89.87</v>
      </c>
      <c r="K6" t="n">
        <v>37.55</v>
      </c>
      <c r="L6" t="n">
        <v>1</v>
      </c>
      <c r="M6" t="n">
        <v>7</v>
      </c>
      <c r="N6" t="n">
        <v>11.32</v>
      </c>
      <c r="O6" t="n">
        <v>11317.98</v>
      </c>
      <c r="P6" t="n">
        <v>50.89</v>
      </c>
      <c r="Q6" t="n">
        <v>1595.2</v>
      </c>
      <c r="R6" t="n">
        <v>87.44</v>
      </c>
      <c r="S6" t="n">
        <v>44.42</v>
      </c>
      <c r="T6" t="n">
        <v>19320.69</v>
      </c>
      <c r="U6" t="n">
        <v>0.51</v>
      </c>
      <c r="V6" t="n">
        <v>0.7</v>
      </c>
      <c r="W6" t="n">
        <v>2.35</v>
      </c>
      <c r="X6" t="n">
        <v>1.22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9.785500000000001</v>
      </c>
      <c r="E7" t="n">
        <v>10.22</v>
      </c>
      <c r="F7" t="n">
        <v>7.5</v>
      </c>
      <c r="G7" t="n">
        <v>10.98</v>
      </c>
      <c r="H7" t="n">
        <v>0.39</v>
      </c>
      <c r="I7" t="n">
        <v>41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51.27</v>
      </c>
      <c r="Q7" t="n">
        <v>1595.13</v>
      </c>
      <c r="R7" t="n">
        <v>86.63</v>
      </c>
      <c r="S7" t="n">
        <v>44.42</v>
      </c>
      <c r="T7" t="n">
        <v>18918.75</v>
      </c>
      <c r="U7" t="n">
        <v>0.51</v>
      </c>
      <c r="V7" t="n">
        <v>0.7</v>
      </c>
      <c r="W7" t="n">
        <v>2.36</v>
      </c>
      <c r="X7" t="n">
        <v>1.21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9.4201</v>
      </c>
      <c r="E8" t="n">
        <v>10.62</v>
      </c>
      <c r="F8" t="n">
        <v>7.92</v>
      </c>
      <c r="G8" t="n">
        <v>8.640000000000001</v>
      </c>
      <c r="H8" t="n">
        <v>0.24</v>
      </c>
      <c r="I8" t="n">
        <v>55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46.55</v>
      </c>
      <c r="Q8" t="n">
        <v>1596.18</v>
      </c>
      <c r="R8" t="n">
        <v>99.2</v>
      </c>
      <c r="S8" t="n">
        <v>44.42</v>
      </c>
      <c r="T8" t="n">
        <v>25135.5</v>
      </c>
      <c r="U8" t="n">
        <v>0.45</v>
      </c>
      <c r="V8" t="n">
        <v>0.66</v>
      </c>
      <c r="W8" t="n">
        <v>2.4</v>
      </c>
      <c r="X8" t="n">
        <v>1.62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8.0785</v>
      </c>
      <c r="E9" t="n">
        <v>12.38</v>
      </c>
      <c r="F9" t="n">
        <v>9.49</v>
      </c>
      <c r="G9" t="n">
        <v>5.32</v>
      </c>
      <c r="H9" t="n">
        <v>0.43</v>
      </c>
      <c r="I9" t="n">
        <v>107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37.75</v>
      </c>
      <c r="Q9" t="n">
        <v>1599.95</v>
      </c>
      <c r="R9" t="n">
        <v>148</v>
      </c>
      <c r="S9" t="n">
        <v>44.42</v>
      </c>
      <c r="T9" t="n">
        <v>49274.6</v>
      </c>
      <c r="U9" t="n">
        <v>0.3</v>
      </c>
      <c r="V9" t="n">
        <v>0.55</v>
      </c>
      <c r="W9" t="n">
        <v>2.56</v>
      </c>
      <c r="X9" t="n">
        <v>3.19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8.2081</v>
      </c>
      <c r="E10" t="n">
        <v>12.18</v>
      </c>
      <c r="F10" t="n">
        <v>8.130000000000001</v>
      </c>
      <c r="G10" t="n">
        <v>7.75</v>
      </c>
      <c r="H10" t="n">
        <v>0.12</v>
      </c>
      <c r="I10" t="n">
        <v>63</v>
      </c>
      <c r="J10" t="n">
        <v>141.81</v>
      </c>
      <c r="K10" t="n">
        <v>47.83</v>
      </c>
      <c r="L10" t="n">
        <v>1</v>
      </c>
      <c r="M10" t="n">
        <v>61</v>
      </c>
      <c r="N10" t="n">
        <v>22.98</v>
      </c>
      <c r="O10" t="n">
        <v>17723.39</v>
      </c>
      <c r="P10" t="n">
        <v>85.41</v>
      </c>
      <c r="Q10" t="n">
        <v>1594.09</v>
      </c>
      <c r="R10" t="n">
        <v>108.89</v>
      </c>
      <c r="S10" t="n">
        <v>44.42</v>
      </c>
      <c r="T10" t="n">
        <v>29936.95</v>
      </c>
      <c r="U10" t="n">
        <v>0.41</v>
      </c>
      <c r="V10" t="n">
        <v>0.65</v>
      </c>
      <c r="W10" t="n">
        <v>2.35</v>
      </c>
      <c r="X10" t="n">
        <v>1.84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10.036</v>
      </c>
      <c r="E11" t="n">
        <v>9.960000000000001</v>
      </c>
      <c r="F11" t="n">
        <v>7.01</v>
      </c>
      <c r="G11" t="n">
        <v>16.83</v>
      </c>
      <c r="H11" t="n">
        <v>0.25</v>
      </c>
      <c r="I11" t="n">
        <v>25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62.77</v>
      </c>
      <c r="Q11" t="n">
        <v>1593.28</v>
      </c>
      <c r="R11" t="n">
        <v>71.77</v>
      </c>
      <c r="S11" t="n">
        <v>44.42</v>
      </c>
      <c r="T11" t="n">
        <v>11568.44</v>
      </c>
      <c r="U11" t="n">
        <v>0.62</v>
      </c>
      <c r="V11" t="n">
        <v>0.75</v>
      </c>
      <c r="W11" t="n">
        <v>2.3</v>
      </c>
      <c r="X11" t="n">
        <v>0.72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10.0976</v>
      </c>
      <c r="E12" t="n">
        <v>9.9</v>
      </c>
      <c r="F12" t="n">
        <v>6.98</v>
      </c>
      <c r="G12" t="n">
        <v>17.45</v>
      </c>
      <c r="H12" t="n">
        <v>0.37</v>
      </c>
      <c r="I12" t="n">
        <v>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62.12</v>
      </c>
      <c r="Q12" t="n">
        <v>1594.03</v>
      </c>
      <c r="R12" t="n">
        <v>70.39</v>
      </c>
      <c r="S12" t="n">
        <v>44.42</v>
      </c>
      <c r="T12" t="n">
        <v>10885.33</v>
      </c>
      <c r="U12" t="n">
        <v>0.63</v>
      </c>
      <c r="V12" t="n">
        <v>0.75</v>
      </c>
      <c r="W12" t="n">
        <v>2.31</v>
      </c>
      <c r="X12" t="n">
        <v>0.6899999999999999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7.214</v>
      </c>
      <c r="E13" t="n">
        <v>13.86</v>
      </c>
      <c r="F13" t="n">
        <v>8.630000000000001</v>
      </c>
      <c r="G13" t="n">
        <v>6.56</v>
      </c>
      <c r="H13" t="n">
        <v>0.1</v>
      </c>
      <c r="I13" t="n">
        <v>79</v>
      </c>
      <c r="J13" t="n">
        <v>176.73</v>
      </c>
      <c r="K13" t="n">
        <v>52.44</v>
      </c>
      <c r="L13" t="n">
        <v>1</v>
      </c>
      <c r="M13" t="n">
        <v>77</v>
      </c>
      <c r="N13" t="n">
        <v>33.29</v>
      </c>
      <c r="O13" t="n">
        <v>22031.19</v>
      </c>
      <c r="P13" t="n">
        <v>108.2</v>
      </c>
      <c r="Q13" t="n">
        <v>1595.54</v>
      </c>
      <c r="R13" t="n">
        <v>124.94</v>
      </c>
      <c r="S13" t="n">
        <v>44.42</v>
      </c>
      <c r="T13" t="n">
        <v>37881.75</v>
      </c>
      <c r="U13" t="n">
        <v>0.36</v>
      </c>
      <c r="V13" t="n">
        <v>0.61</v>
      </c>
      <c r="W13" t="n">
        <v>2.38</v>
      </c>
      <c r="X13" t="n">
        <v>2.33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9.395799999999999</v>
      </c>
      <c r="E14" t="n">
        <v>10.64</v>
      </c>
      <c r="F14" t="n">
        <v>7.16</v>
      </c>
      <c r="G14" t="n">
        <v>14.31</v>
      </c>
      <c r="H14" t="n">
        <v>0.2</v>
      </c>
      <c r="I14" t="n">
        <v>30</v>
      </c>
      <c r="J14" t="n">
        <v>178.21</v>
      </c>
      <c r="K14" t="n">
        <v>52.44</v>
      </c>
      <c r="L14" t="n">
        <v>2</v>
      </c>
      <c r="M14" t="n">
        <v>28</v>
      </c>
      <c r="N14" t="n">
        <v>33.77</v>
      </c>
      <c r="O14" t="n">
        <v>22213.89</v>
      </c>
      <c r="P14" t="n">
        <v>80.73999999999999</v>
      </c>
      <c r="Q14" t="n">
        <v>1593.06</v>
      </c>
      <c r="R14" t="n">
        <v>77</v>
      </c>
      <c r="S14" t="n">
        <v>44.42</v>
      </c>
      <c r="T14" t="n">
        <v>14158.75</v>
      </c>
      <c r="U14" t="n">
        <v>0.58</v>
      </c>
      <c r="V14" t="n">
        <v>0.73</v>
      </c>
      <c r="W14" t="n">
        <v>2.29</v>
      </c>
      <c r="X14" t="n">
        <v>0.86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10.0838</v>
      </c>
      <c r="E15" t="n">
        <v>9.92</v>
      </c>
      <c r="F15" t="n">
        <v>6.82</v>
      </c>
      <c r="G15" t="n">
        <v>21.54</v>
      </c>
      <c r="H15" t="n">
        <v>0.3</v>
      </c>
      <c r="I15" t="n">
        <v>19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69.06</v>
      </c>
      <c r="Q15" t="n">
        <v>1594.47</v>
      </c>
      <c r="R15" t="n">
        <v>65.63</v>
      </c>
      <c r="S15" t="n">
        <v>44.42</v>
      </c>
      <c r="T15" t="n">
        <v>8530.52</v>
      </c>
      <c r="U15" t="n">
        <v>0.68</v>
      </c>
      <c r="V15" t="n">
        <v>0.77</v>
      </c>
      <c r="W15" t="n">
        <v>2.29</v>
      </c>
      <c r="X15" t="n">
        <v>0.53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10.0812</v>
      </c>
      <c r="E16" t="n">
        <v>9.92</v>
      </c>
      <c r="F16" t="n">
        <v>6.82</v>
      </c>
      <c r="G16" t="n">
        <v>21.55</v>
      </c>
      <c r="H16" t="n">
        <v>0.39</v>
      </c>
      <c r="I16" t="n">
        <v>19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69.59</v>
      </c>
      <c r="Q16" t="n">
        <v>1593.94</v>
      </c>
      <c r="R16" t="n">
        <v>65.66</v>
      </c>
      <c r="S16" t="n">
        <v>44.42</v>
      </c>
      <c r="T16" t="n">
        <v>8544</v>
      </c>
      <c r="U16" t="n">
        <v>0.68</v>
      </c>
      <c r="V16" t="n">
        <v>0.77</v>
      </c>
      <c r="W16" t="n">
        <v>2.29</v>
      </c>
      <c r="X16" t="n">
        <v>0.53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6.8938</v>
      </c>
      <c r="E17" t="n">
        <v>14.51</v>
      </c>
      <c r="F17" t="n">
        <v>11.08</v>
      </c>
      <c r="G17" t="n">
        <v>4.16</v>
      </c>
      <c r="H17" t="n">
        <v>0.64</v>
      </c>
      <c r="I17" t="n">
        <v>160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32.23</v>
      </c>
      <c r="Q17" t="n">
        <v>1603.86</v>
      </c>
      <c r="R17" t="n">
        <v>197.76</v>
      </c>
      <c r="S17" t="n">
        <v>44.42</v>
      </c>
      <c r="T17" t="n">
        <v>73888.24000000001</v>
      </c>
      <c r="U17" t="n">
        <v>0.22</v>
      </c>
      <c r="V17" t="n">
        <v>0.48</v>
      </c>
      <c r="W17" t="n">
        <v>2.7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9.6479</v>
      </c>
      <c r="E18" t="n">
        <v>10.36</v>
      </c>
      <c r="F18" t="n">
        <v>7.51</v>
      </c>
      <c r="G18" t="n">
        <v>10.73</v>
      </c>
      <c r="H18" t="n">
        <v>0.18</v>
      </c>
      <c r="I18" t="n">
        <v>42</v>
      </c>
      <c r="J18" t="n">
        <v>98.70999999999999</v>
      </c>
      <c r="K18" t="n">
        <v>39.72</v>
      </c>
      <c r="L18" t="n">
        <v>1</v>
      </c>
      <c r="M18" t="n">
        <v>27</v>
      </c>
      <c r="N18" t="n">
        <v>12.99</v>
      </c>
      <c r="O18" t="n">
        <v>12407.75</v>
      </c>
      <c r="P18" t="n">
        <v>55.09</v>
      </c>
      <c r="Q18" t="n">
        <v>1594.9</v>
      </c>
      <c r="R18" t="n">
        <v>88.05</v>
      </c>
      <c r="S18" t="n">
        <v>44.42</v>
      </c>
      <c r="T18" t="n">
        <v>19624.43</v>
      </c>
      <c r="U18" t="n">
        <v>0.5</v>
      </c>
      <c r="V18" t="n">
        <v>0.7</v>
      </c>
      <c r="W18" t="n">
        <v>2.33</v>
      </c>
      <c r="X18" t="n">
        <v>1.22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9.8812</v>
      </c>
      <c r="E19" t="n">
        <v>10.12</v>
      </c>
      <c r="F19" t="n">
        <v>7.37</v>
      </c>
      <c r="G19" t="n">
        <v>11.95</v>
      </c>
      <c r="H19" t="n">
        <v>0.35</v>
      </c>
      <c r="I19" t="n">
        <v>37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53.17</v>
      </c>
      <c r="Q19" t="n">
        <v>1595.6</v>
      </c>
      <c r="R19" t="n">
        <v>82.37</v>
      </c>
      <c r="S19" t="n">
        <v>44.42</v>
      </c>
      <c r="T19" t="n">
        <v>16809.16</v>
      </c>
      <c r="U19" t="n">
        <v>0.54</v>
      </c>
      <c r="V19" t="n">
        <v>0.71</v>
      </c>
      <c r="W19" t="n">
        <v>2.35</v>
      </c>
      <c r="X19" t="n">
        <v>1.07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8.8078</v>
      </c>
      <c r="E20" t="n">
        <v>11.35</v>
      </c>
      <c r="F20" t="n">
        <v>7.84</v>
      </c>
      <c r="G20" t="n">
        <v>8.710000000000001</v>
      </c>
      <c r="H20" t="n">
        <v>0.14</v>
      </c>
      <c r="I20" t="n">
        <v>54</v>
      </c>
      <c r="J20" t="n">
        <v>124.63</v>
      </c>
      <c r="K20" t="n">
        <v>45</v>
      </c>
      <c r="L20" t="n">
        <v>1</v>
      </c>
      <c r="M20" t="n">
        <v>52</v>
      </c>
      <c r="N20" t="n">
        <v>18.64</v>
      </c>
      <c r="O20" t="n">
        <v>15605.44</v>
      </c>
      <c r="P20" t="n">
        <v>73.34999999999999</v>
      </c>
      <c r="Q20" t="n">
        <v>1594.36</v>
      </c>
      <c r="R20" t="n">
        <v>99.16</v>
      </c>
      <c r="S20" t="n">
        <v>44.42</v>
      </c>
      <c r="T20" t="n">
        <v>25117.89</v>
      </c>
      <c r="U20" t="n">
        <v>0.45</v>
      </c>
      <c r="V20" t="n">
        <v>0.67</v>
      </c>
      <c r="W20" t="n">
        <v>2.33</v>
      </c>
      <c r="X20" t="n">
        <v>1.54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10.0632</v>
      </c>
      <c r="E21" t="n">
        <v>9.94</v>
      </c>
      <c r="F21" t="n">
        <v>7.09</v>
      </c>
      <c r="G21" t="n">
        <v>15.19</v>
      </c>
      <c r="H21" t="n">
        <v>0.28</v>
      </c>
      <c r="I21" t="n">
        <v>28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57.94</v>
      </c>
      <c r="Q21" t="n">
        <v>1594.96</v>
      </c>
      <c r="R21" t="n">
        <v>73.8</v>
      </c>
      <c r="S21" t="n">
        <v>44.42</v>
      </c>
      <c r="T21" t="n">
        <v>12569.89</v>
      </c>
      <c r="U21" t="n">
        <v>0.6</v>
      </c>
      <c r="V21" t="n">
        <v>0.74</v>
      </c>
      <c r="W21" t="n">
        <v>2.32</v>
      </c>
      <c r="X21" t="n">
        <v>0.79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7.7134</v>
      </c>
      <c r="E22" t="n">
        <v>12.96</v>
      </c>
      <c r="F22" t="n">
        <v>8.35</v>
      </c>
      <c r="G22" t="n">
        <v>7.06</v>
      </c>
      <c r="H22" t="n">
        <v>0.11</v>
      </c>
      <c r="I22" t="n">
        <v>71</v>
      </c>
      <c r="J22" t="n">
        <v>159.12</v>
      </c>
      <c r="K22" t="n">
        <v>50.28</v>
      </c>
      <c r="L22" t="n">
        <v>1</v>
      </c>
      <c r="M22" t="n">
        <v>69</v>
      </c>
      <c r="N22" t="n">
        <v>27.84</v>
      </c>
      <c r="O22" t="n">
        <v>19859.16</v>
      </c>
      <c r="P22" t="n">
        <v>96.63</v>
      </c>
      <c r="Q22" t="n">
        <v>1594.16</v>
      </c>
      <c r="R22" t="n">
        <v>116.03</v>
      </c>
      <c r="S22" t="n">
        <v>44.42</v>
      </c>
      <c r="T22" t="n">
        <v>33469.9</v>
      </c>
      <c r="U22" t="n">
        <v>0.38</v>
      </c>
      <c r="V22" t="n">
        <v>0.63</v>
      </c>
      <c r="W22" t="n">
        <v>2.36</v>
      </c>
      <c r="X22" t="n">
        <v>2.06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9.761900000000001</v>
      </c>
      <c r="E23" t="n">
        <v>10.24</v>
      </c>
      <c r="F23" t="n">
        <v>7.05</v>
      </c>
      <c r="G23" t="n">
        <v>15.67</v>
      </c>
      <c r="H23" t="n">
        <v>0.22</v>
      </c>
      <c r="I23" t="n">
        <v>27</v>
      </c>
      <c r="J23" t="n">
        <v>160.54</v>
      </c>
      <c r="K23" t="n">
        <v>50.28</v>
      </c>
      <c r="L23" t="n">
        <v>2</v>
      </c>
      <c r="M23" t="n">
        <v>25</v>
      </c>
      <c r="N23" t="n">
        <v>28.26</v>
      </c>
      <c r="O23" t="n">
        <v>20034.4</v>
      </c>
      <c r="P23" t="n">
        <v>70.98999999999999</v>
      </c>
      <c r="Q23" t="n">
        <v>1592.88</v>
      </c>
      <c r="R23" t="n">
        <v>73.31</v>
      </c>
      <c r="S23" t="n">
        <v>44.42</v>
      </c>
      <c r="T23" t="n">
        <v>12328.2</v>
      </c>
      <c r="U23" t="n">
        <v>0.61</v>
      </c>
      <c r="V23" t="n">
        <v>0.75</v>
      </c>
      <c r="W23" t="n">
        <v>2.29</v>
      </c>
      <c r="X23" t="n">
        <v>0.76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10.1112</v>
      </c>
      <c r="E24" t="n">
        <v>9.890000000000001</v>
      </c>
      <c r="F24" t="n">
        <v>6.89</v>
      </c>
      <c r="G24" t="n">
        <v>19.68</v>
      </c>
      <c r="H24" t="n">
        <v>0.33</v>
      </c>
      <c r="I24" t="n">
        <v>21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65.26000000000001</v>
      </c>
      <c r="Q24" t="n">
        <v>1593.62</v>
      </c>
      <c r="R24" t="n">
        <v>67.55</v>
      </c>
      <c r="S24" t="n">
        <v>44.42</v>
      </c>
      <c r="T24" t="n">
        <v>9477.83</v>
      </c>
      <c r="U24" t="n">
        <v>0.66</v>
      </c>
      <c r="V24" t="n">
        <v>0.76</v>
      </c>
      <c r="W24" t="n">
        <v>2.3</v>
      </c>
      <c r="X24" t="n">
        <v>0.59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9.6546</v>
      </c>
      <c r="E25" t="n">
        <v>10.36</v>
      </c>
      <c r="F25" t="n">
        <v>7.66</v>
      </c>
      <c r="G25" t="n">
        <v>9.77</v>
      </c>
      <c r="H25" t="n">
        <v>0.22</v>
      </c>
      <c r="I25" t="n">
        <v>47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48.43</v>
      </c>
      <c r="Q25" t="n">
        <v>1595.67</v>
      </c>
      <c r="R25" t="n">
        <v>91.59</v>
      </c>
      <c r="S25" t="n">
        <v>44.42</v>
      </c>
      <c r="T25" t="n">
        <v>21367</v>
      </c>
      <c r="U25" t="n">
        <v>0.48</v>
      </c>
      <c r="V25" t="n">
        <v>0.6899999999999999</v>
      </c>
      <c r="W25" t="n">
        <v>2.37</v>
      </c>
      <c r="X25" t="n">
        <v>1.36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9.3985</v>
      </c>
      <c r="E26" t="n">
        <v>10.64</v>
      </c>
      <c r="F26" t="n">
        <v>7.6</v>
      </c>
      <c r="G26" t="n">
        <v>10.14</v>
      </c>
      <c r="H26" t="n">
        <v>0.16</v>
      </c>
      <c r="I26" t="n">
        <v>45</v>
      </c>
      <c r="J26" t="n">
        <v>107.41</v>
      </c>
      <c r="K26" t="n">
        <v>41.65</v>
      </c>
      <c r="L26" t="n">
        <v>1</v>
      </c>
      <c r="M26" t="n">
        <v>43</v>
      </c>
      <c r="N26" t="n">
        <v>14.77</v>
      </c>
      <c r="O26" t="n">
        <v>13481.73</v>
      </c>
      <c r="P26" t="n">
        <v>60.88</v>
      </c>
      <c r="Q26" t="n">
        <v>1593.73</v>
      </c>
      <c r="R26" t="n">
        <v>91.79000000000001</v>
      </c>
      <c r="S26" t="n">
        <v>44.42</v>
      </c>
      <c r="T26" t="n">
        <v>21476.2</v>
      </c>
      <c r="U26" t="n">
        <v>0.48</v>
      </c>
      <c r="V26" t="n">
        <v>0.6899999999999999</v>
      </c>
      <c r="W26" t="n">
        <v>2.31</v>
      </c>
      <c r="X26" t="n">
        <v>1.31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9.9831</v>
      </c>
      <c r="E27" t="n">
        <v>10.02</v>
      </c>
      <c r="F27" t="n">
        <v>7.25</v>
      </c>
      <c r="G27" t="n">
        <v>13.18</v>
      </c>
      <c r="H27" t="n">
        <v>0.32</v>
      </c>
      <c r="I27" t="n">
        <v>33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54.67</v>
      </c>
      <c r="Q27" t="n">
        <v>1595.06</v>
      </c>
      <c r="R27" t="n">
        <v>78.45999999999999</v>
      </c>
      <c r="S27" t="n">
        <v>44.42</v>
      </c>
      <c r="T27" t="n">
        <v>14874.63</v>
      </c>
      <c r="U27" t="n">
        <v>0.57</v>
      </c>
      <c r="V27" t="n">
        <v>0.73</v>
      </c>
      <c r="W27" t="n">
        <v>2.34</v>
      </c>
      <c r="X27" t="n">
        <v>0.95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9.1652</v>
      </c>
      <c r="E28" t="n">
        <v>10.91</v>
      </c>
      <c r="F28" t="n">
        <v>8.210000000000001</v>
      </c>
      <c r="G28" t="n">
        <v>7.58</v>
      </c>
      <c r="H28" t="n">
        <v>0.28</v>
      </c>
      <c r="I28" t="n">
        <v>65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43.88</v>
      </c>
      <c r="Q28" t="n">
        <v>1597.35</v>
      </c>
      <c r="R28" t="n">
        <v>108.68</v>
      </c>
      <c r="S28" t="n">
        <v>44.42</v>
      </c>
      <c r="T28" t="n">
        <v>29824.32</v>
      </c>
      <c r="U28" t="n">
        <v>0.41</v>
      </c>
      <c r="V28" t="n">
        <v>0.64</v>
      </c>
      <c r="W28" t="n">
        <v>2.43</v>
      </c>
      <c r="X28" t="n">
        <v>1.91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7.4594</v>
      </c>
      <c r="E29" t="n">
        <v>13.41</v>
      </c>
      <c r="F29" t="n">
        <v>8.49</v>
      </c>
      <c r="G29" t="n">
        <v>6.79</v>
      </c>
      <c r="H29" t="n">
        <v>0.11</v>
      </c>
      <c r="I29" t="n">
        <v>75</v>
      </c>
      <c r="J29" t="n">
        <v>167.88</v>
      </c>
      <c r="K29" t="n">
        <v>51.39</v>
      </c>
      <c r="L29" t="n">
        <v>1</v>
      </c>
      <c r="M29" t="n">
        <v>73</v>
      </c>
      <c r="N29" t="n">
        <v>30.49</v>
      </c>
      <c r="O29" t="n">
        <v>20939.59</v>
      </c>
      <c r="P29" t="n">
        <v>102.31</v>
      </c>
      <c r="Q29" t="n">
        <v>1593.97</v>
      </c>
      <c r="R29" t="n">
        <v>120.44</v>
      </c>
      <c r="S29" t="n">
        <v>44.42</v>
      </c>
      <c r="T29" t="n">
        <v>35652.14</v>
      </c>
      <c r="U29" t="n">
        <v>0.37</v>
      </c>
      <c r="V29" t="n">
        <v>0.62</v>
      </c>
      <c r="W29" t="n">
        <v>2.37</v>
      </c>
      <c r="X29" t="n">
        <v>2.19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9.545</v>
      </c>
      <c r="E30" t="n">
        <v>10.48</v>
      </c>
      <c r="F30" t="n">
        <v>7.12</v>
      </c>
      <c r="G30" t="n">
        <v>14.73</v>
      </c>
      <c r="H30" t="n">
        <v>0.21</v>
      </c>
      <c r="I30" t="n">
        <v>29</v>
      </c>
      <c r="J30" t="n">
        <v>169.33</v>
      </c>
      <c r="K30" t="n">
        <v>51.39</v>
      </c>
      <c r="L30" t="n">
        <v>2</v>
      </c>
      <c r="M30" t="n">
        <v>27</v>
      </c>
      <c r="N30" t="n">
        <v>30.94</v>
      </c>
      <c r="O30" t="n">
        <v>21118.46</v>
      </c>
      <c r="P30" t="n">
        <v>76.31999999999999</v>
      </c>
      <c r="Q30" t="n">
        <v>1593.61</v>
      </c>
      <c r="R30" t="n">
        <v>75.92</v>
      </c>
      <c r="S30" t="n">
        <v>44.42</v>
      </c>
      <c r="T30" t="n">
        <v>13624.97</v>
      </c>
      <c r="U30" t="n">
        <v>0.59</v>
      </c>
      <c r="V30" t="n">
        <v>0.74</v>
      </c>
      <c r="W30" t="n">
        <v>2.29</v>
      </c>
      <c r="X30" t="n">
        <v>0.83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10.1132</v>
      </c>
      <c r="E31" t="n">
        <v>9.890000000000001</v>
      </c>
      <c r="F31" t="n">
        <v>6.84</v>
      </c>
      <c r="G31" t="n">
        <v>20.51</v>
      </c>
      <c r="H31" t="n">
        <v>0.31</v>
      </c>
      <c r="I31" t="n">
        <v>20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67.09</v>
      </c>
      <c r="Q31" t="n">
        <v>1593.82</v>
      </c>
      <c r="R31" t="n">
        <v>65.78</v>
      </c>
      <c r="S31" t="n">
        <v>44.42</v>
      </c>
      <c r="T31" t="n">
        <v>8598.08</v>
      </c>
      <c r="U31" t="n">
        <v>0.68</v>
      </c>
      <c r="V31" t="n">
        <v>0.77</v>
      </c>
      <c r="W31" t="n">
        <v>2.3</v>
      </c>
      <c r="X31" t="n">
        <v>0.54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8.739100000000001</v>
      </c>
      <c r="E32" t="n">
        <v>11.44</v>
      </c>
      <c r="F32" t="n">
        <v>8.710000000000001</v>
      </c>
      <c r="G32" t="n">
        <v>6.45</v>
      </c>
      <c r="H32" t="n">
        <v>0.34</v>
      </c>
      <c r="I32" t="n">
        <v>81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41.34</v>
      </c>
      <c r="Q32" t="n">
        <v>1597.28</v>
      </c>
      <c r="R32" t="n">
        <v>123.55</v>
      </c>
      <c r="S32" t="n">
        <v>44.42</v>
      </c>
      <c r="T32" t="n">
        <v>37179.53</v>
      </c>
      <c r="U32" t="n">
        <v>0.36</v>
      </c>
      <c r="V32" t="n">
        <v>0.6</v>
      </c>
      <c r="W32" t="n">
        <v>2.48</v>
      </c>
      <c r="X32" t="n">
        <v>2.4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8.482200000000001</v>
      </c>
      <c r="E33" t="n">
        <v>11.79</v>
      </c>
      <c r="F33" t="n">
        <v>8</v>
      </c>
      <c r="G33" t="n">
        <v>8.140000000000001</v>
      </c>
      <c r="H33" t="n">
        <v>0.13</v>
      </c>
      <c r="I33" t="n">
        <v>59</v>
      </c>
      <c r="J33" t="n">
        <v>133.21</v>
      </c>
      <c r="K33" t="n">
        <v>46.47</v>
      </c>
      <c r="L33" t="n">
        <v>1</v>
      </c>
      <c r="M33" t="n">
        <v>57</v>
      </c>
      <c r="N33" t="n">
        <v>20.75</v>
      </c>
      <c r="O33" t="n">
        <v>16663.42</v>
      </c>
      <c r="P33" t="n">
        <v>79.69</v>
      </c>
      <c r="Q33" t="n">
        <v>1594.84</v>
      </c>
      <c r="R33" t="n">
        <v>104.69</v>
      </c>
      <c r="S33" t="n">
        <v>44.42</v>
      </c>
      <c r="T33" t="n">
        <v>27859.25</v>
      </c>
      <c r="U33" t="n">
        <v>0.42</v>
      </c>
      <c r="V33" t="n">
        <v>0.66</v>
      </c>
      <c r="W33" t="n">
        <v>2.34</v>
      </c>
      <c r="X33" t="n">
        <v>1.71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10.0854</v>
      </c>
      <c r="E34" t="n">
        <v>9.92</v>
      </c>
      <c r="F34" t="n">
        <v>7.03</v>
      </c>
      <c r="G34" t="n">
        <v>16.22</v>
      </c>
      <c r="H34" t="n">
        <v>0.26</v>
      </c>
      <c r="I34" t="n">
        <v>26</v>
      </c>
      <c r="J34" t="n">
        <v>134.55</v>
      </c>
      <c r="K34" t="n">
        <v>46.47</v>
      </c>
      <c r="L34" t="n">
        <v>2</v>
      </c>
      <c r="M34" t="n">
        <v>0</v>
      </c>
      <c r="N34" t="n">
        <v>21.09</v>
      </c>
      <c r="O34" t="n">
        <v>16828.84</v>
      </c>
      <c r="P34" t="n">
        <v>60</v>
      </c>
      <c r="Q34" t="n">
        <v>1594.58</v>
      </c>
      <c r="R34" t="n">
        <v>71.87</v>
      </c>
      <c r="S34" t="n">
        <v>44.42</v>
      </c>
      <c r="T34" t="n">
        <v>11613</v>
      </c>
      <c r="U34" t="n">
        <v>0.62</v>
      </c>
      <c r="V34" t="n">
        <v>0.75</v>
      </c>
      <c r="W34" t="n">
        <v>2.31</v>
      </c>
      <c r="X34" t="n">
        <v>0.73</v>
      </c>
      <c r="Y34" t="n">
        <v>4</v>
      </c>
      <c r="Z34" t="n">
        <v>10</v>
      </c>
    </row>
    <row r="35">
      <c r="A35" t="n">
        <v>0</v>
      </c>
      <c r="B35" t="n">
        <v>75</v>
      </c>
      <c r="C35" t="inlineStr">
        <is>
          <t xml:space="preserve">CONCLUIDO	</t>
        </is>
      </c>
      <c r="D35" t="n">
        <v>7.9567</v>
      </c>
      <c r="E35" t="n">
        <v>12.57</v>
      </c>
      <c r="F35" t="n">
        <v>8.24</v>
      </c>
      <c r="G35" t="n">
        <v>7.38</v>
      </c>
      <c r="H35" t="n">
        <v>0.12</v>
      </c>
      <c r="I35" t="n">
        <v>67</v>
      </c>
      <c r="J35" t="n">
        <v>150.44</v>
      </c>
      <c r="K35" t="n">
        <v>49.1</v>
      </c>
      <c r="L35" t="n">
        <v>1</v>
      </c>
      <c r="M35" t="n">
        <v>65</v>
      </c>
      <c r="N35" t="n">
        <v>25.34</v>
      </c>
      <c r="O35" t="n">
        <v>18787.76</v>
      </c>
      <c r="P35" t="n">
        <v>91.02</v>
      </c>
      <c r="Q35" t="n">
        <v>1594.29</v>
      </c>
      <c r="R35" t="n">
        <v>112.52</v>
      </c>
      <c r="S35" t="n">
        <v>44.42</v>
      </c>
      <c r="T35" t="n">
        <v>31731.49</v>
      </c>
      <c r="U35" t="n">
        <v>0.39</v>
      </c>
      <c r="V35" t="n">
        <v>0.64</v>
      </c>
      <c r="W35" t="n">
        <v>2.35</v>
      </c>
      <c r="X35" t="n">
        <v>1.95</v>
      </c>
      <c r="Y35" t="n">
        <v>4</v>
      </c>
      <c r="Z35" t="n">
        <v>10</v>
      </c>
    </row>
    <row r="36">
      <c r="A36" t="n">
        <v>1</v>
      </c>
      <c r="B36" t="n">
        <v>75</v>
      </c>
      <c r="C36" t="inlineStr">
        <is>
          <t xml:space="preserve">CONCLUIDO	</t>
        </is>
      </c>
      <c r="D36" t="n">
        <v>9.976699999999999</v>
      </c>
      <c r="E36" t="n">
        <v>10.02</v>
      </c>
      <c r="F36" t="n">
        <v>6.98</v>
      </c>
      <c r="G36" t="n">
        <v>16.76</v>
      </c>
      <c r="H36" t="n">
        <v>0.23</v>
      </c>
      <c r="I36" t="n">
        <v>25</v>
      </c>
      <c r="J36" t="n">
        <v>151.83</v>
      </c>
      <c r="K36" t="n">
        <v>49.1</v>
      </c>
      <c r="L36" t="n">
        <v>2</v>
      </c>
      <c r="M36" t="n">
        <v>19</v>
      </c>
      <c r="N36" t="n">
        <v>25.73</v>
      </c>
      <c r="O36" t="n">
        <v>18959.54</v>
      </c>
      <c r="P36" t="n">
        <v>65.65000000000001</v>
      </c>
      <c r="Q36" t="n">
        <v>1593.23</v>
      </c>
      <c r="R36" t="n">
        <v>71.27</v>
      </c>
      <c r="S36" t="n">
        <v>44.42</v>
      </c>
      <c r="T36" t="n">
        <v>11318.04</v>
      </c>
      <c r="U36" t="n">
        <v>0.62</v>
      </c>
      <c r="V36" t="n">
        <v>0.75</v>
      </c>
      <c r="W36" t="n">
        <v>2.29</v>
      </c>
      <c r="X36" t="n">
        <v>0.6899999999999999</v>
      </c>
      <c r="Y36" t="n">
        <v>4</v>
      </c>
      <c r="Z36" t="n">
        <v>10</v>
      </c>
    </row>
    <row r="37">
      <c r="A37" t="n">
        <v>2</v>
      </c>
      <c r="B37" t="n">
        <v>75</v>
      </c>
      <c r="C37" t="inlineStr">
        <is>
          <t xml:space="preserve">CONCLUIDO	</t>
        </is>
      </c>
      <c r="D37" t="n">
        <v>10.0773</v>
      </c>
      <c r="E37" t="n">
        <v>9.92</v>
      </c>
      <c r="F37" t="n">
        <v>6.94</v>
      </c>
      <c r="G37" t="n">
        <v>18.12</v>
      </c>
      <c r="H37" t="n">
        <v>0.35</v>
      </c>
      <c r="I37" t="n">
        <v>23</v>
      </c>
      <c r="J37" t="n">
        <v>153.23</v>
      </c>
      <c r="K37" t="n">
        <v>49.1</v>
      </c>
      <c r="L37" t="n">
        <v>3</v>
      </c>
      <c r="M37" t="n">
        <v>0</v>
      </c>
      <c r="N37" t="n">
        <v>26.13</v>
      </c>
      <c r="O37" t="n">
        <v>19131.85</v>
      </c>
      <c r="P37" t="n">
        <v>63.83</v>
      </c>
      <c r="Q37" t="n">
        <v>1594.22</v>
      </c>
      <c r="R37" t="n">
        <v>69.27</v>
      </c>
      <c r="S37" t="n">
        <v>44.42</v>
      </c>
      <c r="T37" t="n">
        <v>10327.66</v>
      </c>
      <c r="U37" t="n">
        <v>0.64</v>
      </c>
      <c r="V37" t="n">
        <v>0.76</v>
      </c>
      <c r="W37" t="n">
        <v>2.3</v>
      </c>
      <c r="X37" t="n">
        <v>0.65</v>
      </c>
      <c r="Y37" t="n">
        <v>4</v>
      </c>
      <c r="Z37" t="n">
        <v>10</v>
      </c>
    </row>
    <row r="38">
      <c r="A38" t="n">
        <v>0</v>
      </c>
      <c r="B38" t="n">
        <v>95</v>
      </c>
      <c r="C38" t="inlineStr">
        <is>
          <t xml:space="preserve">CONCLUIDO	</t>
        </is>
      </c>
      <c r="D38" t="n">
        <v>6.9979</v>
      </c>
      <c r="E38" t="n">
        <v>14.29</v>
      </c>
      <c r="F38" t="n">
        <v>8.73</v>
      </c>
      <c r="G38" t="n">
        <v>6.31</v>
      </c>
      <c r="H38" t="n">
        <v>0.1</v>
      </c>
      <c r="I38" t="n">
        <v>83</v>
      </c>
      <c r="J38" t="n">
        <v>185.69</v>
      </c>
      <c r="K38" t="n">
        <v>53.44</v>
      </c>
      <c r="L38" t="n">
        <v>1</v>
      </c>
      <c r="M38" t="n">
        <v>81</v>
      </c>
      <c r="N38" t="n">
        <v>36.26</v>
      </c>
      <c r="O38" t="n">
        <v>23136.14</v>
      </c>
      <c r="P38" t="n">
        <v>113.65</v>
      </c>
      <c r="Q38" t="n">
        <v>1593.94</v>
      </c>
      <c r="R38" t="n">
        <v>128.56</v>
      </c>
      <c r="S38" t="n">
        <v>44.42</v>
      </c>
      <c r="T38" t="n">
        <v>39675.23</v>
      </c>
      <c r="U38" t="n">
        <v>0.35</v>
      </c>
      <c r="V38" t="n">
        <v>0.6</v>
      </c>
      <c r="W38" t="n">
        <v>2.38</v>
      </c>
      <c r="X38" t="n">
        <v>2.44</v>
      </c>
      <c r="Y38" t="n">
        <v>4</v>
      </c>
      <c r="Z38" t="n">
        <v>10</v>
      </c>
    </row>
    <row r="39">
      <c r="A39" t="n">
        <v>1</v>
      </c>
      <c r="B39" t="n">
        <v>95</v>
      </c>
      <c r="C39" t="inlineStr">
        <is>
          <t xml:space="preserve">CONCLUIDO	</t>
        </is>
      </c>
      <c r="D39" t="n">
        <v>9.2112</v>
      </c>
      <c r="E39" t="n">
        <v>10.86</v>
      </c>
      <c r="F39" t="n">
        <v>7.2</v>
      </c>
      <c r="G39" t="n">
        <v>13.49</v>
      </c>
      <c r="H39" t="n">
        <v>0.19</v>
      </c>
      <c r="I39" t="n">
        <v>32</v>
      </c>
      <c r="J39" t="n">
        <v>187.21</v>
      </c>
      <c r="K39" t="n">
        <v>53.44</v>
      </c>
      <c r="L39" t="n">
        <v>2</v>
      </c>
      <c r="M39" t="n">
        <v>30</v>
      </c>
      <c r="N39" t="n">
        <v>36.77</v>
      </c>
      <c r="O39" t="n">
        <v>23322.88</v>
      </c>
      <c r="P39" t="n">
        <v>85.11</v>
      </c>
      <c r="Q39" t="n">
        <v>1594.02</v>
      </c>
      <c r="R39" t="n">
        <v>78.5</v>
      </c>
      <c r="S39" t="n">
        <v>44.42</v>
      </c>
      <c r="T39" t="n">
        <v>14898.66</v>
      </c>
      <c r="U39" t="n">
        <v>0.57</v>
      </c>
      <c r="V39" t="n">
        <v>0.73</v>
      </c>
      <c r="W39" t="n">
        <v>2.29</v>
      </c>
      <c r="X39" t="n">
        <v>0.9</v>
      </c>
      <c r="Y39" t="n">
        <v>4</v>
      </c>
      <c r="Z39" t="n">
        <v>10</v>
      </c>
    </row>
    <row r="40">
      <c r="A40" t="n">
        <v>2</v>
      </c>
      <c r="B40" t="n">
        <v>95</v>
      </c>
      <c r="C40" t="inlineStr">
        <is>
          <t xml:space="preserve">CONCLUIDO	</t>
        </is>
      </c>
      <c r="D40" t="n">
        <v>9.9939</v>
      </c>
      <c r="E40" t="n">
        <v>10.01</v>
      </c>
      <c r="F40" t="n">
        <v>6.83</v>
      </c>
      <c r="G40" t="n">
        <v>21.57</v>
      </c>
      <c r="H40" t="n">
        <v>0.28</v>
      </c>
      <c r="I40" t="n">
        <v>19</v>
      </c>
      <c r="J40" t="n">
        <v>188.73</v>
      </c>
      <c r="K40" t="n">
        <v>53.44</v>
      </c>
      <c r="L40" t="n">
        <v>3</v>
      </c>
      <c r="M40" t="n">
        <v>10</v>
      </c>
      <c r="N40" t="n">
        <v>37.29</v>
      </c>
      <c r="O40" t="n">
        <v>23510.33</v>
      </c>
      <c r="P40" t="n">
        <v>71.39</v>
      </c>
      <c r="Q40" t="n">
        <v>1593.58</v>
      </c>
      <c r="R40" t="n">
        <v>66.2</v>
      </c>
      <c r="S40" t="n">
        <v>44.42</v>
      </c>
      <c r="T40" t="n">
        <v>8813.23</v>
      </c>
      <c r="U40" t="n">
        <v>0.67</v>
      </c>
      <c r="V40" t="n">
        <v>0.77</v>
      </c>
      <c r="W40" t="n">
        <v>2.28</v>
      </c>
      <c r="X40" t="n">
        <v>0.54</v>
      </c>
      <c r="Y40" t="n">
        <v>4</v>
      </c>
      <c r="Z40" t="n">
        <v>10</v>
      </c>
    </row>
    <row r="41">
      <c r="A41" t="n">
        <v>3</v>
      </c>
      <c r="B41" t="n">
        <v>95</v>
      </c>
      <c r="C41" t="inlineStr">
        <is>
          <t xml:space="preserve">CONCLUIDO	</t>
        </is>
      </c>
      <c r="D41" t="n">
        <v>10.0573</v>
      </c>
      <c r="E41" t="n">
        <v>9.94</v>
      </c>
      <c r="F41" t="n">
        <v>6.8</v>
      </c>
      <c r="G41" t="n">
        <v>22.68</v>
      </c>
      <c r="H41" t="n">
        <v>0.37</v>
      </c>
      <c r="I41" t="n">
        <v>18</v>
      </c>
      <c r="J41" t="n">
        <v>190.25</v>
      </c>
      <c r="K41" t="n">
        <v>53.44</v>
      </c>
      <c r="L41" t="n">
        <v>4</v>
      </c>
      <c r="M41" t="n">
        <v>0</v>
      </c>
      <c r="N41" t="n">
        <v>37.82</v>
      </c>
      <c r="O41" t="n">
        <v>23698.48</v>
      </c>
      <c r="P41" t="n">
        <v>70.70999999999999</v>
      </c>
      <c r="Q41" t="n">
        <v>1594.93</v>
      </c>
      <c r="R41" t="n">
        <v>64.94</v>
      </c>
      <c r="S41" t="n">
        <v>44.42</v>
      </c>
      <c r="T41" t="n">
        <v>8187.56</v>
      </c>
      <c r="U41" t="n">
        <v>0.68</v>
      </c>
      <c r="V41" t="n">
        <v>0.77</v>
      </c>
      <c r="W41" t="n">
        <v>2.29</v>
      </c>
      <c r="X41" t="n">
        <v>0.51</v>
      </c>
      <c r="Y41" t="n">
        <v>4</v>
      </c>
      <c r="Z41" t="n">
        <v>10</v>
      </c>
    </row>
    <row r="42">
      <c r="A42" t="n">
        <v>0</v>
      </c>
      <c r="B42" t="n">
        <v>55</v>
      </c>
      <c r="C42" t="inlineStr">
        <is>
          <t xml:space="preserve">CONCLUIDO	</t>
        </is>
      </c>
      <c r="D42" t="n">
        <v>9.0838</v>
      </c>
      <c r="E42" t="n">
        <v>11.01</v>
      </c>
      <c r="F42" t="n">
        <v>7.73</v>
      </c>
      <c r="G42" t="n">
        <v>9.279999999999999</v>
      </c>
      <c r="H42" t="n">
        <v>0.15</v>
      </c>
      <c r="I42" t="n">
        <v>50</v>
      </c>
      <c r="J42" t="n">
        <v>116.05</v>
      </c>
      <c r="K42" t="n">
        <v>43.4</v>
      </c>
      <c r="L42" t="n">
        <v>1</v>
      </c>
      <c r="M42" t="n">
        <v>48</v>
      </c>
      <c r="N42" t="n">
        <v>16.65</v>
      </c>
      <c r="O42" t="n">
        <v>14546.17</v>
      </c>
      <c r="P42" t="n">
        <v>67.56</v>
      </c>
      <c r="Q42" t="n">
        <v>1593.78</v>
      </c>
      <c r="R42" t="n">
        <v>95.73</v>
      </c>
      <c r="S42" t="n">
        <v>44.42</v>
      </c>
      <c r="T42" t="n">
        <v>23425.43</v>
      </c>
      <c r="U42" t="n">
        <v>0.46</v>
      </c>
      <c r="V42" t="n">
        <v>0.68</v>
      </c>
      <c r="W42" t="n">
        <v>2.32</v>
      </c>
      <c r="X42" t="n">
        <v>1.43</v>
      </c>
      <c r="Y42" t="n">
        <v>4</v>
      </c>
      <c r="Z42" t="n">
        <v>10</v>
      </c>
    </row>
    <row r="43">
      <c r="A43" t="n">
        <v>1</v>
      </c>
      <c r="B43" t="n">
        <v>55</v>
      </c>
      <c r="C43" t="inlineStr">
        <is>
          <t xml:space="preserve">CONCLUIDO	</t>
        </is>
      </c>
      <c r="D43" t="n">
        <v>10.0424</v>
      </c>
      <c r="E43" t="n">
        <v>9.960000000000001</v>
      </c>
      <c r="F43" t="n">
        <v>7.16</v>
      </c>
      <c r="G43" t="n">
        <v>14.31</v>
      </c>
      <c r="H43" t="n">
        <v>0.3</v>
      </c>
      <c r="I43" t="n">
        <v>30</v>
      </c>
      <c r="J43" t="n">
        <v>117.34</v>
      </c>
      <c r="K43" t="n">
        <v>43.4</v>
      </c>
      <c r="L43" t="n">
        <v>2</v>
      </c>
      <c r="M43" t="n">
        <v>0</v>
      </c>
      <c r="N43" t="n">
        <v>16.94</v>
      </c>
      <c r="O43" t="n">
        <v>14705.49</v>
      </c>
      <c r="P43" t="n">
        <v>56.58</v>
      </c>
      <c r="Q43" t="n">
        <v>1594.13</v>
      </c>
      <c r="R43" t="n">
        <v>75.76000000000001</v>
      </c>
      <c r="S43" t="n">
        <v>44.42</v>
      </c>
      <c r="T43" t="n">
        <v>13537.28</v>
      </c>
      <c r="U43" t="n">
        <v>0.59</v>
      </c>
      <c r="V43" t="n">
        <v>0.73</v>
      </c>
      <c r="W43" t="n">
        <v>2.33</v>
      </c>
      <c r="X43" t="n">
        <v>0.86</v>
      </c>
      <c r="Y43" t="n">
        <v>4</v>
      </c>
      <c r="Z4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INDEX(resultados!$A$2:$ZZ$43, 1, MATCH($B$1, resultados!$A$1:$ZZ$1, 0))</f>
        <v/>
      </c>
      <c r="B7">
        <f>INDEX(resultados!$A$2:$ZZ$43, 1, MATCH($B$2, resultados!$A$1:$ZZ$1, 0))</f>
        <v/>
      </c>
      <c r="C7">
        <f>INDEX(resultados!$A$2:$ZZ$43, 1, MATCH($B$3, resultados!$A$1:$ZZ$1, 0))</f>
        <v/>
      </c>
    </row>
    <row r="8">
      <c r="A8">
        <f>INDEX(resultados!$A$2:$ZZ$43, 2, MATCH($B$1, resultados!$A$1:$ZZ$1, 0))</f>
        <v/>
      </c>
      <c r="B8">
        <f>INDEX(resultados!$A$2:$ZZ$43, 2, MATCH($B$2, resultados!$A$1:$ZZ$1, 0))</f>
        <v/>
      </c>
      <c r="C8">
        <f>INDEX(resultados!$A$2:$ZZ$43, 2, MATCH($B$3, resultados!$A$1:$ZZ$1, 0))</f>
        <v/>
      </c>
    </row>
    <row r="9">
      <c r="A9">
        <f>INDEX(resultados!$A$2:$ZZ$43, 3, MATCH($B$1, resultados!$A$1:$ZZ$1, 0))</f>
        <v/>
      </c>
      <c r="B9">
        <f>INDEX(resultados!$A$2:$ZZ$43, 3, MATCH($B$2, resultados!$A$1:$ZZ$1, 0))</f>
        <v/>
      </c>
      <c r="C9">
        <f>INDEX(resultados!$A$2:$ZZ$43, 3, MATCH($B$3, resultados!$A$1:$ZZ$1, 0))</f>
        <v/>
      </c>
    </row>
    <row r="10">
      <c r="A10">
        <f>INDEX(resultados!$A$2:$ZZ$43, 4, MATCH($B$1, resultados!$A$1:$ZZ$1, 0))</f>
        <v/>
      </c>
      <c r="B10">
        <f>INDEX(resultados!$A$2:$ZZ$43, 4, MATCH($B$2, resultados!$A$1:$ZZ$1, 0))</f>
        <v/>
      </c>
      <c r="C10">
        <f>INDEX(resultados!$A$2:$ZZ$43, 4, MATCH($B$3, resultados!$A$1:$ZZ$1, 0))</f>
        <v/>
      </c>
    </row>
    <row r="11">
      <c r="A11">
        <f>INDEX(resultados!$A$2:$ZZ$43, 5, MATCH($B$1, resultados!$A$1:$ZZ$1, 0))</f>
        <v/>
      </c>
      <c r="B11">
        <f>INDEX(resultados!$A$2:$ZZ$43, 5, MATCH($B$2, resultados!$A$1:$ZZ$1, 0))</f>
        <v/>
      </c>
      <c r="C11">
        <f>INDEX(resultados!$A$2:$ZZ$43, 5, MATCH($B$3, resultados!$A$1:$ZZ$1, 0))</f>
        <v/>
      </c>
    </row>
    <row r="12">
      <c r="A12">
        <f>INDEX(resultados!$A$2:$ZZ$43, 6, MATCH($B$1, resultados!$A$1:$ZZ$1, 0))</f>
        <v/>
      </c>
      <c r="B12">
        <f>INDEX(resultados!$A$2:$ZZ$43, 6, MATCH($B$2, resultados!$A$1:$ZZ$1, 0))</f>
        <v/>
      </c>
      <c r="C12">
        <f>INDEX(resultados!$A$2:$ZZ$43, 6, MATCH($B$3, resultados!$A$1:$ZZ$1, 0))</f>
        <v/>
      </c>
    </row>
    <row r="13">
      <c r="A13">
        <f>INDEX(resultados!$A$2:$ZZ$43, 7, MATCH($B$1, resultados!$A$1:$ZZ$1, 0))</f>
        <v/>
      </c>
      <c r="B13">
        <f>INDEX(resultados!$A$2:$ZZ$43, 7, MATCH($B$2, resultados!$A$1:$ZZ$1, 0))</f>
        <v/>
      </c>
      <c r="C13">
        <f>INDEX(resultados!$A$2:$ZZ$43, 7, MATCH($B$3, resultados!$A$1:$ZZ$1, 0))</f>
        <v/>
      </c>
    </row>
    <row r="14">
      <c r="A14">
        <f>INDEX(resultados!$A$2:$ZZ$43, 8, MATCH($B$1, resultados!$A$1:$ZZ$1, 0))</f>
        <v/>
      </c>
      <c r="B14">
        <f>INDEX(resultados!$A$2:$ZZ$43, 8, MATCH($B$2, resultados!$A$1:$ZZ$1, 0))</f>
        <v/>
      </c>
      <c r="C14">
        <f>INDEX(resultados!$A$2:$ZZ$43, 8, MATCH($B$3, resultados!$A$1:$ZZ$1, 0))</f>
        <v/>
      </c>
    </row>
    <row r="15">
      <c r="A15">
        <f>INDEX(resultados!$A$2:$ZZ$43, 9, MATCH($B$1, resultados!$A$1:$ZZ$1, 0))</f>
        <v/>
      </c>
      <c r="B15">
        <f>INDEX(resultados!$A$2:$ZZ$43, 9, MATCH($B$2, resultados!$A$1:$ZZ$1, 0))</f>
        <v/>
      </c>
      <c r="C15">
        <f>INDEX(resultados!$A$2:$ZZ$43, 9, MATCH($B$3, resultados!$A$1:$ZZ$1, 0))</f>
        <v/>
      </c>
    </row>
    <row r="16">
      <c r="A16">
        <f>INDEX(resultados!$A$2:$ZZ$43, 10, MATCH($B$1, resultados!$A$1:$ZZ$1, 0))</f>
        <v/>
      </c>
      <c r="B16">
        <f>INDEX(resultados!$A$2:$ZZ$43, 10, MATCH($B$2, resultados!$A$1:$ZZ$1, 0))</f>
        <v/>
      </c>
      <c r="C16">
        <f>INDEX(resultados!$A$2:$ZZ$43, 10, MATCH($B$3, resultados!$A$1:$ZZ$1, 0))</f>
        <v/>
      </c>
    </row>
    <row r="17">
      <c r="A17">
        <f>INDEX(resultados!$A$2:$ZZ$43, 11, MATCH($B$1, resultados!$A$1:$ZZ$1, 0))</f>
        <v/>
      </c>
      <c r="B17">
        <f>INDEX(resultados!$A$2:$ZZ$43, 11, MATCH($B$2, resultados!$A$1:$ZZ$1, 0))</f>
        <v/>
      </c>
      <c r="C17">
        <f>INDEX(resultados!$A$2:$ZZ$43, 11, MATCH($B$3, resultados!$A$1:$ZZ$1, 0))</f>
        <v/>
      </c>
    </row>
    <row r="18">
      <c r="A18">
        <f>INDEX(resultados!$A$2:$ZZ$43, 12, MATCH($B$1, resultados!$A$1:$ZZ$1, 0))</f>
        <v/>
      </c>
      <c r="B18">
        <f>INDEX(resultados!$A$2:$ZZ$43, 12, MATCH($B$2, resultados!$A$1:$ZZ$1, 0))</f>
        <v/>
      </c>
      <c r="C18">
        <f>INDEX(resultados!$A$2:$ZZ$43, 12, MATCH($B$3, resultados!$A$1:$ZZ$1, 0))</f>
        <v/>
      </c>
    </row>
    <row r="19">
      <c r="A19">
        <f>INDEX(resultados!$A$2:$ZZ$43, 13, MATCH($B$1, resultados!$A$1:$ZZ$1, 0))</f>
        <v/>
      </c>
      <c r="B19">
        <f>INDEX(resultados!$A$2:$ZZ$43, 13, MATCH($B$2, resultados!$A$1:$ZZ$1, 0))</f>
        <v/>
      </c>
      <c r="C19">
        <f>INDEX(resultados!$A$2:$ZZ$43, 13, MATCH($B$3, resultados!$A$1:$ZZ$1, 0))</f>
        <v/>
      </c>
    </row>
    <row r="20">
      <c r="A20">
        <f>INDEX(resultados!$A$2:$ZZ$43, 14, MATCH($B$1, resultados!$A$1:$ZZ$1, 0))</f>
        <v/>
      </c>
      <c r="B20">
        <f>INDEX(resultados!$A$2:$ZZ$43, 14, MATCH($B$2, resultados!$A$1:$ZZ$1, 0))</f>
        <v/>
      </c>
      <c r="C20">
        <f>INDEX(resultados!$A$2:$ZZ$43, 14, MATCH($B$3, resultados!$A$1:$ZZ$1, 0))</f>
        <v/>
      </c>
    </row>
    <row r="21">
      <c r="A21">
        <f>INDEX(resultados!$A$2:$ZZ$43, 15, MATCH($B$1, resultados!$A$1:$ZZ$1, 0))</f>
        <v/>
      </c>
      <c r="B21">
        <f>INDEX(resultados!$A$2:$ZZ$43, 15, MATCH($B$2, resultados!$A$1:$ZZ$1, 0))</f>
        <v/>
      </c>
      <c r="C21">
        <f>INDEX(resultados!$A$2:$ZZ$43, 15, MATCH($B$3, resultados!$A$1:$ZZ$1, 0))</f>
        <v/>
      </c>
    </row>
    <row r="22">
      <c r="A22">
        <f>INDEX(resultados!$A$2:$ZZ$43, 16, MATCH($B$1, resultados!$A$1:$ZZ$1, 0))</f>
        <v/>
      </c>
      <c r="B22">
        <f>INDEX(resultados!$A$2:$ZZ$43, 16, MATCH($B$2, resultados!$A$1:$ZZ$1, 0))</f>
        <v/>
      </c>
      <c r="C22">
        <f>INDEX(resultados!$A$2:$ZZ$43, 16, MATCH($B$3, resultados!$A$1:$ZZ$1, 0))</f>
        <v/>
      </c>
    </row>
    <row r="23">
      <c r="A23">
        <f>INDEX(resultados!$A$2:$ZZ$43, 17, MATCH($B$1, resultados!$A$1:$ZZ$1, 0))</f>
        <v/>
      </c>
      <c r="B23">
        <f>INDEX(resultados!$A$2:$ZZ$43, 17, MATCH($B$2, resultados!$A$1:$ZZ$1, 0))</f>
        <v/>
      </c>
      <c r="C23">
        <f>INDEX(resultados!$A$2:$ZZ$43, 17, MATCH($B$3, resultados!$A$1:$ZZ$1, 0))</f>
        <v/>
      </c>
    </row>
    <row r="24">
      <c r="A24">
        <f>INDEX(resultados!$A$2:$ZZ$43, 18, MATCH($B$1, resultados!$A$1:$ZZ$1, 0))</f>
        <v/>
      </c>
      <c r="B24">
        <f>INDEX(resultados!$A$2:$ZZ$43, 18, MATCH($B$2, resultados!$A$1:$ZZ$1, 0))</f>
        <v/>
      </c>
      <c r="C24">
        <f>INDEX(resultados!$A$2:$ZZ$43, 18, MATCH($B$3, resultados!$A$1:$ZZ$1, 0))</f>
        <v/>
      </c>
    </row>
    <row r="25">
      <c r="A25">
        <f>INDEX(resultados!$A$2:$ZZ$43, 19, MATCH($B$1, resultados!$A$1:$ZZ$1, 0))</f>
        <v/>
      </c>
      <c r="B25">
        <f>INDEX(resultados!$A$2:$ZZ$43, 19, MATCH($B$2, resultados!$A$1:$ZZ$1, 0))</f>
        <v/>
      </c>
      <c r="C25">
        <f>INDEX(resultados!$A$2:$ZZ$43, 19, MATCH($B$3, resultados!$A$1:$ZZ$1, 0))</f>
        <v/>
      </c>
    </row>
    <row r="26">
      <c r="A26">
        <f>INDEX(resultados!$A$2:$ZZ$43, 20, MATCH($B$1, resultados!$A$1:$ZZ$1, 0))</f>
        <v/>
      </c>
      <c r="B26">
        <f>INDEX(resultados!$A$2:$ZZ$43, 20, MATCH($B$2, resultados!$A$1:$ZZ$1, 0))</f>
        <v/>
      </c>
      <c r="C26">
        <f>INDEX(resultados!$A$2:$ZZ$43, 20, MATCH($B$3, resultados!$A$1:$ZZ$1, 0))</f>
        <v/>
      </c>
    </row>
    <row r="27">
      <c r="A27">
        <f>INDEX(resultados!$A$2:$ZZ$43, 21, MATCH($B$1, resultados!$A$1:$ZZ$1, 0))</f>
        <v/>
      </c>
      <c r="B27">
        <f>INDEX(resultados!$A$2:$ZZ$43, 21, MATCH($B$2, resultados!$A$1:$ZZ$1, 0))</f>
        <v/>
      </c>
      <c r="C27">
        <f>INDEX(resultados!$A$2:$ZZ$43, 21, MATCH($B$3, resultados!$A$1:$ZZ$1, 0))</f>
        <v/>
      </c>
    </row>
    <row r="28">
      <c r="A28">
        <f>INDEX(resultados!$A$2:$ZZ$43, 22, MATCH($B$1, resultados!$A$1:$ZZ$1, 0))</f>
        <v/>
      </c>
      <c r="B28">
        <f>INDEX(resultados!$A$2:$ZZ$43, 22, MATCH($B$2, resultados!$A$1:$ZZ$1, 0))</f>
        <v/>
      </c>
      <c r="C28">
        <f>INDEX(resultados!$A$2:$ZZ$43, 22, MATCH($B$3, resultados!$A$1:$ZZ$1, 0))</f>
        <v/>
      </c>
    </row>
    <row r="29">
      <c r="A29">
        <f>INDEX(resultados!$A$2:$ZZ$43, 23, MATCH($B$1, resultados!$A$1:$ZZ$1, 0))</f>
        <v/>
      </c>
      <c r="B29">
        <f>INDEX(resultados!$A$2:$ZZ$43, 23, MATCH($B$2, resultados!$A$1:$ZZ$1, 0))</f>
        <v/>
      </c>
      <c r="C29">
        <f>INDEX(resultados!$A$2:$ZZ$43, 23, MATCH($B$3, resultados!$A$1:$ZZ$1, 0))</f>
        <v/>
      </c>
    </row>
    <row r="30">
      <c r="A30">
        <f>INDEX(resultados!$A$2:$ZZ$43, 24, MATCH($B$1, resultados!$A$1:$ZZ$1, 0))</f>
        <v/>
      </c>
      <c r="B30">
        <f>INDEX(resultados!$A$2:$ZZ$43, 24, MATCH($B$2, resultados!$A$1:$ZZ$1, 0))</f>
        <v/>
      </c>
      <c r="C30">
        <f>INDEX(resultados!$A$2:$ZZ$43, 24, MATCH($B$3, resultados!$A$1:$ZZ$1, 0))</f>
        <v/>
      </c>
    </row>
    <row r="31">
      <c r="A31">
        <f>INDEX(resultados!$A$2:$ZZ$43, 25, MATCH($B$1, resultados!$A$1:$ZZ$1, 0))</f>
        <v/>
      </c>
      <c r="B31">
        <f>INDEX(resultados!$A$2:$ZZ$43, 25, MATCH($B$2, resultados!$A$1:$ZZ$1, 0))</f>
        <v/>
      </c>
      <c r="C31">
        <f>INDEX(resultados!$A$2:$ZZ$43, 25, MATCH($B$3, resultados!$A$1:$ZZ$1, 0))</f>
        <v/>
      </c>
    </row>
    <row r="32">
      <c r="A32">
        <f>INDEX(resultados!$A$2:$ZZ$43, 26, MATCH($B$1, resultados!$A$1:$ZZ$1, 0))</f>
        <v/>
      </c>
      <c r="B32">
        <f>INDEX(resultados!$A$2:$ZZ$43, 26, MATCH($B$2, resultados!$A$1:$ZZ$1, 0))</f>
        <v/>
      </c>
      <c r="C32">
        <f>INDEX(resultados!$A$2:$ZZ$43, 26, MATCH($B$3, resultados!$A$1:$ZZ$1, 0))</f>
        <v/>
      </c>
    </row>
    <row r="33">
      <c r="A33">
        <f>INDEX(resultados!$A$2:$ZZ$43, 27, MATCH($B$1, resultados!$A$1:$ZZ$1, 0))</f>
        <v/>
      </c>
      <c r="B33">
        <f>INDEX(resultados!$A$2:$ZZ$43, 27, MATCH($B$2, resultados!$A$1:$ZZ$1, 0))</f>
        <v/>
      </c>
      <c r="C33">
        <f>INDEX(resultados!$A$2:$ZZ$43, 27, MATCH($B$3, resultados!$A$1:$ZZ$1, 0))</f>
        <v/>
      </c>
    </row>
    <row r="34">
      <c r="A34">
        <f>INDEX(resultados!$A$2:$ZZ$43, 28, MATCH($B$1, resultados!$A$1:$ZZ$1, 0))</f>
        <v/>
      </c>
      <c r="B34">
        <f>INDEX(resultados!$A$2:$ZZ$43, 28, MATCH($B$2, resultados!$A$1:$ZZ$1, 0))</f>
        <v/>
      </c>
      <c r="C34">
        <f>INDEX(resultados!$A$2:$ZZ$43, 28, MATCH($B$3, resultados!$A$1:$ZZ$1, 0))</f>
        <v/>
      </c>
    </row>
    <row r="35">
      <c r="A35">
        <f>INDEX(resultados!$A$2:$ZZ$43, 29, MATCH($B$1, resultados!$A$1:$ZZ$1, 0))</f>
        <v/>
      </c>
      <c r="B35">
        <f>INDEX(resultados!$A$2:$ZZ$43, 29, MATCH($B$2, resultados!$A$1:$ZZ$1, 0))</f>
        <v/>
      </c>
      <c r="C35">
        <f>INDEX(resultados!$A$2:$ZZ$43, 29, MATCH($B$3, resultados!$A$1:$ZZ$1, 0))</f>
        <v/>
      </c>
    </row>
    <row r="36">
      <c r="A36">
        <f>INDEX(resultados!$A$2:$ZZ$43, 30, MATCH($B$1, resultados!$A$1:$ZZ$1, 0))</f>
        <v/>
      </c>
      <c r="B36">
        <f>INDEX(resultados!$A$2:$ZZ$43, 30, MATCH($B$2, resultados!$A$1:$ZZ$1, 0))</f>
        <v/>
      </c>
      <c r="C36">
        <f>INDEX(resultados!$A$2:$ZZ$43, 30, MATCH($B$3, resultados!$A$1:$ZZ$1, 0))</f>
        <v/>
      </c>
    </row>
    <row r="37">
      <c r="A37">
        <f>INDEX(resultados!$A$2:$ZZ$43, 31, MATCH($B$1, resultados!$A$1:$ZZ$1, 0))</f>
        <v/>
      </c>
      <c r="B37">
        <f>INDEX(resultados!$A$2:$ZZ$43, 31, MATCH($B$2, resultados!$A$1:$ZZ$1, 0))</f>
        <v/>
      </c>
      <c r="C37">
        <f>INDEX(resultados!$A$2:$ZZ$43, 31, MATCH($B$3, resultados!$A$1:$ZZ$1, 0))</f>
        <v/>
      </c>
    </row>
    <row r="38">
      <c r="A38">
        <f>INDEX(resultados!$A$2:$ZZ$43, 32, MATCH($B$1, resultados!$A$1:$ZZ$1, 0))</f>
        <v/>
      </c>
      <c r="B38">
        <f>INDEX(resultados!$A$2:$ZZ$43, 32, MATCH($B$2, resultados!$A$1:$ZZ$1, 0))</f>
        <v/>
      </c>
      <c r="C38">
        <f>INDEX(resultados!$A$2:$ZZ$43, 32, MATCH($B$3, resultados!$A$1:$ZZ$1, 0))</f>
        <v/>
      </c>
    </row>
    <row r="39">
      <c r="A39">
        <f>INDEX(resultados!$A$2:$ZZ$43, 33, MATCH($B$1, resultados!$A$1:$ZZ$1, 0))</f>
        <v/>
      </c>
      <c r="B39">
        <f>INDEX(resultados!$A$2:$ZZ$43, 33, MATCH($B$2, resultados!$A$1:$ZZ$1, 0))</f>
        <v/>
      </c>
      <c r="C39">
        <f>INDEX(resultados!$A$2:$ZZ$43, 33, MATCH($B$3, resultados!$A$1:$ZZ$1, 0))</f>
        <v/>
      </c>
    </row>
    <row r="40">
      <c r="A40">
        <f>INDEX(resultados!$A$2:$ZZ$43, 34, MATCH($B$1, resultados!$A$1:$ZZ$1, 0))</f>
        <v/>
      </c>
      <c r="B40">
        <f>INDEX(resultados!$A$2:$ZZ$43, 34, MATCH($B$2, resultados!$A$1:$ZZ$1, 0))</f>
        <v/>
      </c>
      <c r="C40">
        <f>INDEX(resultados!$A$2:$ZZ$43, 34, MATCH($B$3, resultados!$A$1:$ZZ$1, 0))</f>
        <v/>
      </c>
    </row>
    <row r="41">
      <c r="A41">
        <f>INDEX(resultados!$A$2:$ZZ$43, 35, MATCH($B$1, resultados!$A$1:$ZZ$1, 0))</f>
        <v/>
      </c>
      <c r="B41">
        <f>INDEX(resultados!$A$2:$ZZ$43, 35, MATCH($B$2, resultados!$A$1:$ZZ$1, 0))</f>
        <v/>
      </c>
      <c r="C41">
        <f>INDEX(resultados!$A$2:$ZZ$43, 35, MATCH($B$3, resultados!$A$1:$ZZ$1, 0))</f>
        <v/>
      </c>
    </row>
    <row r="42">
      <c r="A42">
        <f>INDEX(resultados!$A$2:$ZZ$43, 36, MATCH($B$1, resultados!$A$1:$ZZ$1, 0))</f>
        <v/>
      </c>
      <c r="B42">
        <f>INDEX(resultados!$A$2:$ZZ$43, 36, MATCH($B$2, resultados!$A$1:$ZZ$1, 0))</f>
        <v/>
      </c>
      <c r="C42">
        <f>INDEX(resultados!$A$2:$ZZ$43, 36, MATCH($B$3, resultados!$A$1:$ZZ$1, 0))</f>
        <v/>
      </c>
    </row>
    <row r="43">
      <c r="A43">
        <f>INDEX(resultados!$A$2:$ZZ$43, 37, MATCH($B$1, resultados!$A$1:$ZZ$1, 0))</f>
        <v/>
      </c>
      <c r="B43">
        <f>INDEX(resultados!$A$2:$ZZ$43, 37, MATCH($B$2, resultados!$A$1:$ZZ$1, 0))</f>
        <v/>
      </c>
      <c r="C43">
        <f>INDEX(resultados!$A$2:$ZZ$43, 37, MATCH($B$3, resultados!$A$1:$ZZ$1, 0))</f>
        <v/>
      </c>
    </row>
    <row r="44">
      <c r="A44">
        <f>INDEX(resultados!$A$2:$ZZ$43, 38, MATCH($B$1, resultados!$A$1:$ZZ$1, 0))</f>
        <v/>
      </c>
      <c r="B44">
        <f>INDEX(resultados!$A$2:$ZZ$43, 38, MATCH($B$2, resultados!$A$1:$ZZ$1, 0))</f>
        <v/>
      </c>
      <c r="C44">
        <f>INDEX(resultados!$A$2:$ZZ$43, 38, MATCH($B$3, resultados!$A$1:$ZZ$1, 0))</f>
        <v/>
      </c>
    </row>
    <row r="45">
      <c r="A45">
        <f>INDEX(resultados!$A$2:$ZZ$43, 39, MATCH($B$1, resultados!$A$1:$ZZ$1, 0))</f>
        <v/>
      </c>
      <c r="B45">
        <f>INDEX(resultados!$A$2:$ZZ$43, 39, MATCH($B$2, resultados!$A$1:$ZZ$1, 0))</f>
        <v/>
      </c>
      <c r="C45">
        <f>INDEX(resultados!$A$2:$ZZ$43, 39, MATCH($B$3, resultados!$A$1:$ZZ$1, 0))</f>
        <v/>
      </c>
    </row>
    <row r="46">
      <c r="A46">
        <f>INDEX(resultados!$A$2:$ZZ$43, 40, MATCH($B$1, resultados!$A$1:$ZZ$1, 0))</f>
        <v/>
      </c>
      <c r="B46">
        <f>INDEX(resultados!$A$2:$ZZ$43, 40, MATCH($B$2, resultados!$A$1:$ZZ$1, 0))</f>
        <v/>
      </c>
      <c r="C46">
        <f>INDEX(resultados!$A$2:$ZZ$43, 40, MATCH($B$3, resultados!$A$1:$ZZ$1, 0))</f>
        <v/>
      </c>
    </row>
    <row r="47">
      <c r="A47">
        <f>INDEX(resultados!$A$2:$ZZ$43, 41, MATCH($B$1, resultados!$A$1:$ZZ$1, 0))</f>
        <v/>
      </c>
      <c r="B47">
        <f>INDEX(resultados!$A$2:$ZZ$43, 41, MATCH($B$2, resultados!$A$1:$ZZ$1, 0))</f>
        <v/>
      </c>
      <c r="C47">
        <f>INDEX(resultados!$A$2:$ZZ$43, 41, MATCH($B$3, resultados!$A$1:$ZZ$1, 0))</f>
        <v/>
      </c>
    </row>
    <row r="48">
      <c r="A48">
        <f>INDEX(resultados!$A$2:$ZZ$43, 42, MATCH($B$1, resultados!$A$1:$ZZ$1, 0))</f>
        <v/>
      </c>
      <c r="B48">
        <f>INDEX(resultados!$A$2:$ZZ$43, 42, MATCH($B$2, resultados!$A$1:$ZZ$1, 0))</f>
        <v/>
      </c>
      <c r="C48">
        <f>INDEX(resultados!$A$2:$ZZ$43, 42,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9.4201</v>
      </c>
      <c r="E2" t="n">
        <v>10.62</v>
      </c>
      <c r="F2" t="n">
        <v>7.92</v>
      </c>
      <c r="G2" t="n">
        <v>8.640000000000001</v>
      </c>
      <c r="H2" t="n">
        <v>0.24</v>
      </c>
      <c r="I2" t="n">
        <v>55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46.55</v>
      </c>
      <c r="Q2" t="n">
        <v>1596.18</v>
      </c>
      <c r="R2" t="n">
        <v>99.2</v>
      </c>
      <c r="S2" t="n">
        <v>44.42</v>
      </c>
      <c r="T2" t="n">
        <v>25135.5</v>
      </c>
      <c r="U2" t="n">
        <v>0.45</v>
      </c>
      <c r="V2" t="n">
        <v>0.66</v>
      </c>
      <c r="W2" t="n">
        <v>2.4</v>
      </c>
      <c r="X2" t="n">
        <v>1.62</v>
      </c>
      <c r="Y2" t="n">
        <v>4</v>
      </c>
      <c r="Z2" t="n">
        <v>10</v>
      </c>
      <c r="AA2" t="n">
        <v>61.45055964083092</v>
      </c>
      <c r="AB2" t="n">
        <v>84.07936670791196</v>
      </c>
      <c r="AC2" t="n">
        <v>76.05494995546105</v>
      </c>
      <c r="AD2" t="n">
        <v>61450.55964083092</v>
      </c>
      <c r="AE2" t="n">
        <v>84079.36670791196</v>
      </c>
      <c r="AF2" t="n">
        <v>7.33696910679704e-06</v>
      </c>
      <c r="AG2" t="n">
        <v>7</v>
      </c>
      <c r="AH2" t="n">
        <v>76054.94995546105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8.0785</v>
      </c>
      <c r="E2" t="n">
        <v>12.38</v>
      </c>
      <c r="F2" t="n">
        <v>9.49</v>
      </c>
      <c r="G2" t="n">
        <v>5.32</v>
      </c>
      <c r="H2" t="n">
        <v>0.43</v>
      </c>
      <c r="I2" t="n">
        <v>107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37.75</v>
      </c>
      <c r="Q2" t="n">
        <v>1599.95</v>
      </c>
      <c r="R2" t="n">
        <v>148</v>
      </c>
      <c r="S2" t="n">
        <v>44.42</v>
      </c>
      <c r="T2" t="n">
        <v>49274.6</v>
      </c>
      <c r="U2" t="n">
        <v>0.3</v>
      </c>
      <c r="V2" t="n">
        <v>0.55</v>
      </c>
      <c r="W2" t="n">
        <v>2.56</v>
      </c>
      <c r="X2" t="n">
        <v>3.19</v>
      </c>
      <c r="Y2" t="n">
        <v>4</v>
      </c>
      <c r="Z2" t="n">
        <v>10</v>
      </c>
      <c r="AA2" t="n">
        <v>66.73118084510276</v>
      </c>
      <c r="AB2" t="n">
        <v>91.3045456041588</v>
      </c>
      <c r="AC2" t="n">
        <v>82.59056791845467</v>
      </c>
      <c r="AD2" t="n">
        <v>66731.18084510276</v>
      </c>
      <c r="AE2" t="n">
        <v>91304.5456041588</v>
      </c>
      <c r="AF2" t="n">
        <v>6.435406673819016e-06</v>
      </c>
      <c r="AG2" t="n">
        <v>8</v>
      </c>
      <c r="AH2" t="n">
        <v>82590.56791845466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8.2081</v>
      </c>
      <c r="E2" t="n">
        <v>12.18</v>
      </c>
      <c r="F2" t="n">
        <v>8.130000000000001</v>
      </c>
      <c r="G2" t="n">
        <v>7.75</v>
      </c>
      <c r="H2" t="n">
        <v>0.12</v>
      </c>
      <c r="I2" t="n">
        <v>63</v>
      </c>
      <c r="J2" t="n">
        <v>141.81</v>
      </c>
      <c r="K2" t="n">
        <v>47.83</v>
      </c>
      <c r="L2" t="n">
        <v>1</v>
      </c>
      <c r="M2" t="n">
        <v>61</v>
      </c>
      <c r="N2" t="n">
        <v>22.98</v>
      </c>
      <c r="O2" t="n">
        <v>17723.39</v>
      </c>
      <c r="P2" t="n">
        <v>85.41</v>
      </c>
      <c r="Q2" t="n">
        <v>1594.09</v>
      </c>
      <c r="R2" t="n">
        <v>108.89</v>
      </c>
      <c r="S2" t="n">
        <v>44.42</v>
      </c>
      <c r="T2" t="n">
        <v>29936.95</v>
      </c>
      <c r="U2" t="n">
        <v>0.41</v>
      </c>
      <c r="V2" t="n">
        <v>0.65</v>
      </c>
      <c r="W2" t="n">
        <v>2.35</v>
      </c>
      <c r="X2" t="n">
        <v>1.84</v>
      </c>
      <c r="Y2" t="n">
        <v>4</v>
      </c>
      <c r="Z2" t="n">
        <v>10</v>
      </c>
      <c r="AA2" t="n">
        <v>83.74369159585636</v>
      </c>
      <c r="AB2" t="n">
        <v>114.5818133523321</v>
      </c>
      <c r="AC2" t="n">
        <v>103.6462859026002</v>
      </c>
      <c r="AD2" t="n">
        <v>83743.69159585636</v>
      </c>
      <c r="AE2" t="n">
        <v>114581.8133523321</v>
      </c>
      <c r="AF2" t="n">
        <v>6.163617063136923e-06</v>
      </c>
      <c r="AG2" t="n">
        <v>8</v>
      </c>
      <c r="AH2" t="n">
        <v>103646.2859026002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10.036</v>
      </c>
      <c r="E3" t="n">
        <v>9.960000000000001</v>
      </c>
      <c r="F3" t="n">
        <v>7.01</v>
      </c>
      <c r="G3" t="n">
        <v>16.83</v>
      </c>
      <c r="H3" t="n">
        <v>0.25</v>
      </c>
      <c r="I3" t="n">
        <v>25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62.77</v>
      </c>
      <c r="Q3" t="n">
        <v>1593.28</v>
      </c>
      <c r="R3" t="n">
        <v>71.77</v>
      </c>
      <c r="S3" t="n">
        <v>44.42</v>
      </c>
      <c r="T3" t="n">
        <v>11568.44</v>
      </c>
      <c r="U3" t="n">
        <v>0.62</v>
      </c>
      <c r="V3" t="n">
        <v>0.75</v>
      </c>
      <c r="W3" t="n">
        <v>2.3</v>
      </c>
      <c r="X3" t="n">
        <v>0.72</v>
      </c>
      <c r="Y3" t="n">
        <v>4</v>
      </c>
      <c r="Z3" t="n">
        <v>10</v>
      </c>
      <c r="AA3" t="n">
        <v>59.29324249959588</v>
      </c>
      <c r="AB3" t="n">
        <v>81.12763022116044</v>
      </c>
      <c r="AC3" t="n">
        <v>73.38492305621598</v>
      </c>
      <c r="AD3" t="n">
        <v>59293.24249959589</v>
      </c>
      <c r="AE3" t="n">
        <v>81127.63022116045</v>
      </c>
      <c r="AF3" t="n">
        <v>7.536221640287296e-06</v>
      </c>
      <c r="AG3" t="n">
        <v>6</v>
      </c>
      <c r="AH3" t="n">
        <v>73384.92305621598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10.0976</v>
      </c>
      <c r="E4" t="n">
        <v>9.9</v>
      </c>
      <c r="F4" t="n">
        <v>6.98</v>
      </c>
      <c r="G4" t="n">
        <v>17.45</v>
      </c>
      <c r="H4" t="n">
        <v>0.37</v>
      </c>
      <c r="I4" t="n">
        <v>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62.12</v>
      </c>
      <c r="Q4" t="n">
        <v>1594.03</v>
      </c>
      <c r="R4" t="n">
        <v>70.39</v>
      </c>
      <c r="S4" t="n">
        <v>44.42</v>
      </c>
      <c r="T4" t="n">
        <v>10885.33</v>
      </c>
      <c r="U4" t="n">
        <v>0.63</v>
      </c>
      <c r="V4" t="n">
        <v>0.75</v>
      </c>
      <c r="W4" t="n">
        <v>2.31</v>
      </c>
      <c r="X4" t="n">
        <v>0.6899999999999999</v>
      </c>
      <c r="Y4" t="n">
        <v>4</v>
      </c>
      <c r="Z4" t="n">
        <v>10</v>
      </c>
      <c r="AA4" t="n">
        <v>59.02376953082315</v>
      </c>
      <c r="AB4" t="n">
        <v>80.75892541697742</v>
      </c>
      <c r="AC4" t="n">
        <v>73.05140692106362</v>
      </c>
      <c r="AD4" t="n">
        <v>59023.76953082315</v>
      </c>
      <c r="AE4" t="n">
        <v>80758.92541697742</v>
      </c>
      <c r="AF4" t="n">
        <v>7.582478241825927e-06</v>
      </c>
      <c r="AG4" t="n">
        <v>6</v>
      </c>
      <c r="AH4" t="n">
        <v>73051.40692106362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7.214</v>
      </c>
      <c r="E2" t="n">
        <v>13.86</v>
      </c>
      <c r="F2" t="n">
        <v>8.630000000000001</v>
      </c>
      <c r="G2" t="n">
        <v>6.56</v>
      </c>
      <c r="H2" t="n">
        <v>0.1</v>
      </c>
      <c r="I2" t="n">
        <v>79</v>
      </c>
      <c r="J2" t="n">
        <v>176.73</v>
      </c>
      <c r="K2" t="n">
        <v>52.44</v>
      </c>
      <c r="L2" t="n">
        <v>1</v>
      </c>
      <c r="M2" t="n">
        <v>77</v>
      </c>
      <c r="N2" t="n">
        <v>33.29</v>
      </c>
      <c r="O2" t="n">
        <v>22031.19</v>
      </c>
      <c r="P2" t="n">
        <v>108.2</v>
      </c>
      <c r="Q2" t="n">
        <v>1595.54</v>
      </c>
      <c r="R2" t="n">
        <v>124.94</v>
      </c>
      <c r="S2" t="n">
        <v>44.42</v>
      </c>
      <c r="T2" t="n">
        <v>37881.75</v>
      </c>
      <c r="U2" t="n">
        <v>0.36</v>
      </c>
      <c r="V2" t="n">
        <v>0.61</v>
      </c>
      <c r="W2" t="n">
        <v>2.38</v>
      </c>
      <c r="X2" t="n">
        <v>2.33</v>
      </c>
      <c r="Y2" t="n">
        <v>4</v>
      </c>
      <c r="Z2" t="n">
        <v>10</v>
      </c>
      <c r="AA2" t="n">
        <v>103.1541342859459</v>
      </c>
      <c r="AB2" t="n">
        <v>141.1400373691942</v>
      </c>
      <c r="AC2" t="n">
        <v>127.6698302940029</v>
      </c>
      <c r="AD2" t="n">
        <v>103154.1342859459</v>
      </c>
      <c r="AE2" t="n">
        <v>141140.0373691942</v>
      </c>
      <c r="AF2" t="n">
        <v>5.3464338448286e-06</v>
      </c>
      <c r="AG2" t="n">
        <v>9</v>
      </c>
      <c r="AH2" t="n">
        <v>127669.8302940029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9.395799999999999</v>
      </c>
      <c r="E3" t="n">
        <v>10.64</v>
      </c>
      <c r="F3" t="n">
        <v>7.16</v>
      </c>
      <c r="G3" t="n">
        <v>14.31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28</v>
      </c>
      <c r="N3" t="n">
        <v>33.77</v>
      </c>
      <c r="O3" t="n">
        <v>22213.89</v>
      </c>
      <c r="P3" t="n">
        <v>80.73999999999999</v>
      </c>
      <c r="Q3" t="n">
        <v>1593.06</v>
      </c>
      <c r="R3" t="n">
        <v>77</v>
      </c>
      <c r="S3" t="n">
        <v>44.42</v>
      </c>
      <c r="T3" t="n">
        <v>14158.75</v>
      </c>
      <c r="U3" t="n">
        <v>0.58</v>
      </c>
      <c r="V3" t="n">
        <v>0.73</v>
      </c>
      <c r="W3" t="n">
        <v>2.29</v>
      </c>
      <c r="X3" t="n">
        <v>0.86</v>
      </c>
      <c r="Y3" t="n">
        <v>4</v>
      </c>
      <c r="Z3" t="n">
        <v>10</v>
      </c>
      <c r="AA3" t="n">
        <v>72.57095118205218</v>
      </c>
      <c r="AB3" t="n">
        <v>99.29477701165347</v>
      </c>
      <c r="AC3" t="n">
        <v>89.81822285478079</v>
      </c>
      <c r="AD3" t="n">
        <v>72570.95118205219</v>
      </c>
      <c r="AE3" t="n">
        <v>99294.77701165347</v>
      </c>
      <c r="AF3" t="n">
        <v>6.963407696041108e-06</v>
      </c>
      <c r="AG3" t="n">
        <v>7</v>
      </c>
      <c r="AH3" t="n">
        <v>89818.22285478079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10.0838</v>
      </c>
      <c r="E4" t="n">
        <v>9.92</v>
      </c>
      <c r="F4" t="n">
        <v>6.82</v>
      </c>
      <c r="G4" t="n">
        <v>21.54</v>
      </c>
      <c r="H4" t="n">
        <v>0.3</v>
      </c>
      <c r="I4" t="n">
        <v>19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69.06</v>
      </c>
      <c r="Q4" t="n">
        <v>1594.47</v>
      </c>
      <c r="R4" t="n">
        <v>65.63</v>
      </c>
      <c r="S4" t="n">
        <v>44.42</v>
      </c>
      <c r="T4" t="n">
        <v>8530.52</v>
      </c>
      <c r="U4" t="n">
        <v>0.68</v>
      </c>
      <c r="V4" t="n">
        <v>0.77</v>
      </c>
      <c r="W4" t="n">
        <v>2.29</v>
      </c>
      <c r="X4" t="n">
        <v>0.53</v>
      </c>
      <c r="Y4" t="n">
        <v>4</v>
      </c>
      <c r="Z4" t="n">
        <v>10</v>
      </c>
      <c r="AA4" t="n">
        <v>61.23829968939746</v>
      </c>
      <c r="AB4" t="n">
        <v>83.78894327811268</v>
      </c>
      <c r="AC4" t="n">
        <v>75.79224413018987</v>
      </c>
      <c r="AD4" t="n">
        <v>61238.29968939746</v>
      </c>
      <c r="AE4" t="n">
        <v>83788.94327811268</v>
      </c>
      <c r="AF4" t="n">
        <v>7.473297699540149e-06</v>
      </c>
      <c r="AG4" t="n">
        <v>6</v>
      </c>
      <c r="AH4" t="n">
        <v>75792.24413018987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10.0812</v>
      </c>
      <c r="E5" t="n">
        <v>9.92</v>
      </c>
      <c r="F5" t="n">
        <v>6.82</v>
      </c>
      <c r="G5" t="n">
        <v>21.55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69.59</v>
      </c>
      <c r="Q5" t="n">
        <v>1593.94</v>
      </c>
      <c r="R5" t="n">
        <v>65.66</v>
      </c>
      <c r="S5" t="n">
        <v>44.42</v>
      </c>
      <c r="T5" t="n">
        <v>8544</v>
      </c>
      <c r="U5" t="n">
        <v>0.68</v>
      </c>
      <c r="V5" t="n">
        <v>0.77</v>
      </c>
      <c r="W5" t="n">
        <v>2.29</v>
      </c>
      <c r="X5" t="n">
        <v>0.53</v>
      </c>
      <c r="Y5" t="n">
        <v>4</v>
      </c>
      <c r="Z5" t="n">
        <v>10</v>
      </c>
      <c r="AA5" t="n">
        <v>61.3703013768915</v>
      </c>
      <c r="AB5" t="n">
        <v>83.96955381044538</v>
      </c>
      <c r="AC5" t="n">
        <v>75.95561744680526</v>
      </c>
      <c r="AD5" t="n">
        <v>61370.3013768915</v>
      </c>
      <c r="AE5" t="n">
        <v>83969.55381044537</v>
      </c>
      <c r="AF5" t="n">
        <v>7.471370789643205e-06</v>
      </c>
      <c r="AG5" t="n">
        <v>6</v>
      </c>
      <c r="AH5" t="n">
        <v>75955.61744680526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6.8938</v>
      </c>
      <c r="E2" t="n">
        <v>14.51</v>
      </c>
      <c r="F2" t="n">
        <v>11.08</v>
      </c>
      <c r="G2" t="n">
        <v>4.16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32.23</v>
      </c>
      <c r="Q2" t="n">
        <v>1603.86</v>
      </c>
      <c r="R2" t="n">
        <v>197.76</v>
      </c>
      <c r="S2" t="n">
        <v>44.42</v>
      </c>
      <c r="T2" t="n">
        <v>73888.24000000001</v>
      </c>
      <c r="U2" t="n">
        <v>0.22</v>
      </c>
      <c r="V2" t="n">
        <v>0.48</v>
      </c>
      <c r="W2" t="n">
        <v>2.7</v>
      </c>
      <c r="X2" t="n">
        <v>4.77</v>
      </c>
      <c r="Y2" t="n">
        <v>4</v>
      </c>
      <c r="Z2" t="n">
        <v>10</v>
      </c>
      <c r="AA2" t="n">
        <v>73.14199215473</v>
      </c>
      <c r="AB2" t="n">
        <v>100.0761004630206</v>
      </c>
      <c r="AC2" t="n">
        <v>90.524977892544</v>
      </c>
      <c r="AD2" t="n">
        <v>73141.99215473</v>
      </c>
      <c r="AE2" t="n">
        <v>100076.1004630206</v>
      </c>
      <c r="AF2" t="n">
        <v>5.550814148932529e-06</v>
      </c>
      <c r="AG2" t="n">
        <v>9</v>
      </c>
      <c r="AH2" t="n">
        <v>90524.977892544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9.6479</v>
      </c>
      <c r="E2" t="n">
        <v>10.36</v>
      </c>
      <c r="F2" t="n">
        <v>7.51</v>
      </c>
      <c r="G2" t="n">
        <v>10.73</v>
      </c>
      <c r="H2" t="n">
        <v>0.18</v>
      </c>
      <c r="I2" t="n">
        <v>42</v>
      </c>
      <c r="J2" t="n">
        <v>98.70999999999999</v>
      </c>
      <c r="K2" t="n">
        <v>39.72</v>
      </c>
      <c r="L2" t="n">
        <v>1</v>
      </c>
      <c r="M2" t="n">
        <v>27</v>
      </c>
      <c r="N2" t="n">
        <v>12.99</v>
      </c>
      <c r="O2" t="n">
        <v>12407.75</v>
      </c>
      <c r="P2" t="n">
        <v>55.09</v>
      </c>
      <c r="Q2" t="n">
        <v>1594.9</v>
      </c>
      <c r="R2" t="n">
        <v>88.05</v>
      </c>
      <c r="S2" t="n">
        <v>44.42</v>
      </c>
      <c r="T2" t="n">
        <v>19624.43</v>
      </c>
      <c r="U2" t="n">
        <v>0.5</v>
      </c>
      <c r="V2" t="n">
        <v>0.7</v>
      </c>
      <c r="W2" t="n">
        <v>2.33</v>
      </c>
      <c r="X2" t="n">
        <v>1.22</v>
      </c>
      <c r="Y2" t="n">
        <v>4</v>
      </c>
      <c r="Z2" t="n">
        <v>10</v>
      </c>
      <c r="AA2" t="n">
        <v>57.28632983861597</v>
      </c>
      <c r="AB2" t="n">
        <v>78.38168377967125</v>
      </c>
      <c r="AC2" t="n">
        <v>70.90104588914159</v>
      </c>
      <c r="AD2" t="n">
        <v>57286.32983861597</v>
      </c>
      <c r="AE2" t="n">
        <v>78381.68377967125</v>
      </c>
      <c r="AF2" t="n">
        <v>7.394391931296114e-06</v>
      </c>
      <c r="AG2" t="n">
        <v>6</v>
      </c>
      <c r="AH2" t="n">
        <v>70901.04588914159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9.8812</v>
      </c>
      <c r="E3" t="n">
        <v>10.12</v>
      </c>
      <c r="F3" t="n">
        <v>7.37</v>
      </c>
      <c r="G3" t="n">
        <v>11.95</v>
      </c>
      <c r="H3" t="n">
        <v>0.35</v>
      </c>
      <c r="I3" t="n">
        <v>37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53.17</v>
      </c>
      <c r="Q3" t="n">
        <v>1595.6</v>
      </c>
      <c r="R3" t="n">
        <v>82.37</v>
      </c>
      <c r="S3" t="n">
        <v>44.42</v>
      </c>
      <c r="T3" t="n">
        <v>16809.16</v>
      </c>
      <c r="U3" t="n">
        <v>0.54</v>
      </c>
      <c r="V3" t="n">
        <v>0.71</v>
      </c>
      <c r="W3" t="n">
        <v>2.35</v>
      </c>
      <c r="X3" t="n">
        <v>1.07</v>
      </c>
      <c r="Y3" t="n">
        <v>4</v>
      </c>
      <c r="Z3" t="n">
        <v>10</v>
      </c>
      <c r="AA3" t="n">
        <v>56.40934346652948</v>
      </c>
      <c r="AB3" t="n">
        <v>77.18175233547497</v>
      </c>
      <c r="AC3" t="n">
        <v>69.81563421786467</v>
      </c>
      <c r="AD3" t="n">
        <v>56409.34346652948</v>
      </c>
      <c r="AE3" t="n">
        <v>77181.75233547497</v>
      </c>
      <c r="AF3" t="n">
        <v>7.573198887998752e-06</v>
      </c>
      <c r="AG3" t="n">
        <v>6</v>
      </c>
      <c r="AH3" t="n">
        <v>69815.63421786467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8.8078</v>
      </c>
      <c r="E2" t="n">
        <v>11.35</v>
      </c>
      <c r="F2" t="n">
        <v>7.84</v>
      </c>
      <c r="G2" t="n">
        <v>8.710000000000001</v>
      </c>
      <c r="H2" t="n">
        <v>0.14</v>
      </c>
      <c r="I2" t="n">
        <v>54</v>
      </c>
      <c r="J2" t="n">
        <v>124.63</v>
      </c>
      <c r="K2" t="n">
        <v>45</v>
      </c>
      <c r="L2" t="n">
        <v>1</v>
      </c>
      <c r="M2" t="n">
        <v>52</v>
      </c>
      <c r="N2" t="n">
        <v>18.64</v>
      </c>
      <c r="O2" t="n">
        <v>15605.44</v>
      </c>
      <c r="P2" t="n">
        <v>73.34999999999999</v>
      </c>
      <c r="Q2" t="n">
        <v>1594.36</v>
      </c>
      <c r="R2" t="n">
        <v>99.16</v>
      </c>
      <c r="S2" t="n">
        <v>44.42</v>
      </c>
      <c r="T2" t="n">
        <v>25117.89</v>
      </c>
      <c r="U2" t="n">
        <v>0.45</v>
      </c>
      <c r="V2" t="n">
        <v>0.67</v>
      </c>
      <c r="W2" t="n">
        <v>2.33</v>
      </c>
      <c r="X2" t="n">
        <v>1.54</v>
      </c>
      <c r="Y2" t="n">
        <v>4</v>
      </c>
      <c r="Z2" t="n">
        <v>10</v>
      </c>
      <c r="AA2" t="n">
        <v>71.25236482075164</v>
      </c>
      <c r="AB2" t="n">
        <v>97.49062898019825</v>
      </c>
      <c r="AC2" t="n">
        <v>88.18626017930943</v>
      </c>
      <c r="AD2" t="n">
        <v>71252.36482075164</v>
      </c>
      <c r="AE2" t="n">
        <v>97490.62898019825</v>
      </c>
      <c r="AF2" t="n">
        <v>6.663732298999627e-06</v>
      </c>
      <c r="AG2" t="n">
        <v>7</v>
      </c>
      <c r="AH2" t="n">
        <v>88186.26017930942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10.0632</v>
      </c>
      <c r="E3" t="n">
        <v>9.94</v>
      </c>
      <c r="F3" t="n">
        <v>7.09</v>
      </c>
      <c r="G3" t="n">
        <v>15.19</v>
      </c>
      <c r="H3" t="n">
        <v>0.28</v>
      </c>
      <c r="I3" t="n">
        <v>28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57.94</v>
      </c>
      <c r="Q3" t="n">
        <v>1594.96</v>
      </c>
      <c r="R3" t="n">
        <v>73.8</v>
      </c>
      <c r="S3" t="n">
        <v>44.42</v>
      </c>
      <c r="T3" t="n">
        <v>12569.89</v>
      </c>
      <c r="U3" t="n">
        <v>0.6</v>
      </c>
      <c r="V3" t="n">
        <v>0.74</v>
      </c>
      <c r="W3" t="n">
        <v>2.32</v>
      </c>
      <c r="X3" t="n">
        <v>0.79</v>
      </c>
      <c r="Y3" t="n">
        <v>4</v>
      </c>
      <c r="Z3" t="n">
        <v>10</v>
      </c>
      <c r="AA3" t="n">
        <v>57.78014353313375</v>
      </c>
      <c r="AB3" t="n">
        <v>79.05734146203281</v>
      </c>
      <c r="AC3" t="n">
        <v>71.5122197505903</v>
      </c>
      <c r="AD3" t="n">
        <v>57780.14353313376</v>
      </c>
      <c r="AE3" t="n">
        <v>79057.34146203281</v>
      </c>
      <c r="AF3" t="n">
        <v>7.613532422545135e-06</v>
      </c>
      <c r="AG3" t="n">
        <v>6</v>
      </c>
      <c r="AH3" t="n">
        <v>71512.2197505903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2024-09-26T13:13:41Z</dcterms:created>
  <dcterms:modified xmlns:dcterms="http://purl.org/dc/terms/" xmlns:xsi="http://www.w3.org/2001/XMLSchema-instance" xsi:type="dcterms:W3CDTF">2024-09-26T13:13:41Z</dcterms:modified>
</cp:coreProperties>
</file>