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gráficos!$A$7:$A$41</f>
              <numCache>
                <formatCode>General</formatCode>
                <ptCount val="3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</numCache>
            </numRef>
          </xVal>
          <yVal>
            <numRef>
              <f>gráficos!$B$7:$B$41</f>
              <numCache>
                <formatCode>General</formatCode>
                <ptCount val="3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3.3422</v>
      </c>
      <c r="E2" t="n">
        <v>29.92</v>
      </c>
      <c r="F2" t="n">
        <v>19.9</v>
      </c>
      <c r="G2" t="n">
        <v>6.19</v>
      </c>
      <c r="H2" t="n">
        <v>0.09</v>
      </c>
      <c r="I2" t="n">
        <v>193</v>
      </c>
      <c r="J2" t="n">
        <v>194.77</v>
      </c>
      <c r="K2" t="n">
        <v>54.38</v>
      </c>
      <c r="L2" t="n">
        <v>1</v>
      </c>
      <c r="M2" t="n">
        <v>191</v>
      </c>
      <c r="N2" t="n">
        <v>39.4</v>
      </c>
      <c r="O2" t="n">
        <v>24256.19</v>
      </c>
      <c r="P2" t="n">
        <v>263.56</v>
      </c>
      <c r="Q2" t="n">
        <v>4596.36</v>
      </c>
      <c r="R2" t="n">
        <v>351.39</v>
      </c>
      <c r="S2" t="n">
        <v>87.23</v>
      </c>
      <c r="T2" t="n">
        <v>127641.34</v>
      </c>
      <c r="U2" t="n">
        <v>0.25</v>
      </c>
      <c r="V2" t="n">
        <v>0.53</v>
      </c>
      <c r="W2" t="n">
        <v>4.7</v>
      </c>
      <c r="X2" t="n">
        <v>7.66</v>
      </c>
      <c r="Y2" t="n">
        <v>4</v>
      </c>
      <c r="Z2" t="n">
        <v>10</v>
      </c>
      <c r="AA2" t="n">
        <v>188.8249272390623</v>
      </c>
      <c r="AB2" t="n">
        <v>258.3585958162286</v>
      </c>
      <c r="AC2" t="n">
        <v>233.7012140401697</v>
      </c>
      <c r="AD2" t="n">
        <v>188824.9272390623</v>
      </c>
      <c r="AE2" t="n">
        <v>258358.5958162285</v>
      </c>
      <c r="AF2" t="n">
        <v>4.377770708720481e-06</v>
      </c>
      <c r="AG2" t="n">
        <v>10</v>
      </c>
      <c r="AH2" t="n">
        <v>233701.2140401697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5.1708</v>
      </c>
      <c r="E3" t="n">
        <v>19.34</v>
      </c>
      <c r="F3" t="n">
        <v>14.49</v>
      </c>
      <c r="G3" t="n">
        <v>14.49</v>
      </c>
      <c r="H3" t="n">
        <v>0.18</v>
      </c>
      <c r="I3" t="n">
        <v>60</v>
      </c>
      <c r="J3" t="n">
        <v>196.32</v>
      </c>
      <c r="K3" t="n">
        <v>54.38</v>
      </c>
      <c r="L3" t="n">
        <v>2</v>
      </c>
      <c r="M3" t="n">
        <v>56</v>
      </c>
      <c r="N3" t="n">
        <v>39.95</v>
      </c>
      <c r="O3" t="n">
        <v>24447.22</v>
      </c>
      <c r="P3" t="n">
        <v>163.84</v>
      </c>
      <c r="Q3" t="n">
        <v>4590.47</v>
      </c>
      <c r="R3" t="n">
        <v>170.29</v>
      </c>
      <c r="S3" t="n">
        <v>87.23</v>
      </c>
      <c r="T3" t="n">
        <v>37757.88</v>
      </c>
      <c r="U3" t="n">
        <v>0.51</v>
      </c>
      <c r="V3" t="n">
        <v>0.72</v>
      </c>
      <c r="W3" t="n">
        <v>4.49</v>
      </c>
      <c r="X3" t="n">
        <v>2.26</v>
      </c>
      <c r="Y3" t="n">
        <v>4</v>
      </c>
      <c r="Z3" t="n">
        <v>10</v>
      </c>
      <c r="AA3" t="n">
        <v>97.98738733354777</v>
      </c>
      <c r="AB3" t="n">
        <v>134.0706662481383</v>
      </c>
      <c r="AC3" t="n">
        <v>121.2751500308137</v>
      </c>
      <c r="AD3" t="n">
        <v>97987.38733354777</v>
      </c>
      <c r="AE3" t="n">
        <v>134070.6662481383</v>
      </c>
      <c r="AF3" t="n">
        <v>6.772956968658926e-06</v>
      </c>
      <c r="AG3" t="n">
        <v>7</v>
      </c>
      <c r="AH3" t="n">
        <v>121275.1500308137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5.4509</v>
      </c>
      <c r="E4" t="n">
        <v>18.35</v>
      </c>
      <c r="F4" t="n">
        <v>14</v>
      </c>
      <c r="G4" t="n">
        <v>17.87</v>
      </c>
      <c r="H4" t="n">
        <v>0.27</v>
      </c>
      <c r="I4" t="n">
        <v>47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148.41</v>
      </c>
      <c r="Q4" t="n">
        <v>4590.05</v>
      </c>
      <c r="R4" t="n">
        <v>152.17</v>
      </c>
      <c r="S4" t="n">
        <v>87.23</v>
      </c>
      <c r="T4" t="n">
        <v>28761.16</v>
      </c>
      <c r="U4" t="n">
        <v>0.57</v>
      </c>
      <c r="V4" t="n">
        <v>0.75</v>
      </c>
      <c r="W4" t="n">
        <v>4.52</v>
      </c>
      <c r="X4" t="n">
        <v>1.78</v>
      </c>
      <c r="Y4" t="n">
        <v>4</v>
      </c>
      <c r="Z4" t="n">
        <v>10</v>
      </c>
      <c r="AA4" t="n">
        <v>84.6113695208771</v>
      </c>
      <c r="AB4" t="n">
        <v>115.7690085685933</v>
      </c>
      <c r="AC4" t="n">
        <v>104.7201768736608</v>
      </c>
      <c r="AD4" t="n">
        <v>84611.36952087711</v>
      </c>
      <c r="AE4" t="n">
        <v>115769.0085685933</v>
      </c>
      <c r="AF4" t="n">
        <v>7.139845118833244e-06</v>
      </c>
      <c r="AG4" t="n">
        <v>6</v>
      </c>
      <c r="AH4" t="n">
        <v>104720.1768736608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3.9952</v>
      </c>
      <c r="E2" t="n">
        <v>25.03</v>
      </c>
      <c r="F2" t="n">
        <v>17.97</v>
      </c>
      <c r="G2" t="n">
        <v>7.33</v>
      </c>
      <c r="H2" t="n">
        <v>0.11</v>
      </c>
      <c r="I2" t="n">
        <v>147</v>
      </c>
      <c r="J2" t="n">
        <v>159.12</v>
      </c>
      <c r="K2" t="n">
        <v>50.28</v>
      </c>
      <c r="L2" t="n">
        <v>1</v>
      </c>
      <c r="M2" t="n">
        <v>145</v>
      </c>
      <c r="N2" t="n">
        <v>27.84</v>
      </c>
      <c r="O2" t="n">
        <v>19859.16</v>
      </c>
      <c r="P2" t="n">
        <v>200.85</v>
      </c>
      <c r="Q2" t="n">
        <v>4591.41</v>
      </c>
      <c r="R2" t="n">
        <v>286.63</v>
      </c>
      <c r="S2" t="n">
        <v>87.23</v>
      </c>
      <c r="T2" t="n">
        <v>95492.85000000001</v>
      </c>
      <c r="U2" t="n">
        <v>0.3</v>
      </c>
      <c r="V2" t="n">
        <v>0.58</v>
      </c>
      <c r="W2" t="n">
        <v>4.63</v>
      </c>
      <c r="X2" t="n">
        <v>5.74</v>
      </c>
      <c r="Y2" t="n">
        <v>4</v>
      </c>
      <c r="Z2" t="n">
        <v>10</v>
      </c>
      <c r="AA2" t="n">
        <v>139.0152125909463</v>
      </c>
      <c r="AB2" t="n">
        <v>190.2067467851884</v>
      </c>
      <c r="AC2" t="n">
        <v>172.0536818289094</v>
      </c>
      <c r="AD2" t="n">
        <v>139015.2125909463</v>
      </c>
      <c r="AE2" t="n">
        <v>190206.7467851884</v>
      </c>
      <c r="AF2" t="n">
        <v>5.29712846749133e-06</v>
      </c>
      <c r="AG2" t="n">
        <v>9</v>
      </c>
      <c r="AH2" t="n">
        <v>172053.6818289094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5.3493</v>
      </c>
      <c r="E3" t="n">
        <v>18.69</v>
      </c>
      <c r="F3" t="n">
        <v>14.47</v>
      </c>
      <c r="G3" t="n">
        <v>14.71</v>
      </c>
      <c r="H3" t="n">
        <v>0.22</v>
      </c>
      <c r="I3" t="n">
        <v>59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136.61</v>
      </c>
      <c r="Q3" t="n">
        <v>4592.23</v>
      </c>
      <c r="R3" t="n">
        <v>166.88</v>
      </c>
      <c r="S3" t="n">
        <v>87.23</v>
      </c>
      <c r="T3" t="n">
        <v>36059.45</v>
      </c>
      <c r="U3" t="n">
        <v>0.52</v>
      </c>
      <c r="V3" t="n">
        <v>0.72</v>
      </c>
      <c r="W3" t="n">
        <v>4.56</v>
      </c>
      <c r="X3" t="n">
        <v>2.24</v>
      </c>
      <c r="Y3" t="n">
        <v>4</v>
      </c>
      <c r="Z3" t="n">
        <v>10</v>
      </c>
      <c r="AA3" t="n">
        <v>88.59550226666961</v>
      </c>
      <c r="AB3" t="n">
        <v>121.2202747589156</v>
      </c>
      <c r="AC3" t="n">
        <v>109.6511818696806</v>
      </c>
      <c r="AD3" t="n">
        <v>88595.50226666962</v>
      </c>
      <c r="AE3" t="n">
        <v>121220.2747589156</v>
      </c>
      <c r="AF3" t="n">
        <v>7.09249331977157e-06</v>
      </c>
      <c r="AG3" t="n">
        <v>7</v>
      </c>
      <c r="AH3" t="n">
        <v>109651.1818696806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4.663</v>
      </c>
      <c r="E2" t="n">
        <v>21.45</v>
      </c>
      <c r="F2" t="n">
        <v>17.28</v>
      </c>
      <c r="G2" t="n">
        <v>7.85</v>
      </c>
      <c r="H2" t="n">
        <v>0.22</v>
      </c>
      <c r="I2" t="n">
        <v>132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109.14</v>
      </c>
      <c r="Q2" t="n">
        <v>4599.31</v>
      </c>
      <c r="R2" t="n">
        <v>257.06</v>
      </c>
      <c r="S2" t="n">
        <v>87.23</v>
      </c>
      <c r="T2" t="n">
        <v>80785.28999999999</v>
      </c>
      <c r="U2" t="n">
        <v>0.34</v>
      </c>
      <c r="V2" t="n">
        <v>0.6</v>
      </c>
      <c r="W2" t="n">
        <v>4.78</v>
      </c>
      <c r="X2" t="n">
        <v>5.04</v>
      </c>
      <c r="Y2" t="n">
        <v>4</v>
      </c>
      <c r="Z2" t="n">
        <v>10</v>
      </c>
      <c r="AA2" t="n">
        <v>84.42979630417905</v>
      </c>
      <c r="AB2" t="n">
        <v>115.5205720830622</v>
      </c>
      <c r="AC2" t="n">
        <v>104.4954508176259</v>
      </c>
      <c r="AD2" t="n">
        <v>84429.79630417905</v>
      </c>
      <c r="AE2" t="n">
        <v>115520.5720830622</v>
      </c>
      <c r="AF2" t="n">
        <v>6.418991549975269e-06</v>
      </c>
      <c r="AG2" t="n">
        <v>7</v>
      </c>
      <c r="AH2" t="n">
        <v>104495.4508176259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5.0026</v>
      </c>
      <c r="E2" t="n">
        <v>19.99</v>
      </c>
      <c r="F2" t="n">
        <v>15.84</v>
      </c>
      <c r="G2" t="n">
        <v>10.01</v>
      </c>
      <c r="H2" t="n">
        <v>0.16</v>
      </c>
      <c r="I2" t="n">
        <v>95</v>
      </c>
      <c r="J2" t="n">
        <v>107.41</v>
      </c>
      <c r="K2" t="n">
        <v>41.65</v>
      </c>
      <c r="L2" t="n">
        <v>1</v>
      </c>
      <c r="M2" t="n">
        <v>15</v>
      </c>
      <c r="N2" t="n">
        <v>14.77</v>
      </c>
      <c r="O2" t="n">
        <v>13481.73</v>
      </c>
      <c r="P2" t="n">
        <v>118.86</v>
      </c>
      <c r="Q2" t="n">
        <v>4593.61</v>
      </c>
      <c r="R2" t="n">
        <v>212.41</v>
      </c>
      <c r="S2" t="n">
        <v>87.23</v>
      </c>
      <c r="T2" t="n">
        <v>58643.29</v>
      </c>
      <c r="U2" t="n">
        <v>0.41</v>
      </c>
      <c r="V2" t="n">
        <v>0.66</v>
      </c>
      <c r="W2" t="n">
        <v>4.63</v>
      </c>
      <c r="X2" t="n">
        <v>3.61</v>
      </c>
      <c r="Y2" t="n">
        <v>4</v>
      </c>
      <c r="Z2" t="n">
        <v>10</v>
      </c>
      <c r="AA2" t="n">
        <v>85.30891454893664</v>
      </c>
      <c r="AB2" t="n">
        <v>116.7234204494987</v>
      </c>
      <c r="AC2" t="n">
        <v>105.5835010241783</v>
      </c>
      <c r="AD2" t="n">
        <v>85308.91454893663</v>
      </c>
      <c r="AE2" t="n">
        <v>116723.4204494987</v>
      </c>
      <c r="AF2" t="n">
        <v>6.785030066303081e-06</v>
      </c>
      <c r="AG2" t="n">
        <v>7</v>
      </c>
      <c r="AH2" t="n">
        <v>105583.5010241783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5.0293</v>
      </c>
      <c r="E3" t="n">
        <v>19.88</v>
      </c>
      <c r="F3" t="n">
        <v>15.78</v>
      </c>
      <c r="G3" t="n">
        <v>10.18</v>
      </c>
      <c r="H3" t="n">
        <v>0.32</v>
      </c>
      <c r="I3" t="n">
        <v>93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118.68</v>
      </c>
      <c r="Q3" t="n">
        <v>4595.97</v>
      </c>
      <c r="R3" t="n">
        <v>209.32</v>
      </c>
      <c r="S3" t="n">
        <v>87.23</v>
      </c>
      <c r="T3" t="n">
        <v>57108.7</v>
      </c>
      <c r="U3" t="n">
        <v>0.42</v>
      </c>
      <c r="V3" t="n">
        <v>0.66</v>
      </c>
      <c r="W3" t="n">
        <v>4.65</v>
      </c>
      <c r="X3" t="n">
        <v>3.55</v>
      </c>
      <c r="Y3" t="n">
        <v>4</v>
      </c>
      <c r="Z3" t="n">
        <v>10</v>
      </c>
      <c r="AA3" t="n">
        <v>85.04666095495347</v>
      </c>
      <c r="AB3" t="n">
        <v>116.3645935123991</v>
      </c>
      <c r="AC3" t="n">
        <v>105.2589200263386</v>
      </c>
      <c r="AD3" t="n">
        <v>85046.66095495346</v>
      </c>
      <c r="AE3" t="n">
        <v>116364.5935123991</v>
      </c>
      <c r="AF3" t="n">
        <v>6.821243295977709e-06</v>
      </c>
      <c r="AG3" t="n">
        <v>7</v>
      </c>
      <c r="AH3" t="n">
        <v>105258.9200263386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4.2225</v>
      </c>
      <c r="E2" t="n">
        <v>23.68</v>
      </c>
      <c r="F2" t="n">
        <v>19.32</v>
      </c>
      <c r="G2" t="n">
        <v>6.27</v>
      </c>
      <c r="H2" t="n">
        <v>0.28</v>
      </c>
      <c r="I2" t="n">
        <v>185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103.42</v>
      </c>
      <c r="Q2" t="n">
        <v>4603.14</v>
      </c>
      <c r="R2" t="n">
        <v>322.99</v>
      </c>
      <c r="S2" t="n">
        <v>87.23</v>
      </c>
      <c r="T2" t="n">
        <v>113484.99</v>
      </c>
      <c r="U2" t="n">
        <v>0.27</v>
      </c>
      <c r="V2" t="n">
        <v>0.54</v>
      </c>
      <c r="W2" t="n">
        <v>4.92</v>
      </c>
      <c r="X2" t="n">
        <v>7.08</v>
      </c>
      <c r="Y2" t="n">
        <v>4</v>
      </c>
      <c r="Z2" t="n">
        <v>10</v>
      </c>
      <c r="AA2" t="n">
        <v>92.47730491326639</v>
      </c>
      <c r="AB2" t="n">
        <v>126.531528393033</v>
      </c>
      <c r="AC2" t="n">
        <v>114.4555369113508</v>
      </c>
      <c r="AD2" t="n">
        <v>92477.30491326639</v>
      </c>
      <c r="AE2" t="n">
        <v>126531.528393033</v>
      </c>
      <c r="AF2" t="n">
        <v>5.884775238952606e-06</v>
      </c>
      <c r="AG2" t="n">
        <v>8</v>
      </c>
      <c r="AH2" t="n">
        <v>114455.5369113508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3.8241</v>
      </c>
      <c r="E2" t="n">
        <v>26.15</v>
      </c>
      <c r="F2" t="n">
        <v>18.42</v>
      </c>
      <c r="G2" t="n">
        <v>7</v>
      </c>
      <c r="H2" t="n">
        <v>0.11</v>
      </c>
      <c r="I2" t="n">
        <v>158</v>
      </c>
      <c r="J2" t="n">
        <v>167.88</v>
      </c>
      <c r="K2" t="n">
        <v>51.39</v>
      </c>
      <c r="L2" t="n">
        <v>1</v>
      </c>
      <c r="M2" t="n">
        <v>156</v>
      </c>
      <c r="N2" t="n">
        <v>30.49</v>
      </c>
      <c r="O2" t="n">
        <v>20939.59</v>
      </c>
      <c r="P2" t="n">
        <v>215.78</v>
      </c>
      <c r="Q2" t="n">
        <v>4593.85</v>
      </c>
      <c r="R2" t="n">
        <v>301.77</v>
      </c>
      <c r="S2" t="n">
        <v>87.23</v>
      </c>
      <c r="T2" t="n">
        <v>103007.2</v>
      </c>
      <c r="U2" t="n">
        <v>0.29</v>
      </c>
      <c r="V2" t="n">
        <v>0.57</v>
      </c>
      <c r="W2" t="n">
        <v>4.65</v>
      </c>
      <c r="X2" t="n">
        <v>6.19</v>
      </c>
      <c r="Y2" t="n">
        <v>4</v>
      </c>
      <c r="Z2" t="n">
        <v>10</v>
      </c>
      <c r="AA2" t="n">
        <v>148.2921895915331</v>
      </c>
      <c r="AB2" t="n">
        <v>202.8999159887253</v>
      </c>
      <c r="AC2" t="n">
        <v>183.5354327786397</v>
      </c>
      <c r="AD2" t="n">
        <v>148292.1895915332</v>
      </c>
      <c r="AE2" t="n">
        <v>202899.9159887253</v>
      </c>
      <c r="AF2" t="n">
        <v>5.054018401225187e-06</v>
      </c>
      <c r="AG2" t="n">
        <v>9</v>
      </c>
      <c r="AH2" t="n">
        <v>183535.4327786397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5.3737</v>
      </c>
      <c r="E3" t="n">
        <v>18.61</v>
      </c>
      <c r="F3" t="n">
        <v>14.34</v>
      </c>
      <c r="G3" t="n">
        <v>15.36</v>
      </c>
      <c r="H3" t="n">
        <v>0.21</v>
      </c>
      <c r="I3" t="n">
        <v>56</v>
      </c>
      <c r="J3" t="n">
        <v>169.33</v>
      </c>
      <c r="K3" t="n">
        <v>51.39</v>
      </c>
      <c r="L3" t="n">
        <v>2</v>
      </c>
      <c r="M3" t="n">
        <v>6</v>
      </c>
      <c r="N3" t="n">
        <v>30.94</v>
      </c>
      <c r="O3" t="n">
        <v>21118.46</v>
      </c>
      <c r="P3" t="n">
        <v>139.43</v>
      </c>
      <c r="Q3" t="n">
        <v>4592.31</v>
      </c>
      <c r="R3" t="n">
        <v>163.5</v>
      </c>
      <c r="S3" t="n">
        <v>87.23</v>
      </c>
      <c r="T3" t="n">
        <v>34384.64</v>
      </c>
      <c r="U3" t="n">
        <v>0.53</v>
      </c>
      <c r="V3" t="n">
        <v>0.73</v>
      </c>
      <c r="W3" t="n">
        <v>4.53</v>
      </c>
      <c r="X3" t="n">
        <v>2.11</v>
      </c>
      <c r="Y3" t="n">
        <v>4</v>
      </c>
      <c r="Z3" t="n">
        <v>10</v>
      </c>
      <c r="AA3" t="n">
        <v>89.3065977512011</v>
      </c>
      <c r="AB3" t="n">
        <v>122.1932269721698</v>
      </c>
      <c r="AC3" t="n">
        <v>110.5312768892491</v>
      </c>
      <c r="AD3" t="n">
        <v>89306.5977512011</v>
      </c>
      <c r="AE3" t="n">
        <v>122193.2269721698</v>
      </c>
      <c r="AF3" t="n">
        <v>7.102005356205065e-06</v>
      </c>
      <c r="AG3" t="n">
        <v>7</v>
      </c>
      <c r="AH3" t="n">
        <v>110531.2768892491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5.394</v>
      </c>
      <c r="E4" t="n">
        <v>18.54</v>
      </c>
      <c r="F4" t="n">
        <v>14.3</v>
      </c>
      <c r="G4" t="n">
        <v>15.6</v>
      </c>
      <c r="H4" t="n">
        <v>0.31</v>
      </c>
      <c r="I4" t="n">
        <v>55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139.5</v>
      </c>
      <c r="Q4" t="n">
        <v>4592.94</v>
      </c>
      <c r="R4" t="n">
        <v>161.99</v>
      </c>
      <c r="S4" t="n">
        <v>87.23</v>
      </c>
      <c r="T4" t="n">
        <v>33633.29</v>
      </c>
      <c r="U4" t="n">
        <v>0.54</v>
      </c>
      <c r="V4" t="n">
        <v>0.73</v>
      </c>
      <c r="W4" t="n">
        <v>4.53</v>
      </c>
      <c r="X4" t="n">
        <v>2.07</v>
      </c>
      <c r="Y4" t="n">
        <v>4</v>
      </c>
      <c r="Z4" t="n">
        <v>10</v>
      </c>
      <c r="AA4" t="n">
        <v>89.15983484517169</v>
      </c>
      <c r="AB4" t="n">
        <v>121.992419489418</v>
      </c>
      <c r="AC4" t="n">
        <v>110.349634190816</v>
      </c>
      <c r="AD4" t="n">
        <v>89159.83484517169</v>
      </c>
      <c r="AE4" t="n">
        <v>121992.419489418</v>
      </c>
      <c r="AF4" t="n">
        <v>7.128834302504813e-06</v>
      </c>
      <c r="AG4" t="n">
        <v>7</v>
      </c>
      <c r="AH4" t="n">
        <v>110349.634190816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3.9066</v>
      </c>
      <c r="E2" t="n">
        <v>25.6</v>
      </c>
      <c r="F2" t="n">
        <v>21.04</v>
      </c>
      <c r="G2" t="n">
        <v>5.49</v>
      </c>
      <c r="H2" t="n">
        <v>0.34</v>
      </c>
      <c r="I2" t="n">
        <v>230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99.66</v>
      </c>
      <c r="Q2" t="n">
        <v>4605.05</v>
      </c>
      <c r="R2" t="n">
        <v>378.33</v>
      </c>
      <c r="S2" t="n">
        <v>87.23</v>
      </c>
      <c r="T2" t="n">
        <v>140928.44</v>
      </c>
      <c r="U2" t="n">
        <v>0.23</v>
      </c>
      <c r="V2" t="n">
        <v>0.5</v>
      </c>
      <c r="W2" t="n">
        <v>5.05</v>
      </c>
      <c r="X2" t="n">
        <v>8.800000000000001</v>
      </c>
      <c r="Y2" t="n">
        <v>4</v>
      </c>
      <c r="Z2" t="n">
        <v>10</v>
      </c>
      <c r="AA2" t="n">
        <v>100.5382442420236</v>
      </c>
      <c r="AB2" t="n">
        <v>137.5608612061776</v>
      </c>
      <c r="AC2" t="n">
        <v>124.4322456805782</v>
      </c>
      <c r="AD2" t="n">
        <v>100538.2442420236</v>
      </c>
      <c r="AE2" t="n">
        <v>137560.8612061776</v>
      </c>
      <c r="AF2" t="n">
        <v>5.484838236095525e-06</v>
      </c>
      <c r="AG2" t="n">
        <v>9</v>
      </c>
      <c r="AH2" t="n">
        <v>124432.2456805782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4.5703</v>
      </c>
      <c r="E2" t="n">
        <v>21.88</v>
      </c>
      <c r="F2" t="n">
        <v>16.6</v>
      </c>
      <c r="G2" t="n">
        <v>8.74</v>
      </c>
      <c r="H2" t="n">
        <v>0.13</v>
      </c>
      <c r="I2" t="n">
        <v>114</v>
      </c>
      <c r="J2" t="n">
        <v>133.21</v>
      </c>
      <c r="K2" t="n">
        <v>46.47</v>
      </c>
      <c r="L2" t="n">
        <v>1</v>
      </c>
      <c r="M2" t="n">
        <v>111</v>
      </c>
      <c r="N2" t="n">
        <v>20.75</v>
      </c>
      <c r="O2" t="n">
        <v>16663.42</v>
      </c>
      <c r="P2" t="n">
        <v>155.65</v>
      </c>
      <c r="Q2" t="n">
        <v>4589.8</v>
      </c>
      <c r="R2" t="n">
        <v>240.5</v>
      </c>
      <c r="S2" t="n">
        <v>87.23</v>
      </c>
      <c r="T2" t="n">
        <v>72593.88</v>
      </c>
      <c r="U2" t="n">
        <v>0.36</v>
      </c>
      <c r="V2" t="n">
        <v>0.63</v>
      </c>
      <c r="W2" t="n">
        <v>4.58</v>
      </c>
      <c r="X2" t="n">
        <v>4.37</v>
      </c>
      <c r="Y2" t="n">
        <v>4</v>
      </c>
      <c r="Z2" t="n">
        <v>10</v>
      </c>
      <c r="AA2" t="n">
        <v>107.7277949071269</v>
      </c>
      <c r="AB2" t="n">
        <v>147.397921606757</v>
      </c>
      <c r="AC2" t="n">
        <v>133.3304708429304</v>
      </c>
      <c r="AD2" t="n">
        <v>107727.794907127</v>
      </c>
      <c r="AE2" t="n">
        <v>147397.921606757</v>
      </c>
      <c r="AF2" t="n">
        <v>6.123550075990903e-06</v>
      </c>
      <c r="AG2" t="n">
        <v>8</v>
      </c>
      <c r="AH2" t="n">
        <v>133330.4708429304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5.2406</v>
      </c>
      <c r="E3" t="n">
        <v>19.08</v>
      </c>
      <c r="F3" t="n">
        <v>14.94</v>
      </c>
      <c r="G3" t="n">
        <v>12.45</v>
      </c>
      <c r="H3" t="n">
        <v>0.26</v>
      </c>
      <c r="I3" t="n">
        <v>72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127.17</v>
      </c>
      <c r="Q3" t="n">
        <v>4593.7</v>
      </c>
      <c r="R3" t="n">
        <v>182.22</v>
      </c>
      <c r="S3" t="n">
        <v>87.23</v>
      </c>
      <c r="T3" t="n">
        <v>43661.49</v>
      </c>
      <c r="U3" t="n">
        <v>0.48</v>
      </c>
      <c r="V3" t="n">
        <v>0.7</v>
      </c>
      <c r="W3" t="n">
        <v>4.59</v>
      </c>
      <c r="X3" t="n">
        <v>2.71</v>
      </c>
      <c r="Y3" t="n">
        <v>4</v>
      </c>
      <c r="Z3" t="n">
        <v>10</v>
      </c>
      <c r="AA3" t="n">
        <v>86.38529043893315</v>
      </c>
      <c r="AB3" t="n">
        <v>118.196165428544</v>
      </c>
      <c r="AC3" t="n">
        <v>106.9156892894346</v>
      </c>
      <c r="AD3" t="n">
        <v>86385.29043893315</v>
      </c>
      <c r="AE3" t="n">
        <v>118196.165428544</v>
      </c>
      <c r="AF3" t="n">
        <v>7.021656461991102e-06</v>
      </c>
      <c r="AG3" t="n">
        <v>7</v>
      </c>
      <c r="AH3" t="n">
        <v>106915.6892894346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4.158</v>
      </c>
      <c r="E2" t="n">
        <v>24.05</v>
      </c>
      <c r="F2" t="n">
        <v>17.59</v>
      </c>
      <c r="G2" t="n">
        <v>7.7</v>
      </c>
      <c r="H2" t="n">
        <v>0.12</v>
      </c>
      <c r="I2" t="n">
        <v>137</v>
      </c>
      <c r="J2" t="n">
        <v>150.44</v>
      </c>
      <c r="K2" t="n">
        <v>49.1</v>
      </c>
      <c r="L2" t="n">
        <v>1</v>
      </c>
      <c r="M2" t="n">
        <v>135</v>
      </c>
      <c r="N2" t="n">
        <v>25.34</v>
      </c>
      <c r="O2" t="n">
        <v>18787.76</v>
      </c>
      <c r="P2" t="n">
        <v>187</v>
      </c>
      <c r="Q2" t="n">
        <v>4592.77</v>
      </c>
      <c r="R2" t="n">
        <v>273.93</v>
      </c>
      <c r="S2" t="n">
        <v>87.23</v>
      </c>
      <c r="T2" t="n">
        <v>89190.89999999999</v>
      </c>
      <c r="U2" t="n">
        <v>0.32</v>
      </c>
      <c r="V2" t="n">
        <v>0.59</v>
      </c>
      <c r="W2" t="n">
        <v>4.61</v>
      </c>
      <c r="X2" t="n">
        <v>5.36</v>
      </c>
      <c r="Y2" t="n">
        <v>4</v>
      </c>
      <c r="Z2" t="n">
        <v>10</v>
      </c>
      <c r="AA2" t="n">
        <v>124.2176331123815</v>
      </c>
      <c r="AB2" t="n">
        <v>169.9600457194936</v>
      </c>
      <c r="AC2" t="n">
        <v>153.7392974964947</v>
      </c>
      <c r="AD2" t="n">
        <v>124217.6331123815</v>
      </c>
      <c r="AE2" t="n">
        <v>169960.0457194936</v>
      </c>
      <c r="AF2" t="n">
        <v>5.531445533564514e-06</v>
      </c>
      <c r="AG2" t="n">
        <v>8</v>
      </c>
      <c r="AH2" t="n">
        <v>153739.2974964947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5.3176</v>
      </c>
      <c r="E3" t="n">
        <v>18.81</v>
      </c>
      <c r="F3" t="n">
        <v>14.6</v>
      </c>
      <c r="G3" t="n">
        <v>13.91</v>
      </c>
      <c r="H3" t="n">
        <v>0.23</v>
      </c>
      <c r="I3" t="n">
        <v>63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133.38</v>
      </c>
      <c r="Q3" t="n">
        <v>4593.06</v>
      </c>
      <c r="R3" t="n">
        <v>171.61</v>
      </c>
      <c r="S3" t="n">
        <v>87.23</v>
      </c>
      <c r="T3" t="n">
        <v>38404.76</v>
      </c>
      <c r="U3" t="n">
        <v>0.51</v>
      </c>
      <c r="V3" t="n">
        <v>0.72</v>
      </c>
      <c r="W3" t="n">
        <v>4.56</v>
      </c>
      <c r="X3" t="n">
        <v>2.38</v>
      </c>
      <c r="Y3" t="n">
        <v>4</v>
      </c>
      <c r="Z3" t="n">
        <v>10</v>
      </c>
      <c r="AA3" t="n">
        <v>87.81673902039219</v>
      </c>
      <c r="AB3" t="n">
        <v>120.1547365287498</v>
      </c>
      <c r="AC3" t="n">
        <v>108.6873371127091</v>
      </c>
      <c r="AD3" t="n">
        <v>87816.7390203922</v>
      </c>
      <c r="AE3" t="n">
        <v>120154.7365287498</v>
      </c>
      <c r="AF3" t="n">
        <v>7.074077626090105e-06</v>
      </c>
      <c r="AG3" t="n">
        <v>7</v>
      </c>
      <c r="AH3" t="n">
        <v>108687.3371127091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3.4975</v>
      </c>
      <c r="E2" t="n">
        <v>28.59</v>
      </c>
      <c r="F2" t="n">
        <v>19.39</v>
      </c>
      <c r="G2" t="n">
        <v>6.43</v>
      </c>
      <c r="H2" t="n">
        <v>0.1</v>
      </c>
      <c r="I2" t="n">
        <v>181</v>
      </c>
      <c r="J2" t="n">
        <v>185.69</v>
      </c>
      <c r="K2" t="n">
        <v>53.44</v>
      </c>
      <c r="L2" t="n">
        <v>1</v>
      </c>
      <c r="M2" t="n">
        <v>179</v>
      </c>
      <c r="N2" t="n">
        <v>36.26</v>
      </c>
      <c r="O2" t="n">
        <v>23136.14</v>
      </c>
      <c r="P2" t="n">
        <v>246.99</v>
      </c>
      <c r="Q2" t="n">
        <v>4593.67</v>
      </c>
      <c r="R2" t="n">
        <v>334.84</v>
      </c>
      <c r="S2" t="n">
        <v>87.23</v>
      </c>
      <c r="T2" t="n">
        <v>119426.67</v>
      </c>
      <c r="U2" t="n">
        <v>0.26</v>
      </c>
      <c r="V2" t="n">
        <v>0.54</v>
      </c>
      <c r="W2" t="n">
        <v>4.67</v>
      </c>
      <c r="X2" t="n">
        <v>7.15</v>
      </c>
      <c r="Y2" t="n">
        <v>4</v>
      </c>
      <c r="Z2" t="n">
        <v>10</v>
      </c>
      <c r="AA2" t="n">
        <v>176.4716061160722</v>
      </c>
      <c r="AB2" t="n">
        <v>241.4562368656975</v>
      </c>
      <c r="AC2" t="n">
        <v>218.4119925052622</v>
      </c>
      <c r="AD2" t="n">
        <v>176471.6061160722</v>
      </c>
      <c r="AE2" t="n">
        <v>241456.2368656975</v>
      </c>
      <c r="AF2" t="n">
        <v>4.594401294832278e-06</v>
      </c>
      <c r="AG2" t="n">
        <v>10</v>
      </c>
      <c r="AH2" t="n">
        <v>218411.9925052622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5.2753</v>
      </c>
      <c r="E3" t="n">
        <v>18.96</v>
      </c>
      <c r="F3" t="n">
        <v>14.37</v>
      </c>
      <c r="G3" t="n">
        <v>15.12</v>
      </c>
      <c r="H3" t="n">
        <v>0.19</v>
      </c>
      <c r="I3" t="n">
        <v>57</v>
      </c>
      <c r="J3" t="n">
        <v>187.21</v>
      </c>
      <c r="K3" t="n">
        <v>53.44</v>
      </c>
      <c r="L3" t="n">
        <v>2</v>
      </c>
      <c r="M3" t="n">
        <v>48</v>
      </c>
      <c r="N3" t="n">
        <v>36.77</v>
      </c>
      <c r="O3" t="n">
        <v>23322.88</v>
      </c>
      <c r="P3" t="n">
        <v>153.75</v>
      </c>
      <c r="Q3" t="n">
        <v>4589.54</v>
      </c>
      <c r="R3" t="n">
        <v>165.86</v>
      </c>
      <c r="S3" t="n">
        <v>87.23</v>
      </c>
      <c r="T3" t="n">
        <v>35556.16</v>
      </c>
      <c r="U3" t="n">
        <v>0.53</v>
      </c>
      <c r="V3" t="n">
        <v>0.73</v>
      </c>
      <c r="W3" t="n">
        <v>4.49</v>
      </c>
      <c r="X3" t="n">
        <v>2.14</v>
      </c>
      <c r="Y3" t="n">
        <v>4</v>
      </c>
      <c r="Z3" t="n">
        <v>10</v>
      </c>
      <c r="AA3" t="n">
        <v>94.1795200469853</v>
      </c>
      <c r="AB3" t="n">
        <v>128.8605742354177</v>
      </c>
      <c r="AC3" t="n">
        <v>116.5623018873754</v>
      </c>
      <c r="AD3" t="n">
        <v>94179.5200469853</v>
      </c>
      <c r="AE3" t="n">
        <v>128860.5742354177</v>
      </c>
      <c r="AF3" t="n">
        <v>6.929762730701563e-06</v>
      </c>
      <c r="AG3" t="n">
        <v>7</v>
      </c>
      <c r="AH3" t="n">
        <v>116562.3018873754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5.4395</v>
      </c>
      <c r="E4" t="n">
        <v>18.38</v>
      </c>
      <c r="F4" t="n">
        <v>14.05</v>
      </c>
      <c r="G4" t="n">
        <v>16.86</v>
      </c>
      <c r="H4" t="n">
        <v>0.28</v>
      </c>
      <c r="I4" t="n">
        <v>50</v>
      </c>
      <c r="J4" t="n">
        <v>188.73</v>
      </c>
      <c r="K4" t="n">
        <v>53.44</v>
      </c>
      <c r="L4" t="n">
        <v>3</v>
      </c>
      <c r="M4" t="n">
        <v>0</v>
      </c>
      <c r="N4" t="n">
        <v>37.29</v>
      </c>
      <c r="O4" t="n">
        <v>23510.33</v>
      </c>
      <c r="P4" t="n">
        <v>145.84</v>
      </c>
      <c r="Q4" t="n">
        <v>4591.85</v>
      </c>
      <c r="R4" t="n">
        <v>154</v>
      </c>
      <c r="S4" t="n">
        <v>87.23</v>
      </c>
      <c r="T4" t="n">
        <v>29665.57</v>
      </c>
      <c r="U4" t="n">
        <v>0.57</v>
      </c>
      <c r="V4" t="n">
        <v>0.74</v>
      </c>
      <c r="W4" t="n">
        <v>4.51</v>
      </c>
      <c r="X4" t="n">
        <v>1.83</v>
      </c>
      <c r="Y4" t="n">
        <v>4</v>
      </c>
      <c r="Z4" t="n">
        <v>10</v>
      </c>
      <c r="AA4" t="n">
        <v>83.89255912496222</v>
      </c>
      <c r="AB4" t="n">
        <v>114.7855004732265</v>
      </c>
      <c r="AC4" t="n">
        <v>103.8305334105532</v>
      </c>
      <c r="AD4" t="n">
        <v>83892.55912496222</v>
      </c>
      <c r="AE4" t="n">
        <v>114785.5004732265</v>
      </c>
      <c r="AF4" t="n">
        <v>7.145459855107985e-06</v>
      </c>
      <c r="AG4" t="n">
        <v>6</v>
      </c>
      <c r="AH4" t="n">
        <v>103830.5334105532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4.9306</v>
      </c>
      <c r="E2" t="n">
        <v>20.28</v>
      </c>
      <c r="F2" t="n">
        <v>15.9</v>
      </c>
      <c r="G2" t="n">
        <v>9.94</v>
      </c>
      <c r="H2" t="n">
        <v>0.15</v>
      </c>
      <c r="I2" t="n">
        <v>96</v>
      </c>
      <c r="J2" t="n">
        <v>116.05</v>
      </c>
      <c r="K2" t="n">
        <v>43.4</v>
      </c>
      <c r="L2" t="n">
        <v>1</v>
      </c>
      <c r="M2" t="n">
        <v>65</v>
      </c>
      <c r="N2" t="n">
        <v>16.65</v>
      </c>
      <c r="O2" t="n">
        <v>14546.17</v>
      </c>
      <c r="P2" t="n">
        <v>127.76</v>
      </c>
      <c r="Q2" t="n">
        <v>4592.27</v>
      </c>
      <c r="R2" t="n">
        <v>216.18</v>
      </c>
      <c r="S2" t="n">
        <v>87.23</v>
      </c>
      <c r="T2" t="n">
        <v>60523.59</v>
      </c>
      <c r="U2" t="n">
        <v>0.4</v>
      </c>
      <c r="V2" t="n">
        <v>0.66</v>
      </c>
      <c r="W2" t="n">
        <v>4.58</v>
      </c>
      <c r="X2" t="n">
        <v>3.68</v>
      </c>
      <c r="Y2" t="n">
        <v>4</v>
      </c>
      <c r="Z2" t="n">
        <v>10</v>
      </c>
      <c r="AA2" t="n">
        <v>88.64096618568145</v>
      </c>
      <c r="AB2" t="n">
        <v>121.2824804986341</v>
      </c>
      <c r="AC2" t="n">
        <v>109.7074507809067</v>
      </c>
      <c r="AD2" t="n">
        <v>88640.96618568145</v>
      </c>
      <c r="AE2" t="n">
        <v>121282.4804986341</v>
      </c>
      <c r="AF2" t="n">
        <v>6.658685376490196e-06</v>
      </c>
      <c r="AG2" t="n">
        <v>7</v>
      </c>
      <c r="AH2" t="n">
        <v>109707.4507809067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5.1027</v>
      </c>
      <c r="E3" t="n">
        <v>19.6</v>
      </c>
      <c r="F3" t="n">
        <v>15.48</v>
      </c>
      <c r="G3" t="n">
        <v>10.93</v>
      </c>
      <c r="H3" t="n">
        <v>0.3</v>
      </c>
      <c r="I3" t="n">
        <v>85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122.15</v>
      </c>
      <c r="Q3" t="n">
        <v>4595.74</v>
      </c>
      <c r="R3" t="n">
        <v>199.58</v>
      </c>
      <c r="S3" t="n">
        <v>87.23</v>
      </c>
      <c r="T3" t="n">
        <v>52280.55</v>
      </c>
      <c r="U3" t="n">
        <v>0.44</v>
      </c>
      <c r="V3" t="n">
        <v>0.67</v>
      </c>
      <c r="W3" t="n">
        <v>4.63</v>
      </c>
      <c r="X3" t="n">
        <v>3.25</v>
      </c>
      <c r="Y3" t="n">
        <v>4</v>
      </c>
      <c r="Z3" t="n">
        <v>10</v>
      </c>
      <c r="AA3" t="n">
        <v>85.66640140956092</v>
      </c>
      <c r="AB3" t="n">
        <v>117.2125497434118</v>
      </c>
      <c r="AC3" t="n">
        <v>106.0259485047778</v>
      </c>
      <c r="AD3" t="n">
        <v>85666.40140956092</v>
      </c>
      <c r="AE3" t="n">
        <v>117212.5497434118</v>
      </c>
      <c r="AF3" t="n">
        <v>6.891103287757376e-06</v>
      </c>
      <c r="AG3" t="n">
        <v>7</v>
      </c>
      <c r="AH3" t="n">
        <v>106025.9485047778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4.8123</v>
      </c>
      <c r="E2" t="n">
        <v>20.78</v>
      </c>
      <c r="F2" t="n">
        <v>16.65</v>
      </c>
      <c r="G2" t="n">
        <v>8.609999999999999</v>
      </c>
      <c r="H2" t="n">
        <v>0.2</v>
      </c>
      <c r="I2" t="n">
        <v>116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112.17</v>
      </c>
      <c r="Q2" t="n">
        <v>4598.79</v>
      </c>
      <c r="R2" t="n">
        <v>237.18</v>
      </c>
      <c r="S2" t="n">
        <v>87.23</v>
      </c>
      <c r="T2" t="n">
        <v>70925.82000000001</v>
      </c>
      <c r="U2" t="n">
        <v>0.37</v>
      </c>
      <c r="V2" t="n">
        <v>0.63</v>
      </c>
      <c r="W2" t="n">
        <v>4.71</v>
      </c>
      <c r="X2" t="n">
        <v>4.41</v>
      </c>
      <c r="Y2" t="n">
        <v>4</v>
      </c>
      <c r="Z2" t="n">
        <v>10</v>
      </c>
      <c r="AA2" t="n">
        <v>84.3941753721442</v>
      </c>
      <c r="AB2" t="n">
        <v>115.4718339523676</v>
      </c>
      <c r="AC2" t="n">
        <v>104.4513641857203</v>
      </c>
      <c r="AD2" t="n">
        <v>84394.17537214421</v>
      </c>
      <c r="AE2" t="n">
        <v>115471.8339523676</v>
      </c>
      <c r="AF2" t="n">
        <v>6.589280131453684e-06</v>
      </c>
      <c r="AG2" t="n">
        <v>7</v>
      </c>
      <c r="AH2" t="n">
        <v>104451.3641857203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3.3422</v>
      </c>
      <c r="E2" t="n">
        <v>29.92</v>
      </c>
      <c r="F2" t="n">
        <v>19.9</v>
      </c>
      <c r="G2" t="n">
        <v>6.19</v>
      </c>
      <c r="H2" t="n">
        <v>0.09</v>
      </c>
      <c r="I2" t="n">
        <v>193</v>
      </c>
      <c r="J2" t="n">
        <v>194.77</v>
      </c>
      <c r="K2" t="n">
        <v>54.38</v>
      </c>
      <c r="L2" t="n">
        <v>1</v>
      </c>
      <c r="M2" t="n">
        <v>191</v>
      </c>
      <c r="N2" t="n">
        <v>39.4</v>
      </c>
      <c r="O2" t="n">
        <v>24256.19</v>
      </c>
      <c r="P2" t="n">
        <v>263.56</v>
      </c>
      <c r="Q2" t="n">
        <v>4596.36</v>
      </c>
      <c r="R2" t="n">
        <v>351.39</v>
      </c>
      <c r="S2" t="n">
        <v>87.23</v>
      </c>
      <c r="T2" t="n">
        <v>127641.34</v>
      </c>
      <c r="U2" t="n">
        <v>0.25</v>
      </c>
      <c r="V2" t="n">
        <v>0.53</v>
      </c>
      <c r="W2" t="n">
        <v>4.7</v>
      </c>
      <c r="X2" t="n">
        <v>7.66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5.1708</v>
      </c>
      <c r="E3" t="n">
        <v>19.34</v>
      </c>
      <c r="F3" t="n">
        <v>14.49</v>
      </c>
      <c r="G3" t="n">
        <v>14.49</v>
      </c>
      <c r="H3" t="n">
        <v>0.18</v>
      </c>
      <c r="I3" t="n">
        <v>60</v>
      </c>
      <c r="J3" t="n">
        <v>196.32</v>
      </c>
      <c r="K3" t="n">
        <v>54.38</v>
      </c>
      <c r="L3" t="n">
        <v>2</v>
      </c>
      <c r="M3" t="n">
        <v>56</v>
      </c>
      <c r="N3" t="n">
        <v>39.95</v>
      </c>
      <c r="O3" t="n">
        <v>24447.22</v>
      </c>
      <c r="P3" t="n">
        <v>163.84</v>
      </c>
      <c r="Q3" t="n">
        <v>4590.47</v>
      </c>
      <c r="R3" t="n">
        <v>170.29</v>
      </c>
      <c r="S3" t="n">
        <v>87.23</v>
      </c>
      <c r="T3" t="n">
        <v>37757.88</v>
      </c>
      <c r="U3" t="n">
        <v>0.51</v>
      </c>
      <c r="V3" t="n">
        <v>0.72</v>
      </c>
      <c r="W3" t="n">
        <v>4.49</v>
      </c>
      <c r="X3" t="n">
        <v>2.26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5.4509</v>
      </c>
      <c r="E4" t="n">
        <v>18.35</v>
      </c>
      <c r="F4" t="n">
        <v>14</v>
      </c>
      <c r="G4" t="n">
        <v>17.87</v>
      </c>
      <c r="H4" t="n">
        <v>0.27</v>
      </c>
      <c r="I4" t="n">
        <v>47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148.41</v>
      </c>
      <c r="Q4" t="n">
        <v>4590.05</v>
      </c>
      <c r="R4" t="n">
        <v>152.17</v>
      </c>
      <c r="S4" t="n">
        <v>87.23</v>
      </c>
      <c r="T4" t="n">
        <v>28761.16</v>
      </c>
      <c r="U4" t="n">
        <v>0.57</v>
      </c>
      <c r="V4" t="n">
        <v>0.75</v>
      </c>
      <c r="W4" t="n">
        <v>4.52</v>
      </c>
      <c r="X4" t="n">
        <v>1.78</v>
      </c>
      <c r="Y4" t="n">
        <v>4</v>
      </c>
      <c r="Z4" t="n">
        <v>10</v>
      </c>
    </row>
    <row r="5">
      <c r="A5" t="n">
        <v>0</v>
      </c>
      <c r="B5" t="n">
        <v>40</v>
      </c>
      <c r="C5" t="inlineStr">
        <is>
          <t xml:space="preserve">CONCLUIDO	</t>
        </is>
      </c>
      <c r="D5" t="n">
        <v>4.8123</v>
      </c>
      <c r="E5" t="n">
        <v>20.78</v>
      </c>
      <c r="F5" t="n">
        <v>16.65</v>
      </c>
      <c r="G5" t="n">
        <v>8.609999999999999</v>
      </c>
      <c r="H5" t="n">
        <v>0.2</v>
      </c>
      <c r="I5" t="n">
        <v>116</v>
      </c>
      <c r="J5" t="n">
        <v>89.87</v>
      </c>
      <c r="K5" t="n">
        <v>37.55</v>
      </c>
      <c r="L5" t="n">
        <v>1</v>
      </c>
      <c r="M5" t="n">
        <v>0</v>
      </c>
      <c r="N5" t="n">
        <v>11.32</v>
      </c>
      <c r="O5" t="n">
        <v>11317.98</v>
      </c>
      <c r="P5" t="n">
        <v>112.17</v>
      </c>
      <c r="Q5" t="n">
        <v>4598.79</v>
      </c>
      <c r="R5" t="n">
        <v>237.18</v>
      </c>
      <c r="S5" t="n">
        <v>87.23</v>
      </c>
      <c r="T5" t="n">
        <v>70925.82000000001</v>
      </c>
      <c r="U5" t="n">
        <v>0.37</v>
      </c>
      <c r="V5" t="n">
        <v>0.63</v>
      </c>
      <c r="W5" t="n">
        <v>4.71</v>
      </c>
      <c r="X5" t="n">
        <v>4.41</v>
      </c>
      <c r="Y5" t="n">
        <v>4</v>
      </c>
      <c r="Z5" t="n">
        <v>10</v>
      </c>
    </row>
    <row r="6">
      <c r="A6" t="n">
        <v>0</v>
      </c>
      <c r="B6" t="n">
        <v>30</v>
      </c>
      <c r="C6" t="inlineStr">
        <is>
          <t xml:space="preserve">CONCLUIDO	</t>
        </is>
      </c>
      <c r="D6" t="n">
        <v>4.465</v>
      </c>
      <c r="E6" t="n">
        <v>22.4</v>
      </c>
      <c r="F6" t="n">
        <v>18.16</v>
      </c>
      <c r="G6" t="n">
        <v>7.07</v>
      </c>
      <c r="H6" t="n">
        <v>0.24</v>
      </c>
      <c r="I6" t="n">
        <v>154</v>
      </c>
      <c r="J6" t="n">
        <v>71.52</v>
      </c>
      <c r="K6" t="n">
        <v>32.27</v>
      </c>
      <c r="L6" t="n">
        <v>1</v>
      </c>
      <c r="M6" t="n">
        <v>0</v>
      </c>
      <c r="N6" t="n">
        <v>8.25</v>
      </c>
      <c r="O6" t="n">
        <v>9054.6</v>
      </c>
      <c r="P6" t="n">
        <v>106.25</v>
      </c>
      <c r="Q6" t="n">
        <v>4601.14</v>
      </c>
      <c r="R6" t="n">
        <v>285.53</v>
      </c>
      <c r="S6" t="n">
        <v>87.23</v>
      </c>
      <c r="T6" t="n">
        <v>94907.47</v>
      </c>
      <c r="U6" t="n">
        <v>0.31</v>
      </c>
      <c r="V6" t="n">
        <v>0.58</v>
      </c>
      <c r="W6" t="n">
        <v>4.83</v>
      </c>
      <c r="X6" t="n">
        <v>5.92</v>
      </c>
      <c r="Y6" t="n">
        <v>4</v>
      </c>
      <c r="Z6" t="n">
        <v>10</v>
      </c>
    </row>
    <row r="7">
      <c r="A7" t="n">
        <v>0</v>
      </c>
      <c r="B7" t="n">
        <v>15</v>
      </c>
      <c r="C7" t="inlineStr">
        <is>
          <t xml:space="preserve">CONCLUIDO	</t>
        </is>
      </c>
      <c r="D7" t="n">
        <v>3.4334</v>
      </c>
      <c r="E7" t="n">
        <v>29.13</v>
      </c>
      <c r="F7" t="n">
        <v>24.03</v>
      </c>
      <c r="G7" t="n">
        <v>4.71</v>
      </c>
      <c r="H7" t="n">
        <v>0.43</v>
      </c>
      <c r="I7" t="n">
        <v>306</v>
      </c>
      <c r="J7" t="n">
        <v>39.78</v>
      </c>
      <c r="K7" t="n">
        <v>19.54</v>
      </c>
      <c r="L7" t="n">
        <v>1</v>
      </c>
      <c r="M7" t="n">
        <v>0</v>
      </c>
      <c r="N7" t="n">
        <v>4.24</v>
      </c>
      <c r="O7" t="n">
        <v>5140</v>
      </c>
      <c r="P7" t="n">
        <v>95.41</v>
      </c>
      <c r="Q7" t="n">
        <v>4616.49</v>
      </c>
      <c r="R7" t="n">
        <v>473.73</v>
      </c>
      <c r="S7" t="n">
        <v>87.23</v>
      </c>
      <c r="T7" t="n">
        <v>188250.68</v>
      </c>
      <c r="U7" t="n">
        <v>0.18</v>
      </c>
      <c r="V7" t="n">
        <v>0.44</v>
      </c>
      <c r="W7" t="n">
        <v>5.29</v>
      </c>
      <c r="X7" t="n">
        <v>11.77</v>
      </c>
      <c r="Y7" t="n">
        <v>4</v>
      </c>
      <c r="Z7" t="n">
        <v>10</v>
      </c>
    </row>
    <row r="8">
      <c r="A8" t="n">
        <v>0</v>
      </c>
      <c r="B8" t="n">
        <v>70</v>
      </c>
      <c r="C8" t="inlineStr">
        <is>
          <t xml:space="preserve">CONCLUIDO	</t>
        </is>
      </c>
      <c r="D8" t="n">
        <v>4.3689</v>
      </c>
      <c r="E8" t="n">
        <v>22.89</v>
      </c>
      <c r="F8" t="n">
        <v>17.05</v>
      </c>
      <c r="G8" t="n">
        <v>8.18</v>
      </c>
      <c r="H8" t="n">
        <v>0.12</v>
      </c>
      <c r="I8" t="n">
        <v>125</v>
      </c>
      <c r="J8" t="n">
        <v>141.81</v>
      </c>
      <c r="K8" t="n">
        <v>47.83</v>
      </c>
      <c r="L8" t="n">
        <v>1</v>
      </c>
      <c r="M8" t="n">
        <v>122</v>
      </c>
      <c r="N8" t="n">
        <v>22.98</v>
      </c>
      <c r="O8" t="n">
        <v>17723.39</v>
      </c>
      <c r="P8" t="n">
        <v>170.97</v>
      </c>
      <c r="Q8" t="n">
        <v>4591.93</v>
      </c>
      <c r="R8" t="n">
        <v>255.92</v>
      </c>
      <c r="S8" t="n">
        <v>87.23</v>
      </c>
      <c r="T8" t="n">
        <v>80247.78</v>
      </c>
      <c r="U8" t="n">
        <v>0.34</v>
      </c>
      <c r="V8" t="n">
        <v>0.61</v>
      </c>
      <c r="W8" t="n">
        <v>4.59</v>
      </c>
      <c r="X8" t="n">
        <v>4.82</v>
      </c>
      <c r="Y8" t="n">
        <v>4</v>
      </c>
      <c r="Z8" t="n">
        <v>10</v>
      </c>
    </row>
    <row r="9">
      <c r="A9" t="n">
        <v>1</v>
      </c>
      <c r="B9" t="n">
        <v>70</v>
      </c>
      <c r="C9" t="inlineStr">
        <is>
          <t xml:space="preserve">CONCLUIDO	</t>
        </is>
      </c>
      <c r="D9" t="n">
        <v>5.2828</v>
      </c>
      <c r="E9" t="n">
        <v>18.93</v>
      </c>
      <c r="F9" t="n">
        <v>14.77</v>
      </c>
      <c r="G9" t="n">
        <v>13.22</v>
      </c>
      <c r="H9" t="n">
        <v>0.25</v>
      </c>
      <c r="I9" t="n">
        <v>67</v>
      </c>
      <c r="J9" t="n">
        <v>143.17</v>
      </c>
      <c r="K9" t="n">
        <v>47.83</v>
      </c>
      <c r="L9" t="n">
        <v>2</v>
      </c>
      <c r="M9" t="n">
        <v>0</v>
      </c>
      <c r="N9" t="n">
        <v>23.34</v>
      </c>
      <c r="O9" t="n">
        <v>17891.86</v>
      </c>
      <c r="P9" t="n">
        <v>130.75</v>
      </c>
      <c r="Q9" t="n">
        <v>4594.12</v>
      </c>
      <c r="R9" t="n">
        <v>176.52</v>
      </c>
      <c r="S9" t="n">
        <v>87.23</v>
      </c>
      <c r="T9" t="n">
        <v>40838.42</v>
      </c>
      <c r="U9" t="n">
        <v>0.49</v>
      </c>
      <c r="V9" t="n">
        <v>0.71</v>
      </c>
      <c r="W9" t="n">
        <v>4.58</v>
      </c>
      <c r="X9" t="n">
        <v>2.54</v>
      </c>
      <c r="Y9" t="n">
        <v>4</v>
      </c>
      <c r="Z9" t="n">
        <v>10</v>
      </c>
    </row>
    <row r="10">
      <c r="A10" t="n">
        <v>0</v>
      </c>
      <c r="B10" t="n">
        <v>90</v>
      </c>
      <c r="C10" t="inlineStr">
        <is>
          <t xml:space="preserve">CONCLUIDO	</t>
        </is>
      </c>
      <c r="D10" t="n">
        <v>3.664</v>
      </c>
      <c r="E10" t="n">
        <v>27.29</v>
      </c>
      <c r="F10" t="n">
        <v>18.86</v>
      </c>
      <c r="G10" t="n">
        <v>6.7</v>
      </c>
      <c r="H10" t="n">
        <v>0.1</v>
      </c>
      <c r="I10" t="n">
        <v>169</v>
      </c>
      <c r="J10" t="n">
        <v>176.73</v>
      </c>
      <c r="K10" t="n">
        <v>52.44</v>
      </c>
      <c r="L10" t="n">
        <v>1</v>
      </c>
      <c r="M10" t="n">
        <v>167</v>
      </c>
      <c r="N10" t="n">
        <v>33.29</v>
      </c>
      <c r="O10" t="n">
        <v>22031.19</v>
      </c>
      <c r="P10" t="n">
        <v>231.12</v>
      </c>
      <c r="Q10" t="n">
        <v>4594.65</v>
      </c>
      <c r="R10" t="n">
        <v>317.05</v>
      </c>
      <c r="S10" t="n">
        <v>87.23</v>
      </c>
      <c r="T10" t="n">
        <v>110595.39</v>
      </c>
      <c r="U10" t="n">
        <v>0.28</v>
      </c>
      <c r="V10" t="n">
        <v>0.55</v>
      </c>
      <c r="W10" t="n">
        <v>4.65</v>
      </c>
      <c r="X10" t="n">
        <v>6.63</v>
      </c>
      <c r="Y10" t="n">
        <v>4</v>
      </c>
      <c r="Z10" t="n">
        <v>10</v>
      </c>
    </row>
    <row r="11">
      <c r="A11" t="n">
        <v>1</v>
      </c>
      <c r="B11" t="n">
        <v>90</v>
      </c>
      <c r="C11" t="inlineStr">
        <is>
          <t xml:space="preserve">CONCLUIDO	</t>
        </is>
      </c>
      <c r="D11" t="n">
        <v>5.3595</v>
      </c>
      <c r="E11" t="n">
        <v>18.66</v>
      </c>
      <c r="F11" t="n">
        <v>14.28</v>
      </c>
      <c r="G11" t="n">
        <v>15.58</v>
      </c>
      <c r="H11" t="n">
        <v>0.2</v>
      </c>
      <c r="I11" t="n">
        <v>55</v>
      </c>
      <c r="J11" t="n">
        <v>178.21</v>
      </c>
      <c r="K11" t="n">
        <v>52.44</v>
      </c>
      <c r="L11" t="n">
        <v>2</v>
      </c>
      <c r="M11" t="n">
        <v>24</v>
      </c>
      <c r="N11" t="n">
        <v>33.77</v>
      </c>
      <c r="O11" t="n">
        <v>22213.89</v>
      </c>
      <c r="P11" t="n">
        <v>144.79</v>
      </c>
      <c r="Q11" t="n">
        <v>4590.71</v>
      </c>
      <c r="R11" t="n">
        <v>162.44</v>
      </c>
      <c r="S11" t="n">
        <v>87.23</v>
      </c>
      <c r="T11" t="n">
        <v>33857.34</v>
      </c>
      <c r="U11" t="n">
        <v>0.54</v>
      </c>
      <c r="V11" t="n">
        <v>0.73</v>
      </c>
      <c r="W11" t="n">
        <v>4.5</v>
      </c>
      <c r="X11" t="n">
        <v>2.06</v>
      </c>
      <c r="Y11" t="n">
        <v>4</v>
      </c>
      <c r="Z11" t="n">
        <v>10</v>
      </c>
    </row>
    <row r="12">
      <c r="A12" t="n">
        <v>2</v>
      </c>
      <c r="B12" t="n">
        <v>90</v>
      </c>
      <c r="C12" t="inlineStr">
        <is>
          <t xml:space="preserve">CONCLUIDO	</t>
        </is>
      </c>
      <c r="D12" t="n">
        <v>5.4146</v>
      </c>
      <c r="E12" t="n">
        <v>18.47</v>
      </c>
      <c r="F12" t="n">
        <v>14.2</v>
      </c>
      <c r="G12" t="n">
        <v>16.38</v>
      </c>
      <c r="H12" t="n">
        <v>0.3</v>
      </c>
      <c r="I12" t="n">
        <v>52</v>
      </c>
      <c r="J12" t="n">
        <v>179.7</v>
      </c>
      <c r="K12" t="n">
        <v>52.44</v>
      </c>
      <c r="L12" t="n">
        <v>3</v>
      </c>
      <c r="M12" t="n">
        <v>0</v>
      </c>
      <c r="N12" t="n">
        <v>34.26</v>
      </c>
      <c r="O12" t="n">
        <v>22397.24</v>
      </c>
      <c r="P12" t="n">
        <v>142.87</v>
      </c>
      <c r="Q12" t="n">
        <v>4593.48</v>
      </c>
      <c r="R12" t="n">
        <v>158.4</v>
      </c>
      <c r="S12" t="n">
        <v>87.23</v>
      </c>
      <c r="T12" t="n">
        <v>31851.22</v>
      </c>
      <c r="U12" t="n">
        <v>0.55</v>
      </c>
      <c r="V12" t="n">
        <v>0.74</v>
      </c>
      <c r="W12" t="n">
        <v>4.53</v>
      </c>
      <c r="X12" t="n">
        <v>1.97</v>
      </c>
      <c r="Y12" t="n">
        <v>4</v>
      </c>
      <c r="Z12" t="n">
        <v>10</v>
      </c>
    </row>
    <row r="13">
      <c r="A13" t="n">
        <v>0</v>
      </c>
      <c r="B13" t="n">
        <v>10</v>
      </c>
      <c r="C13" t="inlineStr">
        <is>
          <t xml:space="preserve">CONCLUIDO	</t>
        </is>
      </c>
      <c r="D13" t="n">
        <v>2.726</v>
      </c>
      <c r="E13" t="n">
        <v>36.68</v>
      </c>
      <c r="F13" t="n">
        <v>29.94</v>
      </c>
      <c r="G13" t="n">
        <v>3.91</v>
      </c>
      <c r="H13" t="n">
        <v>0.64</v>
      </c>
      <c r="I13" t="n">
        <v>459</v>
      </c>
      <c r="J13" t="n">
        <v>26.11</v>
      </c>
      <c r="K13" t="n">
        <v>12.1</v>
      </c>
      <c r="L13" t="n">
        <v>1</v>
      </c>
      <c r="M13" t="n">
        <v>0</v>
      </c>
      <c r="N13" t="n">
        <v>3.01</v>
      </c>
      <c r="O13" t="n">
        <v>3454.41</v>
      </c>
      <c r="P13" t="n">
        <v>86.62</v>
      </c>
      <c r="Q13" t="n">
        <v>4636.93</v>
      </c>
      <c r="R13" t="n">
        <v>663.0700000000001</v>
      </c>
      <c r="S13" t="n">
        <v>87.23</v>
      </c>
      <c r="T13" t="n">
        <v>282154.41</v>
      </c>
      <c r="U13" t="n">
        <v>0.13</v>
      </c>
      <c r="V13" t="n">
        <v>0.35</v>
      </c>
      <c r="W13" t="n">
        <v>5.75</v>
      </c>
      <c r="X13" t="n">
        <v>17.66</v>
      </c>
      <c r="Y13" t="n">
        <v>4</v>
      </c>
      <c r="Z13" t="n">
        <v>10</v>
      </c>
    </row>
    <row r="14">
      <c r="A14" t="n">
        <v>0</v>
      </c>
      <c r="B14" t="n">
        <v>45</v>
      </c>
      <c r="C14" t="inlineStr">
        <is>
          <t xml:space="preserve">CONCLUIDO	</t>
        </is>
      </c>
      <c r="D14" t="n">
        <v>4.9204</v>
      </c>
      <c r="E14" t="n">
        <v>20.32</v>
      </c>
      <c r="F14" t="n">
        <v>16.2</v>
      </c>
      <c r="G14" t="n">
        <v>9.34</v>
      </c>
      <c r="H14" t="n">
        <v>0.18</v>
      </c>
      <c r="I14" t="n">
        <v>104</v>
      </c>
      <c r="J14" t="n">
        <v>98.70999999999999</v>
      </c>
      <c r="K14" t="n">
        <v>39.72</v>
      </c>
      <c r="L14" t="n">
        <v>1</v>
      </c>
      <c r="M14" t="n">
        <v>2</v>
      </c>
      <c r="N14" t="n">
        <v>12.99</v>
      </c>
      <c r="O14" t="n">
        <v>12407.75</v>
      </c>
      <c r="P14" t="n">
        <v>115.29</v>
      </c>
      <c r="Q14" t="n">
        <v>4596.45</v>
      </c>
      <c r="R14" t="n">
        <v>223.06</v>
      </c>
      <c r="S14" t="n">
        <v>87.23</v>
      </c>
      <c r="T14" t="n">
        <v>63922.83</v>
      </c>
      <c r="U14" t="n">
        <v>0.39</v>
      </c>
      <c r="V14" t="n">
        <v>0.64</v>
      </c>
      <c r="W14" t="n">
        <v>4.67</v>
      </c>
      <c r="X14" t="n">
        <v>3.97</v>
      </c>
      <c r="Y14" t="n">
        <v>4</v>
      </c>
      <c r="Z14" t="n">
        <v>10</v>
      </c>
    </row>
    <row r="15">
      <c r="A15" t="n">
        <v>1</v>
      </c>
      <c r="B15" t="n">
        <v>45</v>
      </c>
      <c r="C15" t="inlineStr">
        <is>
          <t xml:space="preserve">CONCLUIDO	</t>
        </is>
      </c>
      <c r="D15" t="n">
        <v>4.9333</v>
      </c>
      <c r="E15" t="n">
        <v>20.27</v>
      </c>
      <c r="F15" t="n">
        <v>16.16</v>
      </c>
      <c r="G15" t="n">
        <v>9.42</v>
      </c>
      <c r="H15" t="n">
        <v>0.35</v>
      </c>
      <c r="I15" t="n">
        <v>103</v>
      </c>
      <c r="J15" t="n">
        <v>99.95</v>
      </c>
      <c r="K15" t="n">
        <v>39.72</v>
      </c>
      <c r="L15" t="n">
        <v>2</v>
      </c>
      <c r="M15" t="n">
        <v>0</v>
      </c>
      <c r="N15" t="n">
        <v>13.24</v>
      </c>
      <c r="O15" t="n">
        <v>12561.45</v>
      </c>
      <c r="P15" t="n">
        <v>116.2</v>
      </c>
      <c r="Q15" t="n">
        <v>4596.38</v>
      </c>
      <c r="R15" t="n">
        <v>221.72</v>
      </c>
      <c r="S15" t="n">
        <v>87.23</v>
      </c>
      <c r="T15" t="n">
        <v>63257.52</v>
      </c>
      <c r="U15" t="n">
        <v>0.39</v>
      </c>
      <c r="V15" t="n">
        <v>0.65</v>
      </c>
      <c r="W15" t="n">
        <v>4.68</v>
      </c>
      <c r="X15" t="n">
        <v>3.93</v>
      </c>
      <c r="Y15" t="n">
        <v>4</v>
      </c>
      <c r="Z15" t="n">
        <v>10</v>
      </c>
    </row>
    <row r="16">
      <c r="A16" t="n">
        <v>0</v>
      </c>
      <c r="B16" t="n">
        <v>60</v>
      </c>
      <c r="C16" t="inlineStr">
        <is>
          <t xml:space="preserve">CONCLUIDO	</t>
        </is>
      </c>
      <c r="D16" t="n">
        <v>4.7809</v>
      </c>
      <c r="E16" t="n">
        <v>20.92</v>
      </c>
      <c r="F16" t="n">
        <v>16.15</v>
      </c>
      <c r="G16" t="n">
        <v>9.41</v>
      </c>
      <c r="H16" t="n">
        <v>0.14</v>
      </c>
      <c r="I16" t="n">
        <v>103</v>
      </c>
      <c r="J16" t="n">
        <v>124.63</v>
      </c>
      <c r="K16" t="n">
        <v>45</v>
      </c>
      <c r="L16" t="n">
        <v>1</v>
      </c>
      <c r="M16" t="n">
        <v>95</v>
      </c>
      <c r="N16" t="n">
        <v>18.64</v>
      </c>
      <c r="O16" t="n">
        <v>15605.44</v>
      </c>
      <c r="P16" t="n">
        <v>140.64</v>
      </c>
      <c r="Q16" t="n">
        <v>4590.92</v>
      </c>
      <c r="R16" t="n">
        <v>226.09</v>
      </c>
      <c r="S16" t="n">
        <v>87.23</v>
      </c>
      <c r="T16" t="n">
        <v>65445.61</v>
      </c>
      <c r="U16" t="n">
        <v>0.39</v>
      </c>
      <c r="V16" t="n">
        <v>0.65</v>
      </c>
      <c r="W16" t="n">
        <v>4.55</v>
      </c>
      <c r="X16" t="n">
        <v>3.92</v>
      </c>
      <c r="Y16" t="n">
        <v>4</v>
      </c>
      <c r="Z16" t="n">
        <v>10</v>
      </c>
    </row>
    <row r="17">
      <c r="A17" t="n">
        <v>1</v>
      </c>
      <c r="B17" t="n">
        <v>60</v>
      </c>
      <c r="C17" t="inlineStr">
        <is>
          <t xml:space="preserve">CONCLUIDO	</t>
        </is>
      </c>
      <c r="D17" t="n">
        <v>5.1719</v>
      </c>
      <c r="E17" t="n">
        <v>19.34</v>
      </c>
      <c r="F17" t="n">
        <v>15.21</v>
      </c>
      <c r="G17" t="n">
        <v>11.7</v>
      </c>
      <c r="H17" t="n">
        <v>0.28</v>
      </c>
      <c r="I17" t="n">
        <v>78</v>
      </c>
      <c r="J17" t="n">
        <v>125.95</v>
      </c>
      <c r="K17" t="n">
        <v>45</v>
      </c>
      <c r="L17" t="n">
        <v>2</v>
      </c>
      <c r="M17" t="n">
        <v>0</v>
      </c>
      <c r="N17" t="n">
        <v>18.95</v>
      </c>
      <c r="O17" t="n">
        <v>15767.7</v>
      </c>
      <c r="P17" t="n">
        <v>124.78</v>
      </c>
      <c r="Q17" t="n">
        <v>4592.7</v>
      </c>
      <c r="R17" t="n">
        <v>190.64</v>
      </c>
      <c r="S17" t="n">
        <v>87.23</v>
      </c>
      <c r="T17" t="n">
        <v>47845.42</v>
      </c>
      <c r="U17" t="n">
        <v>0.46</v>
      </c>
      <c r="V17" t="n">
        <v>0.6899999999999999</v>
      </c>
      <c r="W17" t="n">
        <v>4.62</v>
      </c>
      <c r="X17" t="n">
        <v>2.98</v>
      </c>
      <c r="Y17" t="n">
        <v>4</v>
      </c>
      <c r="Z17" t="n">
        <v>10</v>
      </c>
    </row>
    <row r="18">
      <c r="A18" t="n">
        <v>0</v>
      </c>
      <c r="B18" t="n">
        <v>80</v>
      </c>
      <c r="C18" t="inlineStr">
        <is>
          <t xml:space="preserve">CONCLUIDO	</t>
        </is>
      </c>
      <c r="D18" t="n">
        <v>3.9952</v>
      </c>
      <c r="E18" t="n">
        <v>25.03</v>
      </c>
      <c r="F18" t="n">
        <v>17.97</v>
      </c>
      <c r="G18" t="n">
        <v>7.33</v>
      </c>
      <c r="H18" t="n">
        <v>0.11</v>
      </c>
      <c r="I18" t="n">
        <v>147</v>
      </c>
      <c r="J18" t="n">
        <v>159.12</v>
      </c>
      <c r="K18" t="n">
        <v>50.28</v>
      </c>
      <c r="L18" t="n">
        <v>1</v>
      </c>
      <c r="M18" t="n">
        <v>145</v>
      </c>
      <c r="N18" t="n">
        <v>27.84</v>
      </c>
      <c r="O18" t="n">
        <v>19859.16</v>
      </c>
      <c r="P18" t="n">
        <v>200.85</v>
      </c>
      <c r="Q18" t="n">
        <v>4591.41</v>
      </c>
      <c r="R18" t="n">
        <v>286.63</v>
      </c>
      <c r="S18" t="n">
        <v>87.23</v>
      </c>
      <c r="T18" t="n">
        <v>95492.85000000001</v>
      </c>
      <c r="U18" t="n">
        <v>0.3</v>
      </c>
      <c r="V18" t="n">
        <v>0.58</v>
      </c>
      <c r="W18" t="n">
        <v>4.63</v>
      </c>
      <c r="X18" t="n">
        <v>5.74</v>
      </c>
      <c r="Y18" t="n">
        <v>4</v>
      </c>
      <c r="Z18" t="n">
        <v>10</v>
      </c>
    </row>
    <row r="19">
      <c r="A19" t="n">
        <v>1</v>
      </c>
      <c r="B19" t="n">
        <v>80</v>
      </c>
      <c r="C19" t="inlineStr">
        <is>
          <t xml:space="preserve">CONCLUIDO	</t>
        </is>
      </c>
      <c r="D19" t="n">
        <v>5.3493</v>
      </c>
      <c r="E19" t="n">
        <v>18.69</v>
      </c>
      <c r="F19" t="n">
        <v>14.47</v>
      </c>
      <c r="G19" t="n">
        <v>14.71</v>
      </c>
      <c r="H19" t="n">
        <v>0.22</v>
      </c>
      <c r="I19" t="n">
        <v>59</v>
      </c>
      <c r="J19" t="n">
        <v>160.54</v>
      </c>
      <c r="K19" t="n">
        <v>50.28</v>
      </c>
      <c r="L19" t="n">
        <v>2</v>
      </c>
      <c r="M19" t="n">
        <v>0</v>
      </c>
      <c r="N19" t="n">
        <v>28.26</v>
      </c>
      <c r="O19" t="n">
        <v>20034.4</v>
      </c>
      <c r="P19" t="n">
        <v>136.61</v>
      </c>
      <c r="Q19" t="n">
        <v>4592.23</v>
      </c>
      <c r="R19" t="n">
        <v>166.88</v>
      </c>
      <c r="S19" t="n">
        <v>87.23</v>
      </c>
      <c r="T19" t="n">
        <v>36059.45</v>
      </c>
      <c r="U19" t="n">
        <v>0.52</v>
      </c>
      <c r="V19" t="n">
        <v>0.72</v>
      </c>
      <c r="W19" t="n">
        <v>4.56</v>
      </c>
      <c r="X19" t="n">
        <v>2.24</v>
      </c>
      <c r="Y19" t="n">
        <v>4</v>
      </c>
      <c r="Z19" t="n">
        <v>10</v>
      </c>
    </row>
    <row r="20">
      <c r="A20" t="n">
        <v>0</v>
      </c>
      <c r="B20" t="n">
        <v>35</v>
      </c>
      <c r="C20" t="inlineStr">
        <is>
          <t xml:space="preserve">CONCLUIDO	</t>
        </is>
      </c>
      <c r="D20" t="n">
        <v>4.663</v>
      </c>
      <c r="E20" t="n">
        <v>21.45</v>
      </c>
      <c r="F20" t="n">
        <v>17.28</v>
      </c>
      <c r="G20" t="n">
        <v>7.85</v>
      </c>
      <c r="H20" t="n">
        <v>0.22</v>
      </c>
      <c r="I20" t="n">
        <v>132</v>
      </c>
      <c r="J20" t="n">
        <v>80.84</v>
      </c>
      <c r="K20" t="n">
        <v>35.1</v>
      </c>
      <c r="L20" t="n">
        <v>1</v>
      </c>
      <c r="M20" t="n">
        <v>0</v>
      </c>
      <c r="N20" t="n">
        <v>9.74</v>
      </c>
      <c r="O20" t="n">
        <v>10204.21</v>
      </c>
      <c r="P20" t="n">
        <v>109.14</v>
      </c>
      <c r="Q20" t="n">
        <v>4599.31</v>
      </c>
      <c r="R20" t="n">
        <v>257.06</v>
      </c>
      <c r="S20" t="n">
        <v>87.23</v>
      </c>
      <c r="T20" t="n">
        <v>80785.28999999999</v>
      </c>
      <c r="U20" t="n">
        <v>0.34</v>
      </c>
      <c r="V20" t="n">
        <v>0.6</v>
      </c>
      <c r="W20" t="n">
        <v>4.78</v>
      </c>
      <c r="X20" t="n">
        <v>5.04</v>
      </c>
      <c r="Y20" t="n">
        <v>4</v>
      </c>
      <c r="Z20" t="n">
        <v>10</v>
      </c>
    </row>
    <row r="21">
      <c r="A21" t="n">
        <v>0</v>
      </c>
      <c r="B21" t="n">
        <v>50</v>
      </c>
      <c r="C21" t="inlineStr">
        <is>
          <t xml:space="preserve">CONCLUIDO	</t>
        </is>
      </c>
      <c r="D21" t="n">
        <v>5.0026</v>
      </c>
      <c r="E21" t="n">
        <v>19.99</v>
      </c>
      <c r="F21" t="n">
        <v>15.84</v>
      </c>
      <c r="G21" t="n">
        <v>10.01</v>
      </c>
      <c r="H21" t="n">
        <v>0.16</v>
      </c>
      <c r="I21" t="n">
        <v>95</v>
      </c>
      <c r="J21" t="n">
        <v>107.41</v>
      </c>
      <c r="K21" t="n">
        <v>41.65</v>
      </c>
      <c r="L21" t="n">
        <v>1</v>
      </c>
      <c r="M21" t="n">
        <v>15</v>
      </c>
      <c r="N21" t="n">
        <v>14.77</v>
      </c>
      <c r="O21" t="n">
        <v>13481.73</v>
      </c>
      <c r="P21" t="n">
        <v>118.86</v>
      </c>
      <c r="Q21" t="n">
        <v>4593.61</v>
      </c>
      <c r="R21" t="n">
        <v>212.41</v>
      </c>
      <c r="S21" t="n">
        <v>87.23</v>
      </c>
      <c r="T21" t="n">
        <v>58643.29</v>
      </c>
      <c r="U21" t="n">
        <v>0.41</v>
      </c>
      <c r="V21" t="n">
        <v>0.66</v>
      </c>
      <c r="W21" t="n">
        <v>4.63</v>
      </c>
      <c r="X21" t="n">
        <v>3.61</v>
      </c>
      <c r="Y21" t="n">
        <v>4</v>
      </c>
      <c r="Z21" t="n">
        <v>10</v>
      </c>
    </row>
    <row r="22">
      <c r="A22" t="n">
        <v>1</v>
      </c>
      <c r="B22" t="n">
        <v>50</v>
      </c>
      <c r="C22" t="inlineStr">
        <is>
          <t xml:space="preserve">CONCLUIDO	</t>
        </is>
      </c>
      <c r="D22" t="n">
        <v>5.0293</v>
      </c>
      <c r="E22" t="n">
        <v>19.88</v>
      </c>
      <c r="F22" t="n">
        <v>15.78</v>
      </c>
      <c r="G22" t="n">
        <v>10.18</v>
      </c>
      <c r="H22" t="n">
        <v>0.32</v>
      </c>
      <c r="I22" t="n">
        <v>93</v>
      </c>
      <c r="J22" t="n">
        <v>108.68</v>
      </c>
      <c r="K22" t="n">
        <v>41.65</v>
      </c>
      <c r="L22" t="n">
        <v>2</v>
      </c>
      <c r="M22" t="n">
        <v>0</v>
      </c>
      <c r="N22" t="n">
        <v>15.03</v>
      </c>
      <c r="O22" t="n">
        <v>13638.32</v>
      </c>
      <c r="P22" t="n">
        <v>118.68</v>
      </c>
      <c r="Q22" t="n">
        <v>4595.97</v>
      </c>
      <c r="R22" t="n">
        <v>209.32</v>
      </c>
      <c r="S22" t="n">
        <v>87.23</v>
      </c>
      <c r="T22" t="n">
        <v>57108.7</v>
      </c>
      <c r="U22" t="n">
        <v>0.42</v>
      </c>
      <c r="V22" t="n">
        <v>0.66</v>
      </c>
      <c r="W22" t="n">
        <v>4.65</v>
      </c>
      <c r="X22" t="n">
        <v>3.55</v>
      </c>
      <c r="Y22" t="n">
        <v>4</v>
      </c>
      <c r="Z22" t="n">
        <v>10</v>
      </c>
    </row>
    <row r="23">
      <c r="A23" t="n">
        <v>0</v>
      </c>
      <c r="B23" t="n">
        <v>25</v>
      </c>
      <c r="C23" t="inlineStr">
        <is>
          <t xml:space="preserve">CONCLUIDO	</t>
        </is>
      </c>
      <c r="D23" t="n">
        <v>4.2225</v>
      </c>
      <c r="E23" t="n">
        <v>23.68</v>
      </c>
      <c r="F23" t="n">
        <v>19.32</v>
      </c>
      <c r="G23" t="n">
        <v>6.27</v>
      </c>
      <c r="H23" t="n">
        <v>0.28</v>
      </c>
      <c r="I23" t="n">
        <v>185</v>
      </c>
      <c r="J23" t="n">
        <v>61.76</v>
      </c>
      <c r="K23" t="n">
        <v>28.92</v>
      </c>
      <c r="L23" t="n">
        <v>1</v>
      </c>
      <c r="M23" t="n">
        <v>0</v>
      </c>
      <c r="N23" t="n">
        <v>6.84</v>
      </c>
      <c r="O23" t="n">
        <v>7851.41</v>
      </c>
      <c r="P23" t="n">
        <v>103.42</v>
      </c>
      <c r="Q23" t="n">
        <v>4603.14</v>
      </c>
      <c r="R23" t="n">
        <v>322.99</v>
      </c>
      <c r="S23" t="n">
        <v>87.23</v>
      </c>
      <c r="T23" t="n">
        <v>113484.99</v>
      </c>
      <c r="U23" t="n">
        <v>0.27</v>
      </c>
      <c r="V23" t="n">
        <v>0.54</v>
      </c>
      <c r="W23" t="n">
        <v>4.92</v>
      </c>
      <c r="X23" t="n">
        <v>7.08</v>
      </c>
      <c r="Y23" t="n">
        <v>4</v>
      </c>
      <c r="Z23" t="n">
        <v>10</v>
      </c>
    </row>
    <row r="24">
      <c r="A24" t="n">
        <v>0</v>
      </c>
      <c r="B24" t="n">
        <v>85</v>
      </c>
      <c r="C24" t="inlineStr">
        <is>
          <t xml:space="preserve">CONCLUIDO	</t>
        </is>
      </c>
      <c r="D24" t="n">
        <v>3.8241</v>
      </c>
      <c r="E24" t="n">
        <v>26.15</v>
      </c>
      <c r="F24" t="n">
        <v>18.42</v>
      </c>
      <c r="G24" t="n">
        <v>7</v>
      </c>
      <c r="H24" t="n">
        <v>0.11</v>
      </c>
      <c r="I24" t="n">
        <v>158</v>
      </c>
      <c r="J24" t="n">
        <v>167.88</v>
      </c>
      <c r="K24" t="n">
        <v>51.39</v>
      </c>
      <c r="L24" t="n">
        <v>1</v>
      </c>
      <c r="M24" t="n">
        <v>156</v>
      </c>
      <c r="N24" t="n">
        <v>30.49</v>
      </c>
      <c r="O24" t="n">
        <v>20939.59</v>
      </c>
      <c r="P24" t="n">
        <v>215.78</v>
      </c>
      <c r="Q24" t="n">
        <v>4593.85</v>
      </c>
      <c r="R24" t="n">
        <v>301.77</v>
      </c>
      <c r="S24" t="n">
        <v>87.23</v>
      </c>
      <c r="T24" t="n">
        <v>103007.2</v>
      </c>
      <c r="U24" t="n">
        <v>0.29</v>
      </c>
      <c r="V24" t="n">
        <v>0.57</v>
      </c>
      <c r="W24" t="n">
        <v>4.65</v>
      </c>
      <c r="X24" t="n">
        <v>6.19</v>
      </c>
      <c r="Y24" t="n">
        <v>4</v>
      </c>
      <c r="Z24" t="n">
        <v>10</v>
      </c>
    </row>
    <row r="25">
      <c r="A25" t="n">
        <v>1</v>
      </c>
      <c r="B25" t="n">
        <v>85</v>
      </c>
      <c r="C25" t="inlineStr">
        <is>
          <t xml:space="preserve">CONCLUIDO	</t>
        </is>
      </c>
      <c r="D25" t="n">
        <v>5.3737</v>
      </c>
      <c r="E25" t="n">
        <v>18.61</v>
      </c>
      <c r="F25" t="n">
        <v>14.34</v>
      </c>
      <c r="G25" t="n">
        <v>15.36</v>
      </c>
      <c r="H25" t="n">
        <v>0.21</v>
      </c>
      <c r="I25" t="n">
        <v>56</v>
      </c>
      <c r="J25" t="n">
        <v>169.33</v>
      </c>
      <c r="K25" t="n">
        <v>51.39</v>
      </c>
      <c r="L25" t="n">
        <v>2</v>
      </c>
      <c r="M25" t="n">
        <v>6</v>
      </c>
      <c r="N25" t="n">
        <v>30.94</v>
      </c>
      <c r="O25" t="n">
        <v>21118.46</v>
      </c>
      <c r="P25" t="n">
        <v>139.43</v>
      </c>
      <c r="Q25" t="n">
        <v>4592.31</v>
      </c>
      <c r="R25" t="n">
        <v>163.5</v>
      </c>
      <c r="S25" t="n">
        <v>87.23</v>
      </c>
      <c r="T25" t="n">
        <v>34384.64</v>
      </c>
      <c r="U25" t="n">
        <v>0.53</v>
      </c>
      <c r="V25" t="n">
        <v>0.73</v>
      </c>
      <c r="W25" t="n">
        <v>4.53</v>
      </c>
      <c r="X25" t="n">
        <v>2.11</v>
      </c>
      <c r="Y25" t="n">
        <v>4</v>
      </c>
      <c r="Z25" t="n">
        <v>10</v>
      </c>
    </row>
    <row r="26">
      <c r="A26" t="n">
        <v>2</v>
      </c>
      <c r="B26" t="n">
        <v>85</v>
      </c>
      <c r="C26" t="inlineStr">
        <is>
          <t xml:space="preserve">CONCLUIDO	</t>
        </is>
      </c>
      <c r="D26" t="n">
        <v>5.394</v>
      </c>
      <c r="E26" t="n">
        <v>18.54</v>
      </c>
      <c r="F26" t="n">
        <v>14.3</v>
      </c>
      <c r="G26" t="n">
        <v>15.6</v>
      </c>
      <c r="H26" t="n">
        <v>0.31</v>
      </c>
      <c r="I26" t="n">
        <v>55</v>
      </c>
      <c r="J26" t="n">
        <v>170.79</v>
      </c>
      <c r="K26" t="n">
        <v>51.39</v>
      </c>
      <c r="L26" t="n">
        <v>3</v>
      </c>
      <c r="M26" t="n">
        <v>0</v>
      </c>
      <c r="N26" t="n">
        <v>31.4</v>
      </c>
      <c r="O26" t="n">
        <v>21297.94</v>
      </c>
      <c r="P26" t="n">
        <v>139.5</v>
      </c>
      <c r="Q26" t="n">
        <v>4592.94</v>
      </c>
      <c r="R26" t="n">
        <v>161.99</v>
      </c>
      <c r="S26" t="n">
        <v>87.23</v>
      </c>
      <c r="T26" t="n">
        <v>33633.29</v>
      </c>
      <c r="U26" t="n">
        <v>0.54</v>
      </c>
      <c r="V26" t="n">
        <v>0.73</v>
      </c>
      <c r="W26" t="n">
        <v>4.53</v>
      </c>
      <c r="X26" t="n">
        <v>2.07</v>
      </c>
      <c r="Y26" t="n">
        <v>4</v>
      </c>
      <c r="Z26" t="n">
        <v>10</v>
      </c>
    </row>
    <row r="27">
      <c r="A27" t="n">
        <v>0</v>
      </c>
      <c r="B27" t="n">
        <v>20</v>
      </c>
      <c r="C27" t="inlineStr">
        <is>
          <t xml:space="preserve">CONCLUIDO	</t>
        </is>
      </c>
      <c r="D27" t="n">
        <v>3.9066</v>
      </c>
      <c r="E27" t="n">
        <v>25.6</v>
      </c>
      <c r="F27" t="n">
        <v>21.04</v>
      </c>
      <c r="G27" t="n">
        <v>5.49</v>
      </c>
      <c r="H27" t="n">
        <v>0.34</v>
      </c>
      <c r="I27" t="n">
        <v>230</v>
      </c>
      <c r="J27" t="n">
        <v>51.33</v>
      </c>
      <c r="K27" t="n">
        <v>24.83</v>
      </c>
      <c r="L27" t="n">
        <v>1</v>
      </c>
      <c r="M27" t="n">
        <v>0</v>
      </c>
      <c r="N27" t="n">
        <v>5.51</v>
      </c>
      <c r="O27" t="n">
        <v>6564.78</v>
      </c>
      <c r="P27" t="n">
        <v>99.66</v>
      </c>
      <c r="Q27" t="n">
        <v>4605.05</v>
      </c>
      <c r="R27" t="n">
        <v>378.33</v>
      </c>
      <c r="S27" t="n">
        <v>87.23</v>
      </c>
      <c r="T27" t="n">
        <v>140928.44</v>
      </c>
      <c r="U27" t="n">
        <v>0.23</v>
      </c>
      <c r="V27" t="n">
        <v>0.5</v>
      </c>
      <c r="W27" t="n">
        <v>5.05</v>
      </c>
      <c r="X27" t="n">
        <v>8.800000000000001</v>
      </c>
      <c r="Y27" t="n">
        <v>4</v>
      </c>
      <c r="Z27" t="n">
        <v>10</v>
      </c>
    </row>
    <row r="28">
      <c r="A28" t="n">
        <v>0</v>
      </c>
      <c r="B28" t="n">
        <v>65</v>
      </c>
      <c r="C28" t="inlineStr">
        <is>
          <t xml:space="preserve">CONCLUIDO	</t>
        </is>
      </c>
      <c r="D28" t="n">
        <v>4.5703</v>
      </c>
      <c r="E28" t="n">
        <v>21.88</v>
      </c>
      <c r="F28" t="n">
        <v>16.6</v>
      </c>
      <c r="G28" t="n">
        <v>8.74</v>
      </c>
      <c r="H28" t="n">
        <v>0.13</v>
      </c>
      <c r="I28" t="n">
        <v>114</v>
      </c>
      <c r="J28" t="n">
        <v>133.21</v>
      </c>
      <c r="K28" t="n">
        <v>46.47</v>
      </c>
      <c r="L28" t="n">
        <v>1</v>
      </c>
      <c r="M28" t="n">
        <v>111</v>
      </c>
      <c r="N28" t="n">
        <v>20.75</v>
      </c>
      <c r="O28" t="n">
        <v>16663.42</v>
      </c>
      <c r="P28" t="n">
        <v>155.65</v>
      </c>
      <c r="Q28" t="n">
        <v>4589.8</v>
      </c>
      <c r="R28" t="n">
        <v>240.5</v>
      </c>
      <c r="S28" t="n">
        <v>87.23</v>
      </c>
      <c r="T28" t="n">
        <v>72593.88</v>
      </c>
      <c r="U28" t="n">
        <v>0.36</v>
      </c>
      <c r="V28" t="n">
        <v>0.63</v>
      </c>
      <c r="W28" t="n">
        <v>4.58</v>
      </c>
      <c r="X28" t="n">
        <v>4.37</v>
      </c>
      <c r="Y28" t="n">
        <v>4</v>
      </c>
      <c r="Z28" t="n">
        <v>10</v>
      </c>
    </row>
    <row r="29">
      <c r="A29" t="n">
        <v>1</v>
      </c>
      <c r="B29" t="n">
        <v>65</v>
      </c>
      <c r="C29" t="inlineStr">
        <is>
          <t xml:space="preserve">CONCLUIDO	</t>
        </is>
      </c>
      <c r="D29" t="n">
        <v>5.2406</v>
      </c>
      <c r="E29" t="n">
        <v>19.08</v>
      </c>
      <c r="F29" t="n">
        <v>14.94</v>
      </c>
      <c r="G29" t="n">
        <v>12.45</v>
      </c>
      <c r="H29" t="n">
        <v>0.26</v>
      </c>
      <c r="I29" t="n">
        <v>72</v>
      </c>
      <c r="J29" t="n">
        <v>134.55</v>
      </c>
      <c r="K29" t="n">
        <v>46.47</v>
      </c>
      <c r="L29" t="n">
        <v>2</v>
      </c>
      <c r="M29" t="n">
        <v>0</v>
      </c>
      <c r="N29" t="n">
        <v>21.09</v>
      </c>
      <c r="O29" t="n">
        <v>16828.84</v>
      </c>
      <c r="P29" t="n">
        <v>127.17</v>
      </c>
      <c r="Q29" t="n">
        <v>4593.7</v>
      </c>
      <c r="R29" t="n">
        <v>182.22</v>
      </c>
      <c r="S29" t="n">
        <v>87.23</v>
      </c>
      <c r="T29" t="n">
        <v>43661.49</v>
      </c>
      <c r="U29" t="n">
        <v>0.48</v>
      </c>
      <c r="V29" t="n">
        <v>0.7</v>
      </c>
      <c r="W29" t="n">
        <v>4.59</v>
      </c>
      <c r="X29" t="n">
        <v>2.71</v>
      </c>
      <c r="Y29" t="n">
        <v>4</v>
      </c>
      <c r="Z29" t="n">
        <v>10</v>
      </c>
    </row>
    <row r="30">
      <c r="A30" t="n">
        <v>0</v>
      </c>
      <c r="B30" t="n">
        <v>75</v>
      </c>
      <c r="C30" t="inlineStr">
        <is>
          <t xml:space="preserve">CONCLUIDO	</t>
        </is>
      </c>
      <c r="D30" t="n">
        <v>4.158</v>
      </c>
      <c r="E30" t="n">
        <v>24.05</v>
      </c>
      <c r="F30" t="n">
        <v>17.59</v>
      </c>
      <c r="G30" t="n">
        <v>7.7</v>
      </c>
      <c r="H30" t="n">
        <v>0.12</v>
      </c>
      <c r="I30" t="n">
        <v>137</v>
      </c>
      <c r="J30" t="n">
        <v>150.44</v>
      </c>
      <c r="K30" t="n">
        <v>49.1</v>
      </c>
      <c r="L30" t="n">
        <v>1</v>
      </c>
      <c r="M30" t="n">
        <v>135</v>
      </c>
      <c r="N30" t="n">
        <v>25.34</v>
      </c>
      <c r="O30" t="n">
        <v>18787.76</v>
      </c>
      <c r="P30" t="n">
        <v>187</v>
      </c>
      <c r="Q30" t="n">
        <v>4592.77</v>
      </c>
      <c r="R30" t="n">
        <v>273.93</v>
      </c>
      <c r="S30" t="n">
        <v>87.23</v>
      </c>
      <c r="T30" t="n">
        <v>89190.89999999999</v>
      </c>
      <c r="U30" t="n">
        <v>0.32</v>
      </c>
      <c r="V30" t="n">
        <v>0.59</v>
      </c>
      <c r="W30" t="n">
        <v>4.61</v>
      </c>
      <c r="X30" t="n">
        <v>5.36</v>
      </c>
      <c r="Y30" t="n">
        <v>4</v>
      </c>
      <c r="Z30" t="n">
        <v>10</v>
      </c>
    </row>
    <row r="31">
      <c r="A31" t="n">
        <v>1</v>
      </c>
      <c r="B31" t="n">
        <v>75</v>
      </c>
      <c r="C31" t="inlineStr">
        <is>
          <t xml:space="preserve">CONCLUIDO	</t>
        </is>
      </c>
      <c r="D31" t="n">
        <v>5.3176</v>
      </c>
      <c r="E31" t="n">
        <v>18.81</v>
      </c>
      <c r="F31" t="n">
        <v>14.6</v>
      </c>
      <c r="G31" t="n">
        <v>13.91</v>
      </c>
      <c r="H31" t="n">
        <v>0.23</v>
      </c>
      <c r="I31" t="n">
        <v>63</v>
      </c>
      <c r="J31" t="n">
        <v>151.83</v>
      </c>
      <c r="K31" t="n">
        <v>49.1</v>
      </c>
      <c r="L31" t="n">
        <v>2</v>
      </c>
      <c r="M31" t="n">
        <v>0</v>
      </c>
      <c r="N31" t="n">
        <v>25.73</v>
      </c>
      <c r="O31" t="n">
        <v>18959.54</v>
      </c>
      <c r="P31" t="n">
        <v>133.38</v>
      </c>
      <c r="Q31" t="n">
        <v>4593.06</v>
      </c>
      <c r="R31" t="n">
        <v>171.61</v>
      </c>
      <c r="S31" t="n">
        <v>87.23</v>
      </c>
      <c r="T31" t="n">
        <v>38404.76</v>
      </c>
      <c r="U31" t="n">
        <v>0.51</v>
      </c>
      <c r="V31" t="n">
        <v>0.72</v>
      </c>
      <c r="W31" t="n">
        <v>4.56</v>
      </c>
      <c r="X31" t="n">
        <v>2.38</v>
      </c>
      <c r="Y31" t="n">
        <v>4</v>
      </c>
      <c r="Z31" t="n">
        <v>10</v>
      </c>
    </row>
    <row r="32">
      <c r="A32" t="n">
        <v>0</v>
      </c>
      <c r="B32" t="n">
        <v>95</v>
      </c>
      <c r="C32" t="inlineStr">
        <is>
          <t xml:space="preserve">CONCLUIDO	</t>
        </is>
      </c>
      <c r="D32" t="n">
        <v>3.4975</v>
      </c>
      <c r="E32" t="n">
        <v>28.59</v>
      </c>
      <c r="F32" t="n">
        <v>19.39</v>
      </c>
      <c r="G32" t="n">
        <v>6.43</v>
      </c>
      <c r="H32" t="n">
        <v>0.1</v>
      </c>
      <c r="I32" t="n">
        <v>181</v>
      </c>
      <c r="J32" t="n">
        <v>185.69</v>
      </c>
      <c r="K32" t="n">
        <v>53.44</v>
      </c>
      <c r="L32" t="n">
        <v>1</v>
      </c>
      <c r="M32" t="n">
        <v>179</v>
      </c>
      <c r="N32" t="n">
        <v>36.26</v>
      </c>
      <c r="O32" t="n">
        <v>23136.14</v>
      </c>
      <c r="P32" t="n">
        <v>246.99</v>
      </c>
      <c r="Q32" t="n">
        <v>4593.67</v>
      </c>
      <c r="R32" t="n">
        <v>334.84</v>
      </c>
      <c r="S32" t="n">
        <v>87.23</v>
      </c>
      <c r="T32" t="n">
        <v>119426.67</v>
      </c>
      <c r="U32" t="n">
        <v>0.26</v>
      </c>
      <c r="V32" t="n">
        <v>0.54</v>
      </c>
      <c r="W32" t="n">
        <v>4.67</v>
      </c>
      <c r="X32" t="n">
        <v>7.15</v>
      </c>
      <c r="Y32" t="n">
        <v>4</v>
      </c>
      <c r="Z32" t="n">
        <v>10</v>
      </c>
    </row>
    <row r="33">
      <c r="A33" t="n">
        <v>1</v>
      </c>
      <c r="B33" t="n">
        <v>95</v>
      </c>
      <c r="C33" t="inlineStr">
        <is>
          <t xml:space="preserve">CONCLUIDO	</t>
        </is>
      </c>
      <c r="D33" t="n">
        <v>5.2753</v>
      </c>
      <c r="E33" t="n">
        <v>18.96</v>
      </c>
      <c r="F33" t="n">
        <v>14.37</v>
      </c>
      <c r="G33" t="n">
        <v>15.12</v>
      </c>
      <c r="H33" t="n">
        <v>0.19</v>
      </c>
      <c r="I33" t="n">
        <v>57</v>
      </c>
      <c r="J33" t="n">
        <v>187.21</v>
      </c>
      <c r="K33" t="n">
        <v>53.44</v>
      </c>
      <c r="L33" t="n">
        <v>2</v>
      </c>
      <c r="M33" t="n">
        <v>48</v>
      </c>
      <c r="N33" t="n">
        <v>36.77</v>
      </c>
      <c r="O33" t="n">
        <v>23322.88</v>
      </c>
      <c r="P33" t="n">
        <v>153.75</v>
      </c>
      <c r="Q33" t="n">
        <v>4589.54</v>
      </c>
      <c r="R33" t="n">
        <v>165.86</v>
      </c>
      <c r="S33" t="n">
        <v>87.23</v>
      </c>
      <c r="T33" t="n">
        <v>35556.16</v>
      </c>
      <c r="U33" t="n">
        <v>0.53</v>
      </c>
      <c r="V33" t="n">
        <v>0.73</v>
      </c>
      <c r="W33" t="n">
        <v>4.49</v>
      </c>
      <c r="X33" t="n">
        <v>2.14</v>
      </c>
      <c r="Y33" t="n">
        <v>4</v>
      </c>
      <c r="Z33" t="n">
        <v>10</v>
      </c>
    </row>
    <row r="34">
      <c r="A34" t="n">
        <v>2</v>
      </c>
      <c r="B34" t="n">
        <v>95</v>
      </c>
      <c r="C34" t="inlineStr">
        <is>
          <t xml:space="preserve">CONCLUIDO	</t>
        </is>
      </c>
      <c r="D34" t="n">
        <v>5.4395</v>
      </c>
      <c r="E34" t="n">
        <v>18.38</v>
      </c>
      <c r="F34" t="n">
        <v>14.05</v>
      </c>
      <c r="G34" t="n">
        <v>16.86</v>
      </c>
      <c r="H34" t="n">
        <v>0.28</v>
      </c>
      <c r="I34" t="n">
        <v>50</v>
      </c>
      <c r="J34" t="n">
        <v>188.73</v>
      </c>
      <c r="K34" t="n">
        <v>53.44</v>
      </c>
      <c r="L34" t="n">
        <v>3</v>
      </c>
      <c r="M34" t="n">
        <v>0</v>
      </c>
      <c r="N34" t="n">
        <v>37.29</v>
      </c>
      <c r="O34" t="n">
        <v>23510.33</v>
      </c>
      <c r="P34" t="n">
        <v>145.84</v>
      </c>
      <c r="Q34" t="n">
        <v>4591.85</v>
      </c>
      <c r="R34" t="n">
        <v>154</v>
      </c>
      <c r="S34" t="n">
        <v>87.23</v>
      </c>
      <c r="T34" t="n">
        <v>29665.57</v>
      </c>
      <c r="U34" t="n">
        <v>0.57</v>
      </c>
      <c r="V34" t="n">
        <v>0.74</v>
      </c>
      <c r="W34" t="n">
        <v>4.51</v>
      </c>
      <c r="X34" t="n">
        <v>1.83</v>
      </c>
      <c r="Y34" t="n">
        <v>4</v>
      </c>
      <c r="Z34" t="n">
        <v>10</v>
      </c>
    </row>
    <row r="35">
      <c r="A35" t="n">
        <v>0</v>
      </c>
      <c r="B35" t="n">
        <v>55</v>
      </c>
      <c r="C35" t="inlineStr">
        <is>
          <t xml:space="preserve">CONCLUIDO	</t>
        </is>
      </c>
      <c r="D35" t="n">
        <v>4.9306</v>
      </c>
      <c r="E35" t="n">
        <v>20.28</v>
      </c>
      <c r="F35" t="n">
        <v>15.9</v>
      </c>
      <c r="G35" t="n">
        <v>9.94</v>
      </c>
      <c r="H35" t="n">
        <v>0.15</v>
      </c>
      <c r="I35" t="n">
        <v>96</v>
      </c>
      <c r="J35" t="n">
        <v>116.05</v>
      </c>
      <c r="K35" t="n">
        <v>43.4</v>
      </c>
      <c r="L35" t="n">
        <v>1</v>
      </c>
      <c r="M35" t="n">
        <v>65</v>
      </c>
      <c r="N35" t="n">
        <v>16.65</v>
      </c>
      <c r="O35" t="n">
        <v>14546.17</v>
      </c>
      <c r="P35" t="n">
        <v>127.76</v>
      </c>
      <c r="Q35" t="n">
        <v>4592.27</v>
      </c>
      <c r="R35" t="n">
        <v>216.18</v>
      </c>
      <c r="S35" t="n">
        <v>87.23</v>
      </c>
      <c r="T35" t="n">
        <v>60523.59</v>
      </c>
      <c r="U35" t="n">
        <v>0.4</v>
      </c>
      <c r="V35" t="n">
        <v>0.66</v>
      </c>
      <c r="W35" t="n">
        <v>4.58</v>
      </c>
      <c r="X35" t="n">
        <v>3.68</v>
      </c>
      <c r="Y35" t="n">
        <v>4</v>
      </c>
      <c r="Z35" t="n">
        <v>10</v>
      </c>
    </row>
    <row r="36">
      <c r="A36" t="n">
        <v>1</v>
      </c>
      <c r="B36" t="n">
        <v>55</v>
      </c>
      <c r="C36" t="inlineStr">
        <is>
          <t xml:space="preserve">CONCLUIDO	</t>
        </is>
      </c>
      <c r="D36" t="n">
        <v>5.1027</v>
      </c>
      <c r="E36" t="n">
        <v>19.6</v>
      </c>
      <c r="F36" t="n">
        <v>15.48</v>
      </c>
      <c r="G36" t="n">
        <v>10.93</v>
      </c>
      <c r="H36" t="n">
        <v>0.3</v>
      </c>
      <c r="I36" t="n">
        <v>85</v>
      </c>
      <c r="J36" t="n">
        <v>117.34</v>
      </c>
      <c r="K36" t="n">
        <v>43.4</v>
      </c>
      <c r="L36" t="n">
        <v>2</v>
      </c>
      <c r="M36" t="n">
        <v>0</v>
      </c>
      <c r="N36" t="n">
        <v>16.94</v>
      </c>
      <c r="O36" t="n">
        <v>14705.49</v>
      </c>
      <c r="P36" t="n">
        <v>122.15</v>
      </c>
      <c r="Q36" t="n">
        <v>4595.74</v>
      </c>
      <c r="R36" t="n">
        <v>199.58</v>
      </c>
      <c r="S36" t="n">
        <v>87.23</v>
      </c>
      <c r="T36" t="n">
        <v>52280.55</v>
      </c>
      <c r="U36" t="n">
        <v>0.44</v>
      </c>
      <c r="V36" t="n">
        <v>0.67</v>
      </c>
      <c r="W36" t="n">
        <v>4.63</v>
      </c>
      <c r="X36" t="n">
        <v>3.25</v>
      </c>
      <c r="Y36" t="n">
        <v>4</v>
      </c>
      <c r="Z36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INDEX(resultados!$A$2:$ZZ$36, 1, MATCH($B$1, resultados!$A$1:$ZZ$1, 0))</f>
        <v/>
      </c>
      <c r="B7">
        <f>INDEX(resultados!$A$2:$ZZ$36, 1, MATCH($B$2, resultados!$A$1:$ZZ$1, 0))</f>
        <v/>
      </c>
      <c r="C7">
        <f>INDEX(resultados!$A$2:$ZZ$36, 1, MATCH($B$3, resultados!$A$1:$ZZ$1, 0))</f>
        <v/>
      </c>
    </row>
    <row r="8">
      <c r="A8">
        <f>INDEX(resultados!$A$2:$ZZ$36, 2, MATCH($B$1, resultados!$A$1:$ZZ$1, 0))</f>
        <v/>
      </c>
      <c r="B8">
        <f>INDEX(resultados!$A$2:$ZZ$36, 2, MATCH($B$2, resultados!$A$1:$ZZ$1, 0))</f>
        <v/>
      </c>
      <c r="C8">
        <f>INDEX(resultados!$A$2:$ZZ$36, 2, MATCH($B$3, resultados!$A$1:$ZZ$1, 0))</f>
        <v/>
      </c>
    </row>
    <row r="9">
      <c r="A9">
        <f>INDEX(resultados!$A$2:$ZZ$36, 3, MATCH($B$1, resultados!$A$1:$ZZ$1, 0))</f>
        <v/>
      </c>
      <c r="B9">
        <f>INDEX(resultados!$A$2:$ZZ$36, 3, MATCH($B$2, resultados!$A$1:$ZZ$1, 0))</f>
        <v/>
      </c>
      <c r="C9">
        <f>INDEX(resultados!$A$2:$ZZ$36, 3, MATCH($B$3, resultados!$A$1:$ZZ$1, 0))</f>
        <v/>
      </c>
    </row>
    <row r="10">
      <c r="A10">
        <f>INDEX(resultados!$A$2:$ZZ$36, 4, MATCH($B$1, resultados!$A$1:$ZZ$1, 0))</f>
        <v/>
      </c>
      <c r="B10">
        <f>INDEX(resultados!$A$2:$ZZ$36, 4, MATCH($B$2, resultados!$A$1:$ZZ$1, 0))</f>
        <v/>
      </c>
      <c r="C10">
        <f>INDEX(resultados!$A$2:$ZZ$36, 4, MATCH($B$3, resultados!$A$1:$ZZ$1, 0))</f>
        <v/>
      </c>
    </row>
    <row r="11">
      <c r="A11">
        <f>INDEX(resultados!$A$2:$ZZ$36, 5, MATCH($B$1, resultados!$A$1:$ZZ$1, 0))</f>
        <v/>
      </c>
      <c r="B11">
        <f>INDEX(resultados!$A$2:$ZZ$36, 5, MATCH($B$2, resultados!$A$1:$ZZ$1, 0))</f>
        <v/>
      </c>
      <c r="C11">
        <f>INDEX(resultados!$A$2:$ZZ$36, 5, MATCH($B$3, resultados!$A$1:$ZZ$1, 0))</f>
        <v/>
      </c>
    </row>
    <row r="12">
      <c r="A12">
        <f>INDEX(resultados!$A$2:$ZZ$36, 6, MATCH($B$1, resultados!$A$1:$ZZ$1, 0))</f>
        <v/>
      </c>
      <c r="B12">
        <f>INDEX(resultados!$A$2:$ZZ$36, 6, MATCH($B$2, resultados!$A$1:$ZZ$1, 0))</f>
        <v/>
      </c>
      <c r="C12">
        <f>INDEX(resultados!$A$2:$ZZ$36, 6, MATCH($B$3, resultados!$A$1:$ZZ$1, 0))</f>
        <v/>
      </c>
    </row>
    <row r="13">
      <c r="A13">
        <f>INDEX(resultados!$A$2:$ZZ$36, 7, MATCH($B$1, resultados!$A$1:$ZZ$1, 0))</f>
        <v/>
      </c>
      <c r="B13">
        <f>INDEX(resultados!$A$2:$ZZ$36, 7, MATCH($B$2, resultados!$A$1:$ZZ$1, 0))</f>
        <v/>
      </c>
      <c r="C13">
        <f>INDEX(resultados!$A$2:$ZZ$36, 7, MATCH($B$3, resultados!$A$1:$ZZ$1, 0))</f>
        <v/>
      </c>
    </row>
    <row r="14">
      <c r="A14">
        <f>INDEX(resultados!$A$2:$ZZ$36, 8, MATCH($B$1, resultados!$A$1:$ZZ$1, 0))</f>
        <v/>
      </c>
      <c r="B14">
        <f>INDEX(resultados!$A$2:$ZZ$36, 8, MATCH($B$2, resultados!$A$1:$ZZ$1, 0))</f>
        <v/>
      </c>
      <c r="C14">
        <f>INDEX(resultados!$A$2:$ZZ$36, 8, MATCH($B$3, resultados!$A$1:$ZZ$1, 0))</f>
        <v/>
      </c>
    </row>
    <row r="15">
      <c r="A15">
        <f>INDEX(resultados!$A$2:$ZZ$36, 9, MATCH($B$1, resultados!$A$1:$ZZ$1, 0))</f>
        <v/>
      </c>
      <c r="B15">
        <f>INDEX(resultados!$A$2:$ZZ$36, 9, MATCH($B$2, resultados!$A$1:$ZZ$1, 0))</f>
        <v/>
      </c>
      <c r="C15">
        <f>INDEX(resultados!$A$2:$ZZ$36, 9, MATCH($B$3, resultados!$A$1:$ZZ$1, 0))</f>
        <v/>
      </c>
    </row>
    <row r="16">
      <c r="A16">
        <f>INDEX(resultados!$A$2:$ZZ$36, 10, MATCH($B$1, resultados!$A$1:$ZZ$1, 0))</f>
        <v/>
      </c>
      <c r="B16">
        <f>INDEX(resultados!$A$2:$ZZ$36, 10, MATCH($B$2, resultados!$A$1:$ZZ$1, 0))</f>
        <v/>
      </c>
      <c r="C16">
        <f>INDEX(resultados!$A$2:$ZZ$36, 10, MATCH($B$3, resultados!$A$1:$ZZ$1, 0))</f>
        <v/>
      </c>
    </row>
    <row r="17">
      <c r="A17">
        <f>INDEX(resultados!$A$2:$ZZ$36, 11, MATCH($B$1, resultados!$A$1:$ZZ$1, 0))</f>
        <v/>
      </c>
      <c r="B17">
        <f>INDEX(resultados!$A$2:$ZZ$36, 11, MATCH($B$2, resultados!$A$1:$ZZ$1, 0))</f>
        <v/>
      </c>
      <c r="C17">
        <f>INDEX(resultados!$A$2:$ZZ$36, 11, MATCH($B$3, resultados!$A$1:$ZZ$1, 0))</f>
        <v/>
      </c>
    </row>
    <row r="18">
      <c r="A18">
        <f>INDEX(resultados!$A$2:$ZZ$36, 12, MATCH($B$1, resultados!$A$1:$ZZ$1, 0))</f>
        <v/>
      </c>
      <c r="B18">
        <f>INDEX(resultados!$A$2:$ZZ$36, 12, MATCH($B$2, resultados!$A$1:$ZZ$1, 0))</f>
        <v/>
      </c>
      <c r="C18">
        <f>INDEX(resultados!$A$2:$ZZ$36, 12, MATCH($B$3, resultados!$A$1:$ZZ$1, 0))</f>
        <v/>
      </c>
    </row>
    <row r="19">
      <c r="A19">
        <f>INDEX(resultados!$A$2:$ZZ$36, 13, MATCH($B$1, resultados!$A$1:$ZZ$1, 0))</f>
        <v/>
      </c>
      <c r="B19">
        <f>INDEX(resultados!$A$2:$ZZ$36, 13, MATCH($B$2, resultados!$A$1:$ZZ$1, 0))</f>
        <v/>
      </c>
      <c r="C19">
        <f>INDEX(resultados!$A$2:$ZZ$36, 13, MATCH($B$3, resultados!$A$1:$ZZ$1, 0))</f>
        <v/>
      </c>
    </row>
    <row r="20">
      <c r="A20">
        <f>INDEX(resultados!$A$2:$ZZ$36, 14, MATCH($B$1, resultados!$A$1:$ZZ$1, 0))</f>
        <v/>
      </c>
      <c r="B20">
        <f>INDEX(resultados!$A$2:$ZZ$36, 14, MATCH($B$2, resultados!$A$1:$ZZ$1, 0))</f>
        <v/>
      </c>
      <c r="C20">
        <f>INDEX(resultados!$A$2:$ZZ$36, 14, MATCH($B$3, resultados!$A$1:$ZZ$1, 0))</f>
        <v/>
      </c>
    </row>
    <row r="21">
      <c r="A21">
        <f>INDEX(resultados!$A$2:$ZZ$36, 15, MATCH($B$1, resultados!$A$1:$ZZ$1, 0))</f>
        <v/>
      </c>
      <c r="B21">
        <f>INDEX(resultados!$A$2:$ZZ$36, 15, MATCH($B$2, resultados!$A$1:$ZZ$1, 0))</f>
        <v/>
      </c>
      <c r="C21">
        <f>INDEX(resultados!$A$2:$ZZ$36, 15, MATCH($B$3, resultados!$A$1:$ZZ$1, 0))</f>
        <v/>
      </c>
    </row>
    <row r="22">
      <c r="A22">
        <f>INDEX(resultados!$A$2:$ZZ$36, 16, MATCH($B$1, resultados!$A$1:$ZZ$1, 0))</f>
        <v/>
      </c>
      <c r="B22">
        <f>INDEX(resultados!$A$2:$ZZ$36, 16, MATCH($B$2, resultados!$A$1:$ZZ$1, 0))</f>
        <v/>
      </c>
      <c r="C22">
        <f>INDEX(resultados!$A$2:$ZZ$36, 16, MATCH($B$3, resultados!$A$1:$ZZ$1, 0))</f>
        <v/>
      </c>
    </row>
    <row r="23">
      <c r="A23">
        <f>INDEX(resultados!$A$2:$ZZ$36, 17, MATCH($B$1, resultados!$A$1:$ZZ$1, 0))</f>
        <v/>
      </c>
      <c r="B23">
        <f>INDEX(resultados!$A$2:$ZZ$36, 17, MATCH($B$2, resultados!$A$1:$ZZ$1, 0))</f>
        <v/>
      </c>
      <c r="C23">
        <f>INDEX(resultados!$A$2:$ZZ$36, 17, MATCH($B$3, resultados!$A$1:$ZZ$1, 0))</f>
        <v/>
      </c>
    </row>
    <row r="24">
      <c r="A24">
        <f>INDEX(resultados!$A$2:$ZZ$36, 18, MATCH($B$1, resultados!$A$1:$ZZ$1, 0))</f>
        <v/>
      </c>
      <c r="B24">
        <f>INDEX(resultados!$A$2:$ZZ$36, 18, MATCH($B$2, resultados!$A$1:$ZZ$1, 0))</f>
        <v/>
      </c>
      <c r="C24">
        <f>INDEX(resultados!$A$2:$ZZ$36, 18, MATCH($B$3, resultados!$A$1:$ZZ$1, 0))</f>
        <v/>
      </c>
    </row>
    <row r="25">
      <c r="A25">
        <f>INDEX(resultados!$A$2:$ZZ$36, 19, MATCH($B$1, resultados!$A$1:$ZZ$1, 0))</f>
        <v/>
      </c>
      <c r="B25">
        <f>INDEX(resultados!$A$2:$ZZ$36, 19, MATCH($B$2, resultados!$A$1:$ZZ$1, 0))</f>
        <v/>
      </c>
      <c r="C25">
        <f>INDEX(resultados!$A$2:$ZZ$36, 19, MATCH($B$3, resultados!$A$1:$ZZ$1, 0))</f>
        <v/>
      </c>
    </row>
    <row r="26">
      <c r="A26">
        <f>INDEX(resultados!$A$2:$ZZ$36, 20, MATCH($B$1, resultados!$A$1:$ZZ$1, 0))</f>
        <v/>
      </c>
      <c r="B26">
        <f>INDEX(resultados!$A$2:$ZZ$36, 20, MATCH($B$2, resultados!$A$1:$ZZ$1, 0))</f>
        <v/>
      </c>
      <c r="C26">
        <f>INDEX(resultados!$A$2:$ZZ$36, 20, MATCH($B$3, resultados!$A$1:$ZZ$1, 0))</f>
        <v/>
      </c>
    </row>
    <row r="27">
      <c r="A27">
        <f>INDEX(resultados!$A$2:$ZZ$36, 21, MATCH($B$1, resultados!$A$1:$ZZ$1, 0))</f>
        <v/>
      </c>
      <c r="B27">
        <f>INDEX(resultados!$A$2:$ZZ$36, 21, MATCH($B$2, resultados!$A$1:$ZZ$1, 0))</f>
        <v/>
      </c>
      <c r="C27">
        <f>INDEX(resultados!$A$2:$ZZ$36, 21, MATCH($B$3, resultados!$A$1:$ZZ$1, 0))</f>
        <v/>
      </c>
    </row>
    <row r="28">
      <c r="A28">
        <f>INDEX(resultados!$A$2:$ZZ$36, 22, MATCH($B$1, resultados!$A$1:$ZZ$1, 0))</f>
        <v/>
      </c>
      <c r="B28">
        <f>INDEX(resultados!$A$2:$ZZ$36, 22, MATCH($B$2, resultados!$A$1:$ZZ$1, 0))</f>
        <v/>
      </c>
      <c r="C28">
        <f>INDEX(resultados!$A$2:$ZZ$36, 22, MATCH($B$3, resultados!$A$1:$ZZ$1, 0))</f>
        <v/>
      </c>
    </row>
    <row r="29">
      <c r="A29">
        <f>INDEX(resultados!$A$2:$ZZ$36, 23, MATCH($B$1, resultados!$A$1:$ZZ$1, 0))</f>
        <v/>
      </c>
      <c r="B29">
        <f>INDEX(resultados!$A$2:$ZZ$36, 23, MATCH($B$2, resultados!$A$1:$ZZ$1, 0))</f>
        <v/>
      </c>
      <c r="C29">
        <f>INDEX(resultados!$A$2:$ZZ$36, 23, MATCH($B$3, resultados!$A$1:$ZZ$1, 0))</f>
        <v/>
      </c>
    </row>
    <row r="30">
      <c r="A30">
        <f>INDEX(resultados!$A$2:$ZZ$36, 24, MATCH($B$1, resultados!$A$1:$ZZ$1, 0))</f>
        <v/>
      </c>
      <c r="B30">
        <f>INDEX(resultados!$A$2:$ZZ$36, 24, MATCH($B$2, resultados!$A$1:$ZZ$1, 0))</f>
        <v/>
      </c>
      <c r="C30">
        <f>INDEX(resultados!$A$2:$ZZ$36, 24, MATCH($B$3, resultados!$A$1:$ZZ$1, 0))</f>
        <v/>
      </c>
    </row>
    <row r="31">
      <c r="A31">
        <f>INDEX(resultados!$A$2:$ZZ$36, 25, MATCH($B$1, resultados!$A$1:$ZZ$1, 0))</f>
        <v/>
      </c>
      <c r="B31">
        <f>INDEX(resultados!$A$2:$ZZ$36, 25, MATCH($B$2, resultados!$A$1:$ZZ$1, 0))</f>
        <v/>
      </c>
      <c r="C31">
        <f>INDEX(resultados!$A$2:$ZZ$36, 25, MATCH($B$3, resultados!$A$1:$ZZ$1, 0))</f>
        <v/>
      </c>
    </row>
    <row r="32">
      <c r="A32">
        <f>INDEX(resultados!$A$2:$ZZ$36, 26, MATCH($B$1, resultados!$A$1:$ZZ$1, 0))</f>
        <v/>
      </c>
      <c r="B32">
        <f>INDEX(resultados!$A$2:$ZZ$36, 26, MATCH($B$2, resultados!$A$1:$ZZ$1, 0))</f>
        <v/>
      </c>
      <c r="C32">
        <f>INDEX(resultados!$A$2:$ZZ$36, 26, MATCH($B$3, resultados!$A$1:$ZZ$1, 0))</f>
        <v/>
      </c>
    </row>
    <row r="33">
      <c r="A33">
        <f>INDEX(resultados!$A$2:$ZZ$36, 27, MATCH($B$1, resultados!$A$1:$ZZ$1, 0))</f>
        <v/>
      </c>
      <c r="B33">
        <f>INDEX(resultados!$A$2:$ZZ$36, 27, MATCH($B$2, resultados!$A$1:$ZZ$1, 0))</f>
        <v/>
      </c>
      <c r="C33">
        <f>INDEX(resultados!$A$2:$ZZ$36, 27, MATCH($B$3, resultados!$A$1:$ZZ$1, 0))</f>
        <v/>
      </c>
    </row>
    <row r="34">
      <c r="A34">
        <f>INDEX(resultados!$A$2:$ZZ$36, 28, MATCH($B$1, resultados!$A$1:$ZZ$1, 0))</f>
        <v/>
      </c>
      <c r="B34">
        <f>INDEX(resultados!$A$2:$ZZ$36, 28, MATCH($B$2, resultados!$A$1:$ZZ$1, 0))</f>
        <v/>
      </c>
      <c r="C34">
        <f>INDEX(resultados!$A$2:$ZZ$36, 28, MATCH($B$3, resultados!$A$1:$ZZ$1, 0))</f>
        <v/>
      </c>
    </row>
    <row r="35">
      <c r="A35">
        <f>INDEX(resultados!$A$2:$ZZ$36, 29, MATCH($B$1, resultados!$A$1:$ZZ$1, 0))</f>
        <v/>
      </c>
      <c r="B35">
        <f>INDEX(resultados!$A$2:$ZZ$36, 29, MATCH($B$2, resultados!$A$1:$ZZ$1, 0))</f>
        <v/>
      </c>
      <c r="C35">
        <f>INDEX(resultados!$A$2:$ZZ$36, 29, MATCH($B$3, resultados!$A$1:$ZZ$1, 0))</f>
        <v/>
      </c>
    </row>
    <row r="36">
      <c r="A36">
        <f>INDEX(resultados!$A$2:$ZZ$36, 30, MATCH($B$1, resultados!$A$1:$ZZ$1, 0))</f>
        <v/>
      </c>
      <c r="B36">
        <f>INDEX(resultados!$A$2:$ZZ$36, 30, MATCH($B$2, resultados!$A$1:$ZZ$1, 0))</f>
        <v/>
      </c>
      <c r="C36">
        <f>INDEX(resultados!$A$2:$ZZ$36, 30, MATCH($B$3, resultados!$A$1:$ZZ$1, 0))</f>
        <v/>
      </c>
    </row>
    <row r="37">
      <c r="A37">
        <f>INDEX(resultados!$A$2:$ZZ$36, 31, MATCH($B$1, resultados!$A$1:$ZZ$1, 0))</f>
        <v/>
      </c>
      <c r="B37">
        <f>INDEX(resultados!$A$2:$ZZ$36, 31, MATCH($B$2, resultados!$A$1:$ZZ$1, 0))</f>
        <v/>
      </c>
      <c r="C37">
        <f>INDEX(resultados!$A$2:$ZZ$36, 31, MATCH($B$3, resultados!$A$1:$ZZ$1, 0))</f>
        <v/>
      </c>
    </row>
    <row r="38">
      <c r="A38">
        <f>INDEX(resultados!$A$2:$ZZ$36, 32, MATCH($B$1, resultados!$A$1:$ZZ$1, 0))</f>
        <v/>
      </c>
      <c r="B38">
        <f>INDEX(resultados!$A$2:$ZZ$36, 32, MATCH($B$2, resultados!$A$1:$ZZ$1, 0))</f>
        <v/>
      </c>
      <c r="C38">
        <f>INDEX(resultados!$A$2:$ZZ$36, 32, MATCH($B$3, resultados!$A$1:$ZZ$1, 0))</f>
        <v/>
      </c>
    </row>
    <row r="39">
      <c r="A39">
        <f>INDEX(resultados!$A$2:$ZZ$36, 33, MATCH($B$1, resultados!$A$1:$ZZ$1, 0))</f>
        <v/>
      </c>
      <c r="B39">
        <f>INDEX(resultados!$A$2:$ZZ$36, 33, MATCH($B$2, resultados!$A$1:$ZZ$1, 0))</f>
        <v/>
      </c>
      <c r="C39">
        <f>INDEX(resultados!$A$2:$ZZ$36, 33, MATCH($B$3, resultados!$A$1:$ZZ$1, 0))</f>
        <v/>
      </c>
    </row>
    <row r="40">
      <c r="A40">
        <f>INDEX(resultados!$A$2:$ZZ$36, 34, MATCH($B$1, resultados!$A$1:$ZZ$1, 0))</f>
        <v/>
      </c>
      <c r="B40">
        <f>INDEX(resultados!$A$2:$ZZ$36, 34, MATCH($B$2, resultados!$A$1:$ZZ$1, 0))</f>
        <v/>
      </c>
      <c r="C40">
        <f>INDEX(resultados!$A$2:$ZZ$36, 34, MATCH($B$3, resultados!$A$1:$ZZ$1, 0))</f>
        <v/>
      </c>
    </row>
    <row r="41">
      <c r="A41">
        <f>INDEX(resultados!$A$2:$ZZ$36, 35, MATCH($B$1, resultados!$A$1:$ZZ$1, 0))</f>
        <v/>
      </c>
      <c r="B41">
        <f>INDEX(resultados!$A$2:$ZZ$36, 35, MATCH($B$2, resultados!$A$1:$ZZ$1, 0))</f>
        <v/>
      </c>
      <c r="C41">
        <f>INDEX(resultados!$A$2:$ZZ$36, 35,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4.465</v>
      </c>
      <c r="E2" t="n">
        <v>22.4</v>
      </c>
      <c r="F2" t="n">
        <v>18.16</v>
      </c>
      <c r="G2" t="n">
        <v>7.07</v>
      </c>
      <c r="H2" t="n">
        <v>0.24</v>
      </c>
      <c r="I2" t="n">
        <v>154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106.25</v>
      </c>
      <c r="Q2" t="n">
        <v>4601.14</v>
      </c>
      <c r="R2" t="n">
        <v>285.53</v>
      </c>
      <c r="S2" t="n">
        <v>87.23</v>
      </c>
      <c r="T2" t="n">
        <v>94907.47</v>
      </c>
      <c r="U2" t="n">
        <v>0.31</v>
      </c>
      <c r="V2" t="n">
        <v>0.58</v>
      </c>
      <c r="W2" t="n">
        <v>4.83</v>
      </c>
      <c r="X2" t="n">
        <v>5.92</v>
      </c>
      <c r="Y2" t="n">
        <v>4</v>
      </c>
      <c r="Z2" t="n">
        <v>10</v>
      </c>
      <c r="AA2" t="n">
        <v>91.53773483071049</v>
      </c>
      <c r="AB2" t="n">
        <v>125.2459671551741</v>
      </c>
      <c r="AC2" t="n">
        <v>113.2926678337362</v>
      </c>
      <c r="AD2" t="n">
        <v>91537.73483071048</v>
      </c>
      <c r="AE2" t="n">
        <v>125245.9671551741</v>
      </c>
      <c r="AF2" t="n">
        <v>6.182442896803179e-06</v>
      </c>
      <c r="AG2" t="n">
        <v>8</v>
      </c>
      <c r="AH2" t="n">
        <v>113292.6678337362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3.4334</v>
      </c>
      <c r="E2" t="n">
        <v>29.13</v>
      </c>
      <c r="F2" t="n">
        <v>24.03</v>
      </c>
      <c r="G2" t="n">
        <v>4.71</v>
      </c>
      <c r="H2" t="n">
        <v>0.43</v>
      </c>
      <c r="I2" t="n">
        <v>306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95.41</v>
      </c>
      <c r="Q2" t="n">
        <v>4616.49</v>
      </c>
      <c r="R2" t="n">
        <v>473.73</v>
      </c>
      <c r="S2" t="n">
        <v>87.23</v>
      </c>
      <c r="T2" t="n">
        <v>188250.68</v>
      </c>
      <c r="U2" t="n">
        <v>0.18</v>
      </c>
      <c r="V2" t="n">
        <v>0.44</v>
      </c>
      <c r="W2" t="n">
        <v>5.29</v>
      </c>
      <c r="X2" t="n">
        <v>11.77</v>
      </c>
      <c r="Y2" t="n">
        <v>4</v>
      </c>
      <c r="Z2" t="n">
        <v>10</v>
      </c>
      <c r="AA2" t="n">
        <v>110.6685630788001</v>
      </c>
      <c r="AB2" t="n">
        <v>151.4216103567735</v>
      </c>
      <c r="AC2" t="n">
        <v>136.9701443859292</v>
      </c>
      <c r="AD2" t="n">
        <v>110668.5630788001</v>
      </c>
      <c r="AE2" t="n">
        <v>151421.6103567735</v>
      </c>
      <c r="AF2" t="n">
        <v>4.86236037193708e-06</v>
      </c>
      <c r="AG2" t="n">
        <v>10</v>
      </c>
      <c r="AH2" t="n">
        <v>136970.1443859292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4.3689</v>
      </c>
      <c r="E2" t="n">
        <v>22.89</v>
      </c>
      <c r="F2" t="n">
        <v>17.05</v>
      </c>
      <c r="G2" t="n">
        <v>8.18</v>
      </c>
      <c r="H2" t="n">
        <v>0.12</v>
      </c>
      <c r="I2" t="n">
        <v>125</v>
      </c>
      <c r="J2" t="n">
        <v>141.81</v>
      </c>
      <c r="K2" t="n">
        <v>47.83</v>
      </c>
      <c r="L2" t="n">
        <v>1</v>
      </c>
      <c r="M2" t="n">
        <v>122</v>
      </c>
      <c r="N2" t="n">
        <v>22.98</v>
      </c>
      <c r="O2" t="n">
        <v>17723.39</v>
      </c>
      <c r="P2" t="n">
        <v>170.97</v>
      </c>
      <c r="Q2" t="n">
        <v>4591.93</v>
      </c>
      <c r="R2" t="n">
        <v>255.92</v>
      </c>
      <c r="S2" t="n">
        <v>87.23</v>
      </c>
      <c r="T2" t="n">
        <v>80247.78</v>
      </c>
      <c r="U2" t="n">
        <v>0.34</v>
      </c>
      <c r="V2" t="n">
        <v>0.61</v>
      </c>
      <c r="W2" t="n">
        <v>4.59</v>
      </c>
      <c r="X2" t="n">
        <v>4.82</v>
      </c>
      <c r="Y2" t="n">
        <v>4</v>
      </c>
      <c r="Z2" t="n">
        <v>10</v>
      </c>
      <c r="AA2" t="n">
        <v>115.3977297642001</v>
      </c>
      <c r="AB2" t="n">
        <v>157.8922648518439</v>
      </c>
      <c r="AC2" t="n">
        <v>142.8232486976128</v>
      </c>
      <c r="AD2" t="n">
        <v>115397.7297642001</v>
      </c>
      <c r="AE2" t="n">
        <v>157892.2648518439</v>
      </c>
      <c r="AF2" t="n">
        <v>5.83233669443358e-06</v>
      </c>
      <c r="AG2" t="n">
        <v>8</v>
      </c>
      <c r="AH2" t="n">
        <v>142823.2486976128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5.2828</v>
      </c>
      <c r="E3" t="n">
        <v>18.93</v>
      </c>
      <c r="F3" t="n">
        <v>14.77</v>
      </c>
      <c r="G3" t="n">
        <v>13.22</v>
      </c>
      <c r="H3" t="n">
        <v>0.25</v>
      </c>
      <c r="I3" t="n">
        <v>67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130.75</v>
      </c>
      <c r="Q3" t="n">
        <v>4594.12</v>
      </c>
      <c r="R3" t="n">
        <v>176.52</v>
      </c>
      <c r="S3" t="n">
        <v>87.23</v>
      </c>
      <c r="T3" t="n">
        <v>40838.42</v>
      </c>
      <c r="U3" t="n">
        <v>0.49</v>
      </c>
      <c r="V3" t="n">
        <v>0.71</v>
      </c>
      <c r="W3" t="n">
        <v>4.58</v>
      </c>
      <c r="X3" t="n">
        <v>2.54</v>
      </c>
      <c r="Y3" t="n">
        <v>4</v>
      </c>
      <c r="Z3" t="n">
        <v>10</v>
      </c>
      <c r="AA3" t="n">
        <v>87.20779172041411</v>
      </c>
      <c r="AB3" t="n">
        <v>119.3215479680613</v>
      </c>
      <c r="AC3" t="n">
        <v>107.933666898865</v>
      </c>
      <c r="AD3" t="n">
        <v>87207.79172041411</v>
      </c>
      <c r="AE3" t="n">
        <v>119321.5479680613</v>
      </c>
      <c r="AF3" t="n">
        <v>7.052362903557811e-06</v>
      </c>
      <c r="AG3" t="n">
        <v>7</v>
      </c>
      <c r="AH3" t="n">
        <v>107933.666898865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3.664</v>
      </c>
      <c r="E2" t="n">
        <v>27.29</v>
      </c>
      <c r="F2" t="n">
        <v>18.86</v>
      </c>
      <c r="G2" t="n">
        <v>6.7</v>
      </c>
      <c r="H2" t="n">
        <v>0.1</v>
      </c>
      <c r="I2" t="n">
        <v>169</v>
      </c>
      <c r="J2" t="n">
        <v>176.73</v>
      </c>
      <c r="K2" t="n">
        <v>52.44</v>
      </c>
      <c r="L2" t="n">
        <v>1</v>
      </c>
      <c r="M2" t="n">
        <v>167</v>
      </c>
      <c r="N2" t="n">
        <v>33.29</v>
      </c>
      <c r="O2" t="n">
        <v>22031.19</v>
      </c>
      <c r="P2" t="n">
        <v>231.12</v>
      </c>
      <c r="Q2" t="n">
        <v>4594.65</v>
      </c>
      <c r="R2" t="n">
        <v>317.05</v>
      </c>
      <c r="S2" t="n">
        <v>87.23</v>
      </c>
      <c r="T2" t="n">
        <v>110595.39</v>
      </c>
      <c r="U2" t="n">
        <v>0.28</v>
      </c>
      <c r="V2" t="n">
        <v>0.55</v>
      </c>
      <c r="W2" t="n">
        <v>4.65</v>
      </c>
      <c r="X2" t="n">
        <v>6.63</v>
      </c>
      <c r="Y2" t="n">
        <v>4</v>
      </c>
      <c r="Z2" t="n">
        <v>10</v>
      </c>
      <c r="AA2" t="n">
        <v>158.28478652067</v>
      </c>
      <c r="AB2" t="n">
        <v>216.5722279494269</v>
      </c>
      <c r="AC2" t="n">
        <v>195.9028784750266</v>
      </c>
      <c r="AD2" t="n">
        <v>158284.78652067</v>
      </c>
      <c r="AE2" t="n">
        <v>216572.2279494269</v>
      </c>
      <c r="AF2" t="n">
        <v>4.827485717882387e-06</v>
      </c>
      <c r="AG2" t="n">
        <v>9</v>
      </c>
      <c r="AH2" t="n">
        <v>195902.8784750266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5.3595</v>
      </c>
      <c r="E3" t="n">
        <v>18.66</v>
      </c>
      <c r="F3" t="n">
        <v>14.28</v>
      </c>
      <c r="G3" t="n">
        <v>15.58</v>
      </c>
      <c r="H3" t="n">
        <v>0.2</v>
      </c>
      <c r="I3" t="n">
        <v>55</v>
      </c>
      <c r="J3" t="n">
        <v>178.21</v>
      </c>
      <c r="K3" t="n">
        <v>52.44</v>
      </c>
      <c r="L3" t="n">
        <v>2</v>
      </c>
      <c r="M3" t="n">
        <v>24</v>
      </c>
      <c r="N3" t="n">
        <v>33.77</v>
      </c>
      <c r="O3" t="n">
        <v>22213.89</v>
      </c>
      <c r="P3" t="n">
        <v>144.79</v>
      </c>
      <c r="Q3" t="n">
        <v>4590.71</v>
      </c>
      <c r="R3" t="n">
        <v>162.44</v>
      </c>
      <c r="S3" t="n">
        <v>87.23</v>
      </c>
      <c r="T3" t="n">
        <v>33857.34</v>
      </c>
      <c r="U3" t="n">
        <v>0.54</v>
      </c>
      <c r="V3" t="n">
        <v>0.73</v>
      </c>
      <c r="W3" t="n">
        <v>4.5</v>
      </c>
      <c r="X3" t="n">
        <v>2.06</v>
      </c>
      <c r="Y3" t="n">
        <v>4</v>
      </c>
      <c r="Z3" t="n">
        <v>10</v>
      </c>
      <c r="AA3" t="n">
        <v>90.96480231655445</v>
      </c>
      <c r="AB3" t="n">
        <v>124.4620556133076</v>
      </c>
      <c r="AC3" t="n">
        <v>112.5835717091984</v>
      </c>
      <c r="AD3" t="n">
        <v>90964.80231655446</v>
      </c>
      <c r="AE3" t="n">
        <v>124462.0556133076</v>
      </c>
      <c r="AF3" t="n">
        <v>7.061383653108802e-06</v>
      </c>
      <c r="AG3" t="n">
        <v>7</v>
      </c>
      <c r="AH3" t="n">
        <v>112583.5717091984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5.4146</v>
      </c>
      <c r="E4" t="n">
        <v>18.47</v>
      </c>
      <c r="F4" t="n">
        <v>14.2</v>
      </c>
      <c r="G4" t="n">
        <v>16.38</v>
      </c>
      <c r="H4" t="n">
        <v>0.3</v>
      </c>
      <c r="I4" t="n">
        <v>52</v>
      </c>
      <c r="J4" t="n">
        <v>179.7</v>
      </c>
      <c r="K4" t="n">
        <v>52.44</v>
      </c>
      <c r="L4" t="n">
        <v>3</v>
      </c>
      <c r="M4" t="n">
        <v>0</v>
      </c>
      <c r="N4" t="n">
        <v>34.26</v>
      </c>
      <c r="O4" t="n">
        <v>22397.24</v>
      </c>
      <c r="P4" t="n">
        <v>142.87</v>
      </c>
      <c r="Q4" t="n">
        <v>4593.48</v>
      </c>
      <c r="R4" t="n">
        <v>158.4</v>
      </c>
      <c r="S4" t="n">
        <v>87.23</v>
      </c>
      <c r="T4" t="n">
        <v>31851.22</v>
      </c>
      <c r="U4" t="n">
        <v>0.55</v>
      </c>
      <c r="V4" t="n">
        <v>0.74</v>
      </c>
      <c r="W4" t="n">
        <v>4.53</v>
      </c>
      <c r="X4" t="n">
        <v>1.97</v>
      </c>
      <c r="Y4" t="n">
        <v>4</v>
      </c>
      <c r="Z4" t="n">
        <v>10</v>
      </c>
      <c r="AA4" t="n">
        <v>90.03084884066307</v>
      </c>
      <c r="AB4" t="n">
        <v>123.1841792644742</v>
      </c>
      <c r="AC4" t="n">
        <v>111.4276540855866</v>
      </c>
      <c r="AD4" t="n">
        <v>90030.84884066306</v>
      </c>
      <c r="AE4" t="n">
        <v>123184.1792644742</v>
      </c>
      <c r="AF4" t="n">
        <v>7.133980395209054e-06</v>
      </c>
      <c r="AG4" t="n">
        <v>7</v>
      </c>
      <c r="AH4" t="n">
        <v>111427.6540855866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2.726</v>
      </c>
      <c r="E2" t="n">
        <v>36.68</v>
      </c>
      <c r="F2" t="n">
        <v>29.94</v>
      </c>
      <c r="G2" t="n">
        <v>3.91</v>
      </c>
      <c r="H2" t="n">
        <v>0.64</v>
      </c>
      <c r="I2" t="n">
        <v>459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86.62</v>
      </c>
      <c r="Q2" t="n">
        <v>4636.93</v>
      </c>
      <c r="R2" t="n">
        <v>663.0700000000001</v>
      </c>
      <c r="S2" t="n">
        <v>87.23</v>
      </c>
      <c r="T2" t="n">
        <v>282154.41</v>
      </c>
      <c r="U2" t="n">
        <v>0.13</v>
      </c>
      <c r="V2" t="n">
        <v>0.35</v>
      </c>
      <c r="W2" t="n">
        <v>5.75</v>
      </c>
      <c r="X2" t="n">
        <v>17.66</v>
      </c>
      <c r="Y2" t="n">
        <v>4</v>
      </c>
      <c r="Z2" t="n">
        <v>10</v>
      </c>
      <c r="AA2" t="n">
        <v>130.6591311931409</v>
      </c>
      <c r="AB2" t="n">
        <v>178.7735875724232</v>
      </c>
      <c r="AC2" t="n">
        <v>161.7116872848671</v>
      </c>
      <c r="AD2" t="n">
        <v>130659.1311931409</v>
      </c>
      <c r="AE2" t="n">
        <v>178773.5875724232</v>
      </c>
      <c r="AF2" t="n">
        <v>3.902126386025466e-06</v>
      </c>
      <c r="AG2" t="n">
        <v>12</v>
      </c>
      <c r="AH2" t="n">
        <v>161711.6872848671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4.9204</v>
      </c>
      <c r="E2" t="n">
        <v>20.32</v>
      </c>
      <c r="F2" t="n">
        <v>16.2</v>
      </c>
      <c r="G2" t="n">
        <v>9.34</v>
      </c>
      <c r="H2" t="n">
        <v>0.18</v>
      </c>
      <c r="I2" t="n">
        <v>104</v>
      </c>
      <c r="J2" t="n">
        <v>98.70999999999999</v>
      </c>
      <c r="K2" t="n">
        <v>39.72</v>
      </c>
      <c r="L2" t="n">
        <v>1</v>
      </c>
      <c r="M2" t="n">
        <v>2</v>
      </c>
      <c r="N2" t="n">
        <v>12.99</v>
      </c>
      <c r="O2" t="n">
        <v>12407.75</v>
      </c>
      <c r="P2" t="n">
        <v>115.29</v>
      </c>
      <c r="Q2" t="n">
        <v>4596.45</v>
      </c>
      <c r="R2" t="n">
        <v>223.06</v>
      </c>
      <c r="S2" t="n">
        <v>87.23</v>
      </c>
      <c r="T2" t="n">
        <v>63922.83</v>
      </c>
      <c r="U2" t="n">
        <v>0.39</v>
      </c>
      <c r="V2" t="n">
        <v>0.64</v>
      </c>
      <c r="W2" t="n">
        <v>4.67</v>
      </c>
      <c r="X2" t="n">
        <v>3.97</v>
      </c>
      <c r="Y2" t="n">
        <v>4</v>
      </c>
      <c r="Z2" t="n">
        <v>10</v>
      </c>
      <c r="AA2" t="n">
        <v>84.70307044769149</v>
      </c>
      <c r="AB2" t="n">
        <v>115.8944778222201</v>
      </c>
      <c r="AC2" t="n">
        <v>104.8336715178186</v>
      </c>
      <c r="AD2" t="n">
        <v>84703.07044769148</v>
      </c>
      <c r="AE2" t="n">
        <v>115894.4778222201</v>
      </c>
      <c r="AF2" t="n">
        <v>6.704209170907548e-06</v>
      </c>
      <c r="AG2" t="n">
        <v>7</v>
      </c>
      <c r="AH2" t="n">
        <v>104833.6715178186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4.9333</v>
      </c>
      <c r="E3" t="n">
        <v>20.27</v>
      </c>
      <c r="F3" t="n">
        <v>16.16</v>
      </c>
      <c r="G3" t="n">
        <v>9.42</v>
      </c>
      <c r="H3" t="n">
        <v>0.35</v>
      </c>
      <c r="I3" t="n">
        <v>103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116.2</v>
      </c>
      <c r="Q3" t="n">
        <v>4596.38</v>
      </c>
      <c r="R3" t="n">
        <v>221.72</v>
      </c>
      <c r="S3" t="n">
        <v>87.23</v>
      </c>
      <c r="T3" t="n">
        <v>63257.52</v>
      </c>
      <c r="U3" t="n">
        <v>0.39</v>
      </c>
      <c r="V3" t="n">
        <v>0.65</v>
      </c>
      <c r="W3" t="n">
        <v>4.68</v>
      </c>
      <c r="X3" t="n">
        <v>3.93</v>
      </c>
      <c r="Y3" t="n">
        <v>4</v>
      </c>
      <c r="Z3" t="n">
        <v>10</v>
      </c>
      <c r="AA3" t="n">
        <v>84.84728334639641</v>
      </c>
      <c r="AB3" t="n">
        <v>116.0917962724521</v>
      </c>
      <c r="AC3" t="n">
        <v>105.0121581720988</v>
      </c>
      <c r="AD3" t="n">
        <v>84847.28334639641</v>
      </c>
      <c r="AE3" t="n">
        <v>116091.7962724521</v>
      </c>
      <c r="AF3" t="n">
        <v>6.721785851320667e-06</v>
      </c>
      <c r="AG3" t="n">
        <v>7</v>
      </c>
      <c r="AH3" t="n">
        <v>105012.1581720988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4.7809</v>
      </c>
      <c r="E2" t="n">
        <v>20.92</v>
      </c>
      <c r="F2" t="n">
        <v>16.15</v>
      </c>
      <c r="G2" t="n">
        <v>9.41</v>
      </c>
      <c r="H2" t="n">
        <v>0.14</v>
      </c>
      <c r="I2" t="n">
        <v>103</v>
      </c>
      <c r="J2" t="n">
        <v>124.63</v>
      </c>
      <c r="K2" t="n">
        <v>45</v>
      </c>
      <c r="L2" t="n">
        <v>1</v>
      </c>
      <c r="M2" t="n">
        <v>95</v>
      </c>
      <c r="N2" t="n">
        <v>18.64</v>
      </c>
      <c r="O2" t="n">
        <v>15605.44</v>
      </c>
      <c r="P2" t="n">
        <v>140.64</v>
      </c>
      <c r="Q2" t="n">
        <v>4590.92</v>
      </c>
      <c r="R2" t="n">
        <v>226.09</v>
      </c>
      <c r="S2" t="n">
        <v>87.23</v>
      </c>
      <c r="T2" t="n">
        <v>65445.61</v>
      </c>
      <c r="U2" t="n">
        <v>0.39</v>
      </c>
      <c r="V2" t="n">
        <v>0.65</v>
      </c>
      <c r="W2" t="n">
        <v>4.55</v>
      </c>
      <c r="X2" t="n">
        <v>3.92</v>
      </c>
      <c r="Y2" t="n">
        <v>4</v>
      </c>
      <c r="Z2" t="n">
        <v>10</v>
      </c>
      <c r="AA2" t="n">
        <v>93.95296904392326</v>
      </c>
      <c r="AB2" t="n">
        <v>128.5505971583035</v>
      </c>
      <c r="AC2" t="n">
        <v>116.2819085874453</v>
      </c>
      <c r="AD2" t="n">
        <v>93952.96904392327</v>
      </c>
      <c r="AE2" t="n">
        <v>128550.5971583035</v>
      </c>
      <c r="AF2" t="n">
        <v>6.430388771222944e-06</v>
      </c>
      <c r="AG2" t="n">
        <v>7</v>
      </c>
      <c r="AH2" t="n">
        <v>116281.9085874453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5.1719</v>
      </c>
      <c r="E3" t="n">
        <v>19.34</v>
      </c>
      <c r="F3" t="n">
        <v>15.21</v>
      </c>
      <c r="G3" t="n">
        <v>11.7</v>
      </c>
      <c r="H3" t="n">
        <v>0.28</v>
      </c>
      <c r="I3" t="n">
        <v>78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124.78</v>
      </c>
      <c r="Q3" t="n">
        <v>4592.7</v>
      </c>
      <c r="R3" t="n">
        <v>190.64</v>
      </c>
      <c r="S3" t="n">
        <v>87.23</v>
      </c>
      <c r="T3" t="n">
        <v>47845.42</v>
      </c>
      <c r="U3" t="n">
        <v>0.46</v>
      </c>
      <c r="V3" t="n">
        <v>0.6899999999999999</v>
      </c>
      <c r="W3" t="n">
        <v>4.62</v>
      </c>
      <c r="X3" t="n">
        <v>2.98</v>
      </c>
      <c r="Y3" t="n">
        <v>4</v>
      </c>
      <c r="Z3" t="n">
        <v>10</v>
      </c>
      <c r="AA3" t="n">
        <v>86.0684638583776</v>
      </c>
      <c r="AB3" t="n">
        <v>117.7626693236258</v>
      </c>
      <c r="AC3" t="n">
        <v>106.523565444354</v>
      </c>
      <c r="AD3" t="n">
        <v>86068.4638583776</v>
      </c>
      <c r="AE3" t="n">
        <v>117762.6693236258</v>
      </c>
      <c r="AF3" t="n">
        <v>6.956290172538214e-06</v>
      </c>
      <c r="AG3" t="n">
        <v>7</v>
      </c>
      <c r="AH3" t="n">
        <v>106523.5654443541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2024-09-26T13:16:46Z</dcterms:created>
  <dcterms:modified xmlns:dcterms="http://purl.org/dc/terms/" xmlns:xsi="http://www.w3.org/2001/XMLSchema-instance" xsi:type="dcterms:W3CDTF">2024-09-26T13:16:46Z</dcterms:modified>
</cp:coreProperties>
</file>