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gráficos!$A$7:$A$42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</numCache>
            </numRef>
          </xVal>
          <yVal>
            <numRef>
              <f>gráficos!$B$7:$B$42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2.7159</v>
      </c>
      <c r="E2" t="n">
        <v>36.82</v>
      </c>
      <c r="F2" t="n">
        <v>24.97</v>
      </c>
      <c r="G2" t="n">
        <v>6.24</v>
      </c>
      <c r="H2" t="n">
        <v>0.09</v>
      </c>
      <c r="I2" t="n">
        <v>240</v>
      </c>
      <c r="J2" t="n">
        <v>194.77</v>
      </c>
      <c r="K2" t="n">
        <v>54.38</v>
      </c>
      <c r="L2" t="n">
        <v>1</v>
      </c>
      <c r="M2" t="n">
        <v>238</v>
      </c>
      <c r="N2" t="n">
        <v>39.4</v>
      </c>
      <c r="O2" t="n">
        <v>24256.19</v>
      </c>
      <c r="P2" t="n">
        <v>327.74</v>
      </c>
      <c r="Q2" t="n">
        <v>5182.73</v>
      </c>
      <c r="R2" t="n">
        <v>375.37</v>
      </c>
      <c r="S2" t="n">
        <v>54.2</v>
      </c>
      <c r="T2" t="n">
        <v>159853.49</v>
      </c>
      <c r="U2" t="n">
        <v>0.14</v>
      </c>
      <c r="V2" t="n">
        <v>0.61</v>
      </c>
      <c r="W2" t="n">
        <v>0.49</v>
      </c>
      <c r="X2" t="n">
        <v>9.56</v>
      </c>
      <c r="Y2" t="n">
        <v>1</v>
      </c>
      <c r="Z2" t="n">
        <v>10</v>
      </c>
      <c r="AA2" t="n">
        <v>243.4567734966784</v>
      </c>
      <c r="AB2" t="n">
        <v>333.1082980528158</v>
      </c>
      <c r="AC2" t="n">
        <v>301.3169096071868</v>
      </c>
      <c r="AD2" t="n">
        <v>243456.7734966784</v>
      </c>
      <c r="AE2" t="n">
        <v>333108.2980528158</v>
      </c>
      <c r="AF2" t="n">
        <v>3.557413520379975e-06</v>
      </c>
      <c r="AG2" t="n">
        <v>8</v>
      </c>
      <c r="AH2" t="n">
        <v>301316.9096071868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4.2317</v>
      </c>
      <c r="E3" t="n">
        <v>23.63</v>
      </c>
      <c r="F3" t="n">
        <v>18.2</v>
      </c>
      <c r="G3" t="n">
        <v>14.56</v>
      </c>
      <c r="H3" t="n">
        <v>0.18</v>
      </c>
      <c r="I3" t="n">
        <v>75</v>
      </c>
      <c r="J3" t="n">
        <v>196.32</v>
      </c>
      <c r="K3" t="n">
        <v>54.38</v>
      </c>
      <c r="L3" t="n">
        <v>2</v>
      </c>
      <c r="M3" t="n">
        <v>73</v>
      </c>
      <c r="N3" t="n">
        <v>39.95</v>
      </c>
      <c r="O3" t="n">
        <v>24447.22</v>
      </c>
      <c r="P3" t="n">
        <v>205.59</v>
      </c>
      <c r="Q3" t="n">
        <v>5181.96</v>
      </c>
      <c r="R3" t="n">
        <v>147.55</v>
      </c>
      <c r="S3" t="n">
        <v>54.2</v>
      </c>
      <c r="T3" t="n">
        <v>46770.19</v>
      </c>
      <c r="U3" t="n">
        <v>0.37</v>
      </c>
      <c r="V3" t="n">
        <v>0.84</v>
      </c>
      <c r="W3" t="n">
        <v>0.23</v>
      </c>
      <c r="X3" t="n">
        <v>2.79</v>
      </c>
      <c r="Y3" t="n">
        <v>1</v>
      </c>
      <c r="Z3" t="n">
        <v>10</v>
      </c>
      <c r="AA3" t="n">
        <v>121.3664087982301</v>
      </c>
      <c r="AB3" t="n">
        <v>166.0588748257344</v>
      </c>
      <c r="AC3" t="n">
        <v>150.2104488775069</v>
      </c>
      <c r="AD3" t="n">
        <v>121366.4087982301</v>
      </c>
      <c r="AE3" t="n">
        <v>166058.8748257344</v>
      </c>
      <c r="AF3" t="n">
        <v>5.542879632605008e-06</v>
      </c>
      <c r="AG3" t="n">
        <v>6</v>
      </c>
      <c r="AH3" t="n">
        <v>150210.4488775069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4.5522</v>
      </c>
      <c r="E4" t="n">
        <v>21.97</v>
      </c>
      <c r="F4" t="n">
        <v>17.39</v>
      </c>
      <c r="G4" t="n">
        <v>19.69</v>
      </c>
      <c r="H4" t="n">
        <v>0.27</v>
      </c>
      <c r="I4" t="n">
        <v>53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178.71</v>
      </c>
      <c r="Q4" t="n">
        <v>5181.85</v>
      </c>
      <c r="R4" t="n">
        <v>118.21</v>
      </c>
      <c r="S4" t="n">
        <v>54.2</v>
      </c>
      <c r="T4" t="n">
        <v>32210.67</v>
      </c>
      <c r="U4" t="n">
        <v>0.46</v>
      </c>
      <c r="V4" t="n">
        <v>0.88</v>
      </c>
      <c r="W4" t="n">
        <v>0.26</v>
      </c>
      <c r="X4" t="n">
        <v>1.98</v>
      </c>
      <c r="Y4" t="n">
        <v>1</v>
      </c>
      <c r="Z4" t="n">
        <v>10</v>
      </c>
      <c r="AA4" t="n">
        <v>100.1260563609113</v>
      </c>
      <c r="AB4" t="n">
        <v>136.9968875627942</v>
      </c>
      <c r="AC4" t="n">
        <v>123.9220968901771</v>
      </c>
      <c r="AD4" t="n">
        <v>100126.0563609113</v>
      </c>
      <c r="AE4" t="n">
        <v>136996.8875627942</v>
      </c>
      <c r="AF4" t="n">
        <v>5.962685602368911e-06</v>
      </c>
      <c r="AG4" t="n">
        <v>5</v>
      </c>
      <c r="AH4" t="n">
        <v>123922.0968901771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3.2463</v>
      </c>
      <c r="E2" t="n">
        <v>30.8</v>
      </c>
      <c r="F2" t="n">
        <v>22.58</v>
      </c>
      <c r="G2" t="n">
        <v>7.4</v>
      </c>
      <c r="H2" t="n">
        <v>0.11</v>
      </c>
      <c r="I2" t="n">
        <v>183</v>
      </c>
      <c r="J2" t="n">
        <v>159.12</v>
      </c>
      <c r="K2" t="n">
        <v>50.28</v>
      </c>
      <c r="L2" t="n">
        <v>1</v>
      </c>
      <c r="M2" t="n">
        <v>181</v>
      </c>
      <c r="N2" t="n">
        <v>27.84</v>
      </c>
      <c r="O2" t="n">
        <v>19859.16</v>
      </c>
      <c r="P2" t="n">
        <v>250.44</v>
      </c>
      <c r="Q2" t="n">
        <v>5182.76</v>
      </c>
      <c r="R2" t="n">
        <v>294.76</v>
      </c>
      <c r="S2" t="n">
        <v>54.2</v>
      </c>
      <c r="T2" t="n">
        <v>119837.5</v>
      </c>
      <c r="U2" t="n">
        <v>0.18</v>
      </c>
      <c r="V2" t="n">
        <v>0.68</v>
      </c>
      <c r="W2" t="n">
        <v>0.41</v>
      </c>
      <c r="X2" t="n">
        <v>7.17</v>
      </c>
      <c r="Y2" t="n">
        <v>1</v>
      </c>
      <c r="Z2" t="n">
        <v>10</v>
      </c>
      <c r="AA2" t="n">
        <v>170.9596014041446</v>
      </c>
      <c r="AB2" t="n">
        <v>233.9144688463564</v>
      </c>
      <c r="AC2" t="n">
        <v>211.5900002407467</v>
      </c>
      <c r="AD2" t="n">
        <v>170959.6014041447</v>
      </c>
      <c r="AE2" t="n">
        <v>233914.4688463564</v>
      </c>
      <c r="AF2" t="n">
        <v>4.304182054469641e-06</v>
      </c>
      <c r="AG2" t="n">
        <v>7</v>
      </c>
      <c r="AH2" t="n">
        <v>211590.0002407467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4.4761</v>
      </c>
      <c r="E3" t="n">
        <v>22.34</v>
      </c>
      <c r="F3" t="n">
        <v>17.89</v>
      </c>
      <c r="G3" t="n">
        <v>16.26</v>
      </c>
      <c r="H3" t="n">
        <v>0.22</v>
      </c>
      <c r="I3" t="n">
        <v>66</v>
      </c>
      <c r="J3" t="n">
        <v>160.54</v>
      </c>
      <c r="K3" t="n">
        <v>50.28</v>
      </c>
      <c r="L3" t="n">
        <v>2</v>
      </c>
      <c r="M3" t="n">
        <v>4</v>
      </c>
      <c r="N3" t="n">
        <v>28.26</v>
      </c>
      <c r="O3" t="n">
        <v>20034.4</v>
      </c>
      <c r="P3" t="n">
        <v>162.11</v>
      </c>
      <c r="Q3" t="n">
        <v>5181.86</v>
      </c>
      <c r="R3" t="n">
        <v>134.54</v>
      </c>
      <c r="S3" t="n">
        <v>54.2</v>
      </c>
      <c r="T3" t="n">
        <v>40311.26</v>
      </c>
      <c r="U3" t="n">
        <v>0.4</v>
      </c>
      <c r="V3" t="n">
        <v>0.86</v>
      </c>
      <c r="W3" t="n">
        <v>0.29</v>
      </c>
      <c r="X3" t="n">
        <v>2.48</v>
      </c>
      <c r="Y3" t="n">
        <v>1</v>
      </c>
      <c r="Z3" t="n">
        <v>10</v>
      </c>
      <c r="AA3" t="n">
        <v>95.27604578097326</v>
      </c>
      <c r="AB3" t="n">
        <v>130.3608891199605</v>
      </c>
      <c r="AC3" t="n">
        <v>117.9194288250431</v>
      </c>
      <c r="AD3" t="n">
        <v>95276.04578097326</v>
      </c>
      <c r="AE3" t="n">
        <v>130360.8891199605</v>
      </c>
      <c r="AF3" t="n">
        <v>5.934740872381343e-06</v>
      </c>
      <c r="AG3" t="n">
        <v>5</v>
      </c>
      <c r="AH3" t="n">
        <v>117919.4288250431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4.473</v>
      </c>
      <c r="E4" t="n">
        <v>22.36</v>
      </c>
      <c r="F4" t="n">
        <v>17.91</v>
      </c>
      <c r="G4" t="n">
        <v>16.28</v>
      </c>
      <c r="H4" t="n">
        <v>0.33</v>
      </c>
      <c r="I4" t="n">
        <v>66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163.65</v>
      </c>
      <c r="Q4" t="n">
        <v>5181.71</v>
      </c>
      <c r="R4" t="n">
        <v>134.86</v>
      </c>
      <c r="S4" t="n">
        <v>54.2</v>
      </c>
      <c r="T4" t="n">
        <v>40472.94</v>
      </c>
      <c r="U4" t="n">
        <v>0.4</v>
      </c>
      <c r="V4" t="n">
        <v>0.86</v>
      </c>
      <c r="W4" t="n">
        <v>0.3</v>
      </c>
      <c r="X4" t="n">
        <v>2.5</v>
      </c>
      <c r="Y4" t="n">
        <v>1</v>
      </c>
      <c r="Z4" t="n">
        <v>10</v>
      </c>
      <c r="AA4" t="n">
        <v>95.79021593124759</v>
      </c>
      <c r="AB4" t="n">
        <v>131.0643994031516</v>
      </c>
      <c r="AC4" t="n">
        <v>118.5557970741895</v>
      </c>
      <c r="AD4" t="n">
        <v>95790.21593124759</v>
      </c>
      <c r="AE4" t="n">
        <v>131064.3994031516</v>
      </c>
      <c r="AF4" t="n">
        <v>5.930630665570865e-06</v>
      </c>
      <c r="AG4" t="n">
        <v>5</v>
      </c>
      <c r="AH4" t="n">
        <v>118555.7970741895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3.912</v>
      </c>
      <c r="E2" t="n">
        <v>25.56</v>
      </c>
      <c r="F2" t="n">
        <v>21.1</v>
      </c>
      <c r="G2" t="n">
        <v>8.5</v>
      </c>
      <c r="H2" t="n">
        <v>0.22</v>
      </c>
      <c r="I2" t="n">
        <v>149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129.2</v>
      </c>
      <c r="Q2" t="n">
        <v>5182.84</v>
      </c>
      <c r="R2" t="n">
        <v>237.94</v>
      </c>
      <c r="S2" t="n">
        <v>54.2</v>
      </c>
      <c r="T2" t="n">
        <v>91598.24000000001</v>
      </c>
      <c r="U2" t="n">
        <v>0.23</v>
      </c>
      <c r="V2" t="n">
        <v>0.73</v>
      </c>
      <c r="W2" t="n">
        <v>0.54</v>
      </c>
      <c r="X2" t="n">
        <v>5.69</v>
      </c>
      <c r="Y2" t="n">
        <v>1</v>
      </c>
      <c r="Z2" t="n">
        <v>10</v>
      </c>
      <c r="AA2" t="n">
        <v>96.836038669489</v>
      </c>
      <c r="AB2" t="n">
        <v>132.4953402120557</v>
      </c>
      <c r="AC2" t="n">
        <v>119.8501709006303</v>
      </c>
      <c r="AD2" t="n">
        <v>96836.038669489</v>
      </c>
      <c r="AE2" t="n">
        <v>132495.3402120557</v>
      </c>
      <c r="AF2" t="n">
        <v>5.385180129423815e-06</v>
      </c>
      <c r="AG2" t="n">
        <v>6</v>
      </c>
      <c r="AH2" t="n">
        <v>119850.1709006303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4.1605</v>
      </c>
      <c r="E2" t="n">
        <v>24.04</v>
      </c>
      <c r="F2" t="n">
        <v>19.58</v>
      </c>
      <c r="G2" t="n">
        <v>10.78</v>
      </c>
      <c r="H2" t="n">
        <v>0.16</v>
      </c>
      <c r="I2" t="n">
        <v>109</v>
      </c>
      <c r="J2" t="n">
        <v>107.41</v>
      </c>
      <c r="K2" t="n">
        <v>41.65</v>
      </c>
      <c r="L2" t="n">
        <v>1</v>
      </c>
      <c r="M2" t="n">
        <v>32</v>
      </c>
      <c r="N2" t="n">
        <v>14.77</v>
      </c>
      <c r="O2" t="n">
        <v>13481.73</v>
      </c>
      <c r="P2" t="n">
        <v>142.36</v>
      </c>
      <c r="Q2" t="n">
        <v>5182.19</v>
      </c>
      <c r="R2" t="n">
        <v>190.43</v>
      </c>
      <c r="S2" t="n">
        <v>54.2</v>
      </c>
      <c r="T2" t="n">
        <v>68041.48</v>
      </c>
      <c r="U2" t="n">
        <v>0.28</v>
      </c>
      <c r="V2" t="n">
        <v>0.78</v>
      </c>
      <c r="W2" t="n">
        <v>0.38</v>
      </c>
      <c r="X2" t="n">
        <v>4.17</v>
      </c>
      <c r="Y2" t="n">
        <v>1</v>
      </c>
      <c r="Z2" t="n">
        <v>10</v>
      </c>
      <c r="AA2" t="n">
        <v>99.09374286378812</v>
      </c>
      <c r="AB2" t="n">
        <v>135.5844306935736</v>
      </c>
      <c r="AC2" t="n">
        <v>122.6444429221589</v>
      </c>
      <c r="AD2" t="n">
        <v>99093.74286378812</v>
      </c>
      <c r="AE2" t="n">
        <v>135584.4306935736</v>
      </c>
      <c r="AF2" t="n">
        <v>5.642889215778589e-06</v>
      </c>
      <c r="AG2" t="n">
        <v>6</v>
      </c>
      <c r="AH2" t="n">
        <v>122644.4429221589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4.2072</v>
      </c>
      <c r="E3" t="n">
        <v>23.77</v>
      </c>
      <c r="F3" t="n">
        <v>19.4</v>
      </c>
      <c r="G3" t="n">
        <v>11.09</v>
      </c>
      <c r="H3" t="n">
        <v>0.32</v>
      </c>
      <c r="I3" t="n">
        <v>105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141.25</v>
      </c>
      <c r="Q3" t="n">
        <v>5182.16</v>
      </c>
      <c r="R3" t="n">
        <v>182.8</v>
      </c>
      <c r="S3" t="n">
        <v>54.2</v>
      </c>
      <c r="T3" t="n">
        <v>64245.21</v>
      </c>
      <c r="U3" t="n">
        <v>0.3</v>
      </c>
      <c r="V3" t="n">
        <v>0.79</v>
      </c>
      <c r="W3" t="n">
        <v>0.42</v>
      </c>
      <c r="X3" t="n">
        <v>3.99</v>
      </c>
      <c r="Y3" t="n">
        <v>1</v>
      </c>
      <c r="Z3" t="n">
        <v>10</v>
      </c>
      <c r="AA3" t="n">
        <v>98.0919068789826</v>
      </c>
      <c r="AB3" t="n">
        <v>134.2136745012791</v>
      </c>
      <c r="AC3" t="n">
        <v>121.4045097769881</v>
      </c>
      <c r="AD3" t="n">
        <v>98091.9068789826</v>
      </c>
      <c r="AE3" t="n">
        <v>134213.6745012791</v>
      </c>
      <c r="AF3" t="n">
        <v>5.706228460190766e-06</v>
      </c>
      <c r="AG3" t="n">
        <v>6</v>
      </c>
      <c r="AH3" t="n">
        <v>121404.5097769881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3.5624</v>
      </c>
      <c r="E2" t="n">
        <v>28.07</v>
      </c>
      <c r="F2" t="n">
        <v>23.39</v>
      </c>
      <c r="G2" t="n">
        <v>6.75</v>
      </c>
      <c r="H2" t="n">
        <v>0.28</v>
      </c>
      <c r="I2" t="n">
        <v>208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121.97</v>
      </c>
      <c r="Q2" t="n">
        <v>5183.2</v>
      </c>
      <c r="R2" t="n">
        <v>311.46</v>
      </c>
      <c r="S2" t="n">
        <v>54.2</v>
      </c>
      <c r="T2" t="n">
        <v>128060.82</v>
      </c>
      <c r="U2" t="n">
        <v>0.17</v>
      </c>
      <c r="V2" t="n">
        <v>0.66</v>
      </c>
      <c r="W2" t="n">
        <v>0.71</v>
      </c>
      <c r="X2" t="n">
        <v>7.97</v>
      </c>
      <c r="Y2" t="n">
        <v>1</v>
      </c>
      <c r="Z2" t="n">
        <v>10</v>
      </c>
      <c r="AA2" t="n">
        <v>105.6814638892364</v>
      </c>
      <c r="AB2" t="n">
        <v>144.5980412303275</v>
      </c>
      <c r="AC2" t="n">
        <v>130.7978071199697</v>
      </c>
      <c r="AD2" t="n">
        <v>105681.4638892364</v>
      </c>
      <c r="AE2" t="n">
        <v>144598.0412303275</v>
      </c>
      <c r="AF2" t="n">
        <v>4.964813099169866e-06</v>
      </c>
      <c r="AG2" t="n">
        <v>7</v>
      </c>
      <c r="AH2" t="n">
        <v>130797.8071199697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3.1032</v>
      </c>
      <c r="E2" t="n">
        <v>32.22</v>
      </c>
      <c r="F2" t="n">
        <v>23.18</v>
      </c>
      <c r="G2" t="n">
        <v>7.06</v>
      </c>
      <c r="H2" t="n">
        <v>0.11</v>
      </c>
      <c r="I2" t="n">
        <v>197</v>
      </c>
      <c r="J2" t="n">
        <v>167.88</v>
      </c>
      <c r="K2" t="n">
        <v>51.39</v>
      </c>
      <c r="L2" t="n">
        <v>1</v>
      </c>
      <c r="M2" t="n">
        <v>195</v>
      </c>
      <c r="N2" t="n">
        <v>30.49</v>
      </c>
      <c r="O2" t="n">
        <v>20939.59</v>
      </c>
      <c r="P2" t="n">
        <v>269.49</v>
      </c>
      <c r="Q2" t="n">
        <v>5182.83</v>
      </c>
      <c r="R2" t="n">
        <v>314.76</v>
      </c>
      <c r="S2" t="n">
        <v>54.2</v>
      </c>
      <c r="T2" t="n">
        <v>129763.68</v>
      </c>
      <c r="U2" t="n">
        <v>0.17</v>
      </c>
      <c r="V2" t="n">
        <v>0.66</v>
      </c>
      <c r="W2" t="n">
        <v>0.42</v>
      </c>
      <c r="X2" t="n">
        <v>7.76</v>
      </c>
      <c r="Y2" t="n">
        <v>1</v>
      </c>
      <c r="Z2" t="n">
        <v>10</v>
      </c>
      <c r="AA2" t="n">
        <v>185.4272780195035</v>
      </c>
      <c r="AB2" t="n">
        <v>253.7097822603259</v>
      </c>
      <c r="AC2" t="n">
        <v>229.4960767253901</v>
      </c>
      <c r="AD2" t="n">
        <v>185427.2780195035</v>
      </c>
      <c r="AE2" t="n">
        <v>253709.7822603259</v>
      </c>
      <c r="AF2" t="n">
        <v>4.10126040184148e-06</v>
      </c>
      <c r="AG2" t="n">
        <v>7</v>
      </c>
      <c r="AH2" t="n">
        <v>229496.0767253901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4.4704</v>
      </c>
      <c r="E3" t="n">
        <v>22.37</v>
      </c>
      <c r="F3" t="n">
        <v>17.83</v>
      </c>
      <c r="G3" t="n">
        <v>16.71</v>
      </c>
      <c r="H3" t="n">
        <v>0.21</v>
      </c>
      <c r="I3" t="n">
        <v>64</v>
      </c>
      <c r="J3" t="n">
        <v>169.33</v>
      </c>
      <c r="K3" t="n">
        <v>51.39</v>
      </c>
      <c r="L3" t="n">
        <v>2</v>
      </c>
      <c r="M3" t="n">
        <v>17</v>
      </c>
      <c r="N3" t="n">
        <v>30.94</v>
      </c>
      <c r="O3" t="n">
        <v>21118.46</v>
      </c>
      <c r="P3" t="n">
        <v>168.01</v>
      </c>
      <c r="Q3" t="n">
        <v>5181.47</v>
      </c>
      <c r="R3" t="n">
        <v>133.28</v>
      </c>
      <c r="S3" t="n">
        <v>54.2</v>
      </c>
      <c r="T3" t="n">
        <v>39691.95</v>
      </c>
      <c r="U3" t="n">
        <v>0.41</v>
      </c>
      <c r="V3" t="n">
        <v>0.86</v>
      </c>
      <c r="W3" t="n">
        <v>0.27</v>
      </c>
      <c r="X3" t="n">
        <v>2.42</v>
      </c>
      <c r="Y3" t="n">
        <v>1</v>
      </c>
      <c r="Z3" t="n">
        <v>10</v>
      </c>
      <c r="AA3" t="n">
        <v>97.38957159274365</v>
      </c>
      <c r="AB3" t="n">
        <v>133.2527083778015</v>
      </c>
      <c r="AC3" t="n">
        <v>120.5352569116104</v>
      </c>
      <c r="AD3" t="n">
        <v>97389.57159274365</v>
      </c>
      <c r="AE3" t="n">
        <v>133252.7083778015</v>
      </c>
      <c r="AF3" t="n">
        <v>5.908183327014742e-06</v>
      </c>
      <c r="AG3" t="n">
        <v>5</v>
      </c>
      <c r="AH3" t="n">
        <v>120535.2569116104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4.498</v>
      </c>
      <c r="E4" t="n">
        <v>22.23</v>
      </c>
      <c r="F4" t="n">
        <v>17.76</v>
      </c>
      <c r="G4" t="n">
        <v>17.19</v>
      </c>
      <c r="H4" t="n">
        <v>0.31</v>
      </c>
      <c r="I4" t="n">
        <v>62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167.36</v>
      </c>
      <c r="Q4" t="n">
        <v>5182.48</v>
      </c>
      <c r="R4" t="n">
        <v>130.05</v>
      </c>
      <c r="S4" t="n">
        <v>54.2</v>
      </c>
      <c r="T4" t="n">
        <v>38087.92</v>
      </c>
      <c r="U4" t="n">
        <v>0.42</v>
      </c>
      <c r="V4" t="n">
        <v>0.86</v>
      </c>
      <c r="W4" t="n">
        <v>0.29</v>
      </c>
      <c r="X4" t="n">
        <v>2.35</v>
      </c>
      <c r="Y4" t="n">
        <v>1</v>
      </c>
      <c r="Z4" t="n">
        <v>10</v>
      </c>
      <c r="AA4" t="n">
        <v>96.81338035808783</v>
      </c>
      <c r="AB4" t="n">
        <v>132.4643381107825</v>
      </c>
      <c r="AC4" t="n">
        <v>119.8221275963909</v>
      </c>
      <c r="AD4" t="n">
        <v>96813.38035808783</v>
      </c>
      <c r="AE4" t="n">
        <v>132464.3381107825</v>
      </c>
      <c r="AF4" t="n">
        <v>5.944660120998638e-06</v>
      </c>
      <c r="AG4" t="n">
        <v>5</v>
      </c>
      <c r="AH4" t="n">
        <v>119822.1275963909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3.2982</v>
      </c>
      <c r="E2" t="n">
        <v>30.32</v>
      </c>
      <c r="F2" t="n">
        <v>25.39</v>
      </c>
      <c r="G2" t="n">
        <v>5.86</v>
      </c>
      <c r="H2" t="n">
        <v>0.34</v>
      </c>
      <c r="I2" t="n">
        <v>260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118.06</v>
      </c>
      <c r="Q2" t="n">
        <v>5184.04</v>
      </c>
      <c r="R2" t="n">
        <v>376.05</v>
      </c>
      <c r="S2" t="n">
        <v>54.2</v>
      </c>
      <c r="T2" t="n">
        <v>160096.49</v>
      </c>
      <c r="U2" t="n">
        <v>0.14</v>
      </c>
      <c r="V2" t="n">
        <v>0.6</v>
      </c>
      <c r="W2" t="n">
        <v>0.87</v>
      </c>
      <c r="X2" t="n">
        <v>9.98</v>
      </c>
      <c r="Y2" t="n">
        <v>1</v>
      </c>
      <c r="Z2" t="n">
        <v>10</v>
      </c>
      <c r="AA2" t="n">
        <v>107.9364054862258</v>
      </c>
      <c r="AB2" t="n">
        <v>147.683351804329</v>
      </c>
      <c r="AC2" t="n">
        <v>133.58865998305</v>
      </c>
      <c r="AD2" t="n">
        <v>107936.4054862257</v>
      </c>
      <c r="AE2" t="n">
        <v>147683.351804329</v>
      </c>
      <c r="AF2" t="n">
        <v>4.630649022241912e-06</v>
      </c>
      <c r="AG2" t="n">
        <v>7</v>
      </c>
      <c r="AH2" t="n">
        <v>133588.65998305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3.7125</v>
      </c>
      <c r="E2" t="n">
        <v>26.94</v>
      </c>
      <c r="F2" t="n">
        <v>20.89</v>
      </c>
      <c r="G2" t="n">
        <v>8.83</v>
      </c>
      <c r="H2" t="n">
        <v>0.13</v>
      </c>
      <c r="I2" t="n">
        <v>142</v>
      </c>
      <c r="J2" t="n">
        <v>133.21</v>
      </c>
      <c r="K2" t="n">
        <v>46.47</v>
      </c>
      <c r="L2" t="n">
        <v>1</v>
      </c>
      <c r="M2" t="n">
        <v>140</v>
      </c>
      <c r="N2" t="n">
        <v>20.75</v>
      </c>
      <c r="O2" t="n">
        <v>16663.42</v>
      </c>
      <c r="P2" t="n">
        <v>194.77</v>
      </c>
      <c r="Q2" t="n">
        <v>5182.75</v>
      </c>
      <c r="R2" t="n">
        <v>237.94</v>
      </c>
      <c r="S2" t="n">
        <v>54.2</v>
      </c>
      <c r="T2" t="n">
        <v>91628.67</v>
      </c>
      <c r="U2" t="n">
        <v>0.23</v>
      </c>
      <c r="V2" t="n">
        <v>0.73</v>
      </c>
      <c r="W2" t="n">
        <v>0.33</v>
      </c>
      <c r="X2" t="n">
        <v>5.48</v>
      </c>
      <c r="Y2" t="n">
        <v>1</v>
      </c>
      <c r="Z2" t="n">
        <v>10</v>
      </c>
      <c r="AA2" t="n">
        <v>126.4667646573905</v>
      </c>
      <c r="AB2" t="n">
        <v>173.0374067240541</v>
      </c>
      <c r="AC2" t="n">
        <v>156.5229594858842</v>
      </c>
      <c r="AD2" t="n">
        <v>126466.7646573905</v>
      </c>
      <c r="AE2" t="n">
        <v>173037.4067240541</v>
      </c>
      <c r="AF2" t="n">
        <v>4.97422043566423e-06</v>
      </c>
      <c r="AG2" t="n">
        <v>6</v>
      </c>
      <c r="AH2" t="n">
        <v>156522.9594858842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4.3706</v>
      </c>
      <c r="E3" t="n">
        <v>22.88</v>
      </c>
      <c r="F3" t="n">
        <v>18.5</v>
      </c>
      <c r="G3" t="n">
        <v>13.7</v>
      </c>
      <c r="H3" t="n">
        <v>0.26</v>
      </c>
      <c r="I3" t="n">
        <v>81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151.69</v>
      </c>
      <c r="Q3" t="n">
        <v>5182.17</v>
      </c>
      <c r="R3" t="n">
        <v>153.86</v>
      </c>
      <c r="S3" t="n">
        <v>54.2</v>
      </c>
      <c r="T3" t="n">
        <v>49894.66</v>
      </c>
      <c r="U3" t="n">
        <v>0.35</v>
      </c>
      <c r="V3" t="n">
        <v>0.83</v>
      </c>
      <c r="W3" t="n">
        <v>0.34</v>
      </c>
      <c r="X3" t="n">
        <v>3.08</v>
      </c>
      <c r="Y3" t="n">
        <v>1</v>
      </c>
      <c r="Z3" t="n">
        <v>10</v>
      </c>
      <c r="AA3" t="n">
        <v>92.69777655419233</v>
      </c>
      <c r="AB3" t="n">
        <v>126.83318741867</v>
      </c>
      <c r="AC3" t="n">
        <v>114.7284060229622</v>
      </c>
      <c r="AD3" t="n">
        <v>92697.77655419233</v>
      </c>
      <c r="AE3" t="n">
        <v>126833.18741867</v>
      </c>
      <c r="AF3" t="n">
        <v>5.855980561916251e-06</v>
      </c>
      <c r="AG3" t="n">
        <v>5</v>
      </c>
      <c r="AH3" t="n">
        <v>114728.4060229622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3.3975</v>
      </c>
      <c r="E2" t="n">
        <v>29.43</v>
      </c>
      <c r="F2" t="n">
        <v>21.99</v>
      </c>
      <c r="G2" t="n">
        <v>7.81</v>
      </c>
      <c r="H2" t="n">
        <v>0.12</v>
      </c>
      <c r="I2" t="n">
        <v>169</v>
      </c>
      <c r="J2" t="n">
        <v>150.44</v>
      </c>
      <c r="K2" t="n">
        <v>49.1</v>
      </c>
      <c r="L2" t="n">
        <v>1</v>
      </c>
      <c r="M2" t="n">
        <v>167</v>
      </c>
      <c r="N2" t="n">
        <v>25.34</v>
      </c>
      <c r="O2" t="n">
        <v>18787.76</v>
      </c>
      <c r="P2" t="n">
        <v>231.65</v>
      </c>
      <c r="Q2" t="n">
        <v>5182.81</v>
      </c>
      <c r="R2" t="n">
        <v>275.09</v>
      </c>
      <c r="S2" t="n">
        <v>54.2</v>
      </c>
      <c r="T2" t="n">
        <v>110068.81</v>
      </c>
      <c r="U2" t="n">
        <v>0.2</v>
      </c>
      <c r="V2" t="n">
        <v>0.7</v>
      </c>
      <c r="W2" t="n">
        <v>0.38</v>
      </c>
      <c r="X2" t="n">
        <v>6.58</v>
      </c>
      <c r="Y2" t="n">
        <v>1</v>
      </c>
      <c r="Z2" t="n">
        <v>10</v>
      </c>
      <c r="AA2" t="n">
        <v>157.5620858669432</v>
      </c>
      <c r="AB2" t="n">
        <v>215.5833970316958</v>
      </c>
      <c r="AC2" t="n">
        <v>195.0084201922506</v>
      </c>
      <c r="AD2" t="n">
        <v>157562.0858669432</v>
      </c>
      <c r="AE2" t="n">
        <v>215583.3970316958</v>
      </c>
      <c r="AF2" t="n">
        <v>4.519741750910397e-06</v>
      </c>
      <c r="AG2" t="n">
        <v>7</v>
      </c>
      <c r="AH2" t="n">
        <v>195008.4201922506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4.4262</v>
      </c>
      <c r="E3" t="n">
        <v>22.59</v>
      </c>
      <c r="F3" t="n">
        <v>18.15</v>
      </c>
      <c r="G3" t="n">
        <v>15.34</v>
      </c>
      <c r="H3" t="n">
        <v>0.23</v>
      </c>
      <c r="I3" t="n">
        <v>71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159.25</v>
      </c>
      <c r="Q3" t="n">
        <v>5181.87</v>
      </c>
      <c r="R3" t="n">
        <v>142.78</v>
      </c>
      <c r="S3" t="n">
        <v>54.2</v>
      </c>
      <c r="T3" t="n">
        <v>44408.01</v>
      </c>
      <c r="U3" t="n">
        <v>0.38</v>
      </c>
      <c r="V3" t="n">
        <v>0.84</v>
      </c>
      <c r="W3" t="n">
        <v>0.31</v>
      </c>
      <c r="X3" t="n">
        <v>2.74</v>
      </c>
      <c r="Y3" t="n">
        <v>1</v>
      </c>
      <c r="Z3" t="n">
        <v>10</v>
      </c>
      <c r="AA3" t="n">
        <v>94.83571018415061</v>
      </c>
      <c r="AB3" t="n">
        <v>129.7584025301526</v>
      </c>
      <c r="AC3" t="n">
        <v>117.374442709771</v>
      </c>
      <c r="AD3" t="n">
        <v>94835.71018415061</v>
      </c>
      <c r="AE3" t="n">
        <v>129758.4025301526</v>
      </c>
      <c r="AF3" t="n">
        <v>5.888235743305253e-06</v>
      </c>
      <c r="AG3" t="n">
        <v>5</v>
      </c>
      <c r="AH3" t="n">
        <v>117374.442709771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2.8429</v>
      </c>
      <c r="E2" t="n">
        <v>35.18</v>
      </c>
      <c r="F2" t="n">
        <v>24.33</v>
      </c>
      <c r="G2" t="n">
        <v>6.49</v>
      </c>
      <c r="H2" t="n">
        <v>0.1</v>
      </c>
      <c r="I2" t="n">
        <v>225</v>
      </c>
      <c r="J2" t="n">
        <v>185.69</v>
      </c>
      <c r="K2" t="n">
        <v>53.44</v>
      </c>
      <c r="L2" t="n">
        <v>1</v>
      </c>
      <c r="M2" t="n">
        <v>223</v>
      </c>
      <c r="N2" t="n">
        <v>36.26</v>
      </c>
      <c r="O2" t="n">
        <v>23136.14</v>
      </c>
      <c r="P2" t="n">
        <v>307.48</v>
      </c>
      <c r="Q2" t="n">
        <v>5184.4</v>
      </c>
      <c r="R2" t="n">
        <v>353.56</v>
      </c>
      <c r="S2" t="n">
        <v>54.2</v>
      </c>
      <c r="T2" t="n">
        <v>149027.59</v>
      </c>
      <c r="U2" t="n">
        <v>0.15</v>
      </c>
      <c r="V2" t="n">
        <v>0.63</v>
      </c>
      <c r="W2" t="n">
        <v>0.47</v>
      </c>
      <c r="X2" t="n">
        <v>8.91</v>
      </c>
      <c r="Y2" t="n">
        <v>1</v>
      </c>
      <c r="Z2" t="n">
        <v>10</v>
      </c>
      <c r="AA2" t="n">
        <v>224.8432817343146</v>
      </c>
      <c r="AB2" t="n">
        <v>307.6404974542612</v>
      </c>
      <c r="AC2" t="n">
        <v>278.2797201534676</v>
      </c>
      <c r="AD2" t="n">
        <v>224843.2817343146</v>
      </c>
      <c r="AE2" t="n">
        <v>307640.4974542612</v>
      </c>
      <c r="AF2" t="n">
        <v>3.734502770858809e-06</v>
      </c>
      <c r="AG2" t="n">
        <v>8</v>
      </c>
      <c r="AH2" t="n">
        <v>278279.7201534676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4.3101</v>
      </c>
      <c r="E3" t="n">
        <v>23.2</v>
      </c>
      <c r="F3" t="n">
        <v>18.09</v>
      </c>
      <c r="G3" t="n">
        <v>15.29</v>
      </c>
      <c r="H3" t="n">
        <v>0.19</v>
      </c>
      <c r="I3" t="n">
        <v>71</v>
      </c>
      <c r="J3" t="n">
        <v>187.21</v>
      </c>
      <c r="K3" t="n">
        <v>53.44</v>
      </c>
      <c r="L3" t="n">
        <v>2</v>
      </c>
      <c r="M3" t="n">
        <v>68</v>
      </c>
      <c r="N3" t="n">
        <v>36.77</v>
      </c>
      <c r="O3" t="n">
        <v>23322.88</v>
      </c>
      <c r="P3" t="n">
        <v>192.93</v>
      </c>
      <c r="Q3" t="n">
        <v>5181.58</v>
      </c>
      <c r="R3" t="n">
        <v>144.07</v>
      </c>
      <c r="S3" t="n">
        <v>54.2</v>
      </c>
      <c r="T3" t="n">
        <v>45050.92</v>
      </c>
      <c r="U3" t="n">
        <v>0.38</v>
      </c>
      <c r="V3" t="n">
        <v>0.85</v>
      </c>
      <c r="W3" t="n">
        <v>0.22</v>
      </c>
      <c r="X3" t="n">
        <v>2.68</v>
      </c>
      <c r="Y3" t="n">
        <v>1</v>
      </c>
      <c r="Z3" t="n">
        <v>10</v>
      </c>
      <c r="AA3" t="n">
        <v>115.7153231813571</v>
      </c>
      <c r="AB3" t="n">
        <v>158.3268101764306</v>
      </c>
      <c r="AC3" t="n">
        <v>143.2163216263093</v>
      </c>
      <c r="AD3" t="n">
        <v>115715.3231813571</v>
      </c>
      <c r="AE3" t="n">
        <v>158326.8101764306</v>
      </c>
      <c r="AF3" t="n">
        <v>5.661852472010465e-06</v>
      </c>
      <c r="AG3" t="n">
        <v>6</v>
      </c>
      <c r="AH3" t="n">
        <v>143216.3216263092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4.5257</v>
      </c>
      <c r="E4" t="n">
        <v>22.1</v>
      </c>
      <c r="F4" t="n">
        <v>17.54</v>
      </c>
      <c r="G4" t="n">
        <v>18.8</v>
      </c>
      <c r="H4" t="n">
        <v>0.28</v>
      </c>
      <c r="I4" t="n">
        <v>56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175.26</v>
      </c>
      <c r="Q4" t="n">
        <v>5182.05</v>
      </c>
      <c r="R4" t="n">
        <v>123.25</v>
      </c>
      <c r="S4" t="n">
        <v>54.2</v>
      </c>
      <c r="T4" t="n">
        <v>34717.32</v>
      </c>
      <c r="U4" t="n">
        <v>0.44</v>
      </c>
      <c r="V4" t="n">
        <v>0.87</v>
      </c>
      <c r="W4" t="n">
        <v>0.27</v>
      </c>
      <c r="X4" t="n">
        <v>2.13</v>
      </c>
      <c r="Y4" t="n">
        <v>1</v>
      </c>
      <c r="Z4" t="n">
        <v>10</v>
      </c>
      <c r="AA4" t="n">
        <v>99.26020149627919</v>
      </c>
      <c r="AB4" t="n">
        <v>135.8121867381844</v>
      </c>
      <c r="AC4" t="n">
        <v>122.8504622495297</v>
      </c>
      <c r="AD4" t="n">
        <v>99260.20149627919</v>
      </c>
      <c r="AE4" t="n">
        <v>135812.1867381844</v>
      </c>
      <c r="AF4" t="n">
        <v>5.945069889927789e-06</v>
      </c>
      <c r="AG4" t="n">
        <v>5</v>
      </c>
      <c r="AH4" t="n">
        <v>122850.4622495296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4.0719</v>
      </c>
      <c r="E2" t="n">
        <v>24.56</v>
      </c>
      <c r="F2" t="n">
        <v>19.75</v>
      </c>
      <c r="G2" t="n">
        <v>10.4</v>
      </c>
      <c r="H2" t="n">
        <v>0.15</v>
      </c>
      <c r="I2" t="n">
        <v>114</v>
      </c>
      <c r="J2" t="n">
        <v>116.05</v>
      </c>
      <c r="K2" t="n">
        <v>43.4</v>
      </c>
      <c r="L2" t="n">
        <v>1</v>
      </c>
      <c r="M2" t="n">
        <v>98</v>
      </c>
      <c r="N2" t="n">
        <v>16.65</v>
      </c>
      <c r="O2" t="n">
        <v>14546.17</v>
      </c>
      <c r="P2" t="n">
        <v>155.96</v>
      </c>
      <c r="Q2" t="n">
        <v>5182.14</v>
      </c>
      <c r="R2" t="n">
        <v>198.87</v>
      </c>
      <c r="S2" t="n">
        <v>54.2</v>
      </c>
      <c r="T2" t="n">
        <v>72234.09</v>
      </c>
      <c r="U2" t="n">
        <v>0.27</v>
      </c>
      <c r="V2" t="n">
        <v>0.78</v>
      </c>
      <c r="W2" t="n">
        <v>0.31</v>
      </c>
      <c r="X2" t="n">
        <v>4.34</v>
      </c>
      <c r="Y2" t="n">
        <v>1</v>
      </c>
      <c r="Z2" t="n">
        <v>10</v>
      </c>
      <c r="AA2" t="n">
        <v>105.2673960532294</v>
      </c>
      <c r="AB2" t="n">
        <v>144.0314953497193</v>
      </c>
      <c r="AC2" t="n">
        <v>130.2853315830544</v>
      </c>
      <c r="AD2" t="n">
        <v>105267.3960532294</v>
      </c>
      <c r="AE2" t="n">
        <v>144031.4953497193</v>
      </c>
      <c r="AF2" t="n">
        <v>5.499026687326173e-06</v>
      </c>
      <c r="AG2" t="n">
        <v>6</v>
      </c>
      <c r="AH2" t="n">
        <v>130285.3315830544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4.2603</v>
      </c>
      <c r="E3" t="n">
        <v>23.47</v>
      </c>
      <c r="F3" t="n">
        <v>19.09</v>
      </c>
      <c r="G3" t="n">
        <v>11.93</v>
      </c>
      <c r="H3" t="n">
        <v>0.3</v>
      </c>
      <c r="I3" t="n">
        <v>96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145.02</v>
      </c>
      <c r="Q3" t="n">
        <v>5182.18</v>
      </c>
      <c r="R3" t="n">
        <v>173.38</v>
      </c>
      <c r="S3" t="n">
        <v>54.2</v>
      </c>
      <c r="T3" t="n">
        <v>59578.78</v>
      </c>
      <c r="U3" t="n">
        <v>0.31</v>
      </c>
      <c r="V3" t="n">
        <v>0.8</v>
      </c>
      <c r="W3" t="n">
        <v>0.39</v>
      </c>
      <c r="X3" t="n">
        <v>3.68</v>
      </c>
      <c r="Y3" t="n">
        <v>1</v>
      </c>
      <c r="Z3" t="n">
        <v>10</v>
      </c>
      <c r="AA3" t="n">
        <v>98.95972242250861</v>
      </c>
      <c r="AB3" t="n">
        <v>135.4010580132505</v>
      </c>
      <c r="AC3" t="n">
        <v>122.4785710730805</v>
      </c>
      <c r="AD3" t="n">
        <v>98959.72242250861</v>
      </c>
      <c r="AE3" t="n">
        <v>135401.0580132505</v>
      </c>
      <c r="AF3" t="n">
        <v>5.753457451316509e-06</v>
      </c>
      <c r="AG3" t="n">
        <v>6</v>
      </c>
      <c r="AH3" t="n">
        <v>122478.5710730805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4.0241</v>
      </c>
      <c r="E2" t="n">
        <v>24.85</v>
      </c>
      <c r="F2" t="n">
        <v>20.44</v>
      </c>
      <c r="G2" t="n">
        <v>9.359999999999999</v>
      </c>
      <c r="H2" t="n">
        <v>0.2</v>
      </c>
      <c r="I2" t="n">
        <v>131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133.09</v>
      </c>
      <c r="Q2" t="n">
        <v>5182.49</v>
      </c>
      <c r="R2" t="n">
        <v>216.41</v>
      </c>
      <c r="S2" t="n">
        <v>54.2</v>
      </c>
      <c r="T2" t="n">
        <v>80921.75</v>
      </c>
      <c r="U2" t="n">
        <v>0.25</v>
      </c>
      <c r="V2" t="n">
        <v>0.75</v>
      </c>
      <c r="W2" t="n">
        <v>0.49</v>
      </c>
      <c r="X2" t="n">
        <v>5.02</v>
      </c>
      <c r="Y2" t="n">
        <v>1</v>
      </c>
      <c r="Z2" t="n">
        <v>10</v>
      </c>
      <c r="AA2" t="n">
        <v>97.07282635632079</v>
      </c>
      <c r="AB2" t="n">
        <v>132.8193235715143</v>
      </c>
      <c r="AC2" t="n">
        <v>120.1432337429758</v>
      </c>
      <c r="AD2" t="n">
        <v>97072.82635632079</v>
      </c>
      <c r="AE2" t="n">
        <v>132819.3235715143</v>
      </c>
      <c r="AF2" t="n">
        <v>5.510030999102876e-06</v>
      </c>
      <c r="AG2" t="n">
        <v>6</v>
      </c>
      <c r="AH2" t="n">
        <v>120143.2337429758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2.7159</v>
      </c>
      <c r="E2" t="n">
        <v>36.82</v>
      </c>
      <c r="F2" t="n">
        <v>24.97</v>
      </c>
      <c r="G2" t="n">
        <v>6.24</v>
      </c>
      <c r="H2" t="n">
        <v>0.09</v>
      </c>
      <c r="I2" t="n">
        <v>240</v>
      </c>
      <c r="J2" t="n">
        <v>194.77</v>
      </c>
      <c r="K2" t="n">
        <v>54.38</v>
      </c>
      <c r="L2" t="n">
        <v>1</v>
      </c>
      <c r="M2" t="n">
        <v>238</v>
      </c>
      <c r="N2" t="n">
        <v>39.4</v>
      </c>
      <c r="O2" t="n">
        <v>24256.19</v>
      </c>
      <c r="P2" t="n">
        <v>327.74</v>
      </c>
      <c r="Q2" t="n">
        <v>5182.73</v>
      </c>
      <c r="R2" t="n">
        <v>375.37</v>
      </c>
      <c r="S2" t="n">
        <v>54.2</v>
      </c>
      <c r="T2" t="n">
        <v>159853.49</v>
      </c>
      <c r="U2" t="n">
        <v>0.14</v>
      </c>
      <c r="V2" t="n">
        <v>0.61</v>
      </c>
      <c r="W2" t="n">
        <v>0.49</v>
      </c>
      <c r="X2" t="n">
        <v>9.56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4.2317</v>
      </c>
      <c r="E3" t="n">
        <v>23.63</v>
      </c>
      <c r="F3" t="n">
        <v>18.2</v>
      </c>
      <c r="G3" t="n">
        <v>14.56</v>
      </c>
      <c r="H3" t="n">
        <v>0.18</v>
      </c>
      <c r="I3" t="n">
        <v>75</v>
      </c>
      <c r="J3" t="n">
        <v>196.32</v>
      </c>
      <c r="K3" t="n">
        <v>54.38</v>
      </c>
      <c r="L3" t="n">
        <v>2</v>
      </c>
      <c r="M3" t="n">
        <v>73</v>
      </c>
      <c r="N3" t="n">
        <v>39.95</v>
      </c>
      <c r="O3" t="n">
        <v>24447.22</v>
      </c>
      <c r="P3" t="n">
        <v>205.59</v>
      </c>
      <c r="Q3" t="n">
        <v>5181.96</v>
      </c>
      <c r="R3" t="n">
        <v>147.55</v>
      </c>
      <c r="S3" t="n">
        <v>54.2</v>
      </c>
      <c r="T3" t="n">
        <v>46770.19</v>
      </c>
      <c r="U3" t="n">
        <v>0.37</v>
      </c>
      <c r="V3" t="n">
        <v>0.84</v>
      </c>
      <c r="W3" t="n">
        <v>0.23</v>
      </c>
      <c r="X3" t="n">
        <v>2.79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4.5522</v>
      </c>
      <c r="E4" t="n">
        <v>21.97</v>
      </c>
      <c r="F4" t="n">
        <v>17.39</v>
      </c>
      <c r="G4" t="n">
        <v>19.69</v>
      </c>
      <c r="H4" t="n">
        <v>0.27</v>
      </c>
      <c r="I4" t="n">
        <v>53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178.71</v>
      </c>
      <c r="Q4" t="n">
        <v>5181.85</v>
      </c>
      <c r="R4" t="n">
        <v>118.21</v>
      </c>
      <c r="S4" t="n">
        <v>54.2</v>
      </c>
      <c r="T4" t="n">
        <v>32210.67</v>
      </c>
      <c r="U4" t="n">
        <v>0.46</v>
      </c>
      <c r="V4" t="n">
        <v>0.88</v>
      </c>
      <c r="W4" t="n">
        <v>0.26</v>
      </c>
      <c r="X4" t="n">
        <v>1.98</v>
      </c>
      <c r="Y4" t="n">
        <v>1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4.0241</v>
      </c>
      <c r="E5" t="n">
        <v>24.85</v>
      </c>
      <c r="F5" t="n">
        <v>20.44</v>
      </c>
      <c r="G5" t="n">
        <v>9.359999999999999</v>
      </c>
      <c r="H5" t="n">
        <v>0.2</v>
      </c>
      <c r="I5" t="n">
        <v>131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133.09</v>
      </c>
      <c r="Q5" t="n">
        <v>5182.49</v>
      </c>
      <c r="R5" t="n">
        <v>216.41</v>
      </c>
      <c r="S5" t="n">
        <v>54.2</v>
      </c>
      <c r="T5" t="n">
        <v>80921.75</v>
      </c>
      <c r="U5" t="n">
        <v>0.25</v>
      </c>
      <c r="V5" t="n">
        <v>0.75</v>
      </c>
      <c r="W5" t="n">
        <v>0.49</v>
      </c>
      <c r="X5" t="n">
        <v>5.02</v>
      </c>
      <c r="Y5" t="n">
        <v>1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3.7556</v>
      </c>
      <c r="E6" t="n">
        <v>26.63</v>
      </c>
      <c r="F6" t="n">
        <v>22.08</v>
      </c>
      <c r="G6" t="n">
        <v>7.61</v>
      </c>
      <c r="H6" t="n">
        <v>0.24</v>
      </c>
      <c r="I6" t="n">
        <v>174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125.96</v>
      </c>
      <c r="Q6" t="n">
        <v>5183.11</v>
      </c>
      <c r="R6" t="n">
        <v>269.09</v>
      </c>
      <c r="S6" t="n">
        <v>54.2</v>
      </c>
      <c r="T6" t="n">
        <v>107048.04</v>
      </c>
      <c r="U6" t="n">
        <v>0.2</v>
      </c>
      <c r="V6" t="n">
        <v>0.6899999999999999</v>
      </c>
      <c r="W6" t="n">
        <v>0.62</v>
      </c>
      <c r="X6" t="n">
        <v>6.66</v>
      </c>
      <c r="Y6" t="n">
        <v>1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2.9201</v>
      </c>
      <c r="E7" t="n">
        <v>34.24</v>
      </c>
      <c r="F7" t="n">
        <v>28.7</v>
      </c>
      <c r="G7" t="n">
        <v>4.98</v>
      </c>
      <c r="H7" t="n">
        <v>0.43</v>
      </c>
      <c r="I7" t="n">
        <v>346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112.67</v>
      </c>
      <c r="Q7" t="n">
        <v>5184.73</v>
      </c>
      <c r="R7" t="n">
        <v>482.41</v>
      </c>
      <c r="S7" t="n">
        <v>54.2</v>
      </c>
      <c r="T7" t="n">
        <v>212846.59</v>
      </c>
      <c r="U7" t="n">
        <v>0.11</v>
      </c>
      <c r="V7" t="n">
        <v>0.53</v>
      </c>
      <c r="W7" t="n">
        <v>1.12</v>
      </c>
      <c r="X7" t="n">
        <v>13.29</v>
      </c>
      <c r="Y7" t="n">
        <v>1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3.5433</v>
      </c>
      <c r="E8" t="n">
        <v>28.22</v>
      </c>
      <c r="F8" t="n">
        <v>21.49</v>
      </c>
      <c r="G8" t="n">
        <v>8.26</v>
      </c>
      <c r="H8" t="n">
        <v>0.12</v>
      </c>
      <c r="I8" t="n">
        <v>156</v>
      </c>
      <c r="J8" t="n">
        <v>141.81</v>
      </c>
      <c r="K8" t="n">
        <v>47.83</v>
      </c>
      <c r="L8" t="n">
        <v>1</v>
      </c>
      <c r="M8" t="n">
        <v>154</v>
      </c>
      <c r="N8" t="n">
        <v>22.98</v>
      </c>
      <c r="O8" t="n">
        <v>17723.39</v>
      </c>
      <c r="P8" t="n">
        <v>213.7</v>
      </c>
      <c r="Q8" t="n">
        <v>5182.4</v>
      </c>
      <c r="R8" t="n">
        <v>258.02</v>
      </c>
      <c r="S8" t="n">
        <v>54.2</v>
      </c>
      <c r="T8" t="n">
        <v>101603.21</v>
      </c>
      <c r="U8" t="n">
        <v>0.21</v>
      </c>
      <c r="V8" t="n">
        <v>0.71</v>
      </c>
      <c r="W8" t="n">
        <v>0.36</v>
      </c>
      <c r="X8" t="n">
        <v>6.08</v>
      </c>
      <c r="Y8" t="n">
        <v>1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4.418</v>
      </c>
      <c r="E9" t="n">
        <v>22.63</v>
      </c>
      <c r="F9" t="n">
        <v>18.24</v>
      </c>
      <c r="G9" t="n">
        <v>14.59</v>
      </c>
      <c r="H9" t="n">
        <v>0.25</v>
      </c>
      <c r="I9" t="n">
        <v>75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154.91</v>
      </c>
      <c r="Q9" t="n">
        <v>5182.37</v>
      </c>
      <c r="R9" t="n">
        <v>145.62</v>
      </c>
      <c r="S9" t="n">
        <v>54.2</v>
      </c>
      <c r="T9" t="n">
        <v>45805.72</v>
      </c>
      <c r="U9" t="n">
        <v>0.37</v>
      </c>
      <c r="V9" t="n">
        <v>0.84</v>
      </c>
      <c r="W9" t="n">
        <v>0.32</v>
      </c>
      <c r="X9" t="n">
        <v>2.83</v>
      </c>
      <c r="Y9" t="n">
        <v>1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2.9692</v>
      </c>
      <c r="E10" t="n">
        <v>33.68</v>
      </c>
      <c r="F10" t="n">
        <v>23.76</v>
      </c>
      <c r="G10" t="n">
        <v>6.76</v>
      </c>
      <c r="H10" t="n">
        <v>0.1</v>
      </c>
      <c r="I10" t="n">
        <v>211</v>
      </c>
      <c r="J10" t="n">
        <v>176.73</v>
      </c>
      <c r="K10" t="n">
        <v>52.44</v>
      </c>
      <c r="L10" t="n">
        <v>1</v>
      </c>
      <c r="M10" t="n">
        <v>209</v>
      </c>
      <c r="N10" t="n">
        <v>33.29</v>
      </c>
      <c r="O10" t="n">
        <v>22031.19</v>
      </c>
      <c r="P10" t="n">
        <v>288.38</v>
      </c>
      <c r="Q10" t="n">
        <v>5182.97</v>
      </c>
      <c r="R10" t="n">
        <v>334.25</v>
      </c>
      <c r="S10" t="n">
        <v>54.2</v>
      </c>
      <c r="T10" t="n">
        <v>139440.49</v>
      </c>
      <c r="U10" t="n">
        <v>0.16</v>
      </c>
      <c r="V10" t="n">
        <v>0.65</v>
      </c>
      <c r="W10" t="n">
        <v>0.45</v>
      </c>
      <c r="X10" t="n">
        <v>8.34</v>
      </c>
      <c r="Y10" t="n">
        <v>1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4.4358</v>
      </c>
      <c r="E11" t="n">
        <v>22.54</v>
      </c>
      <c r="F11" t="n">
        <v>17.81</v>
      </c>
      <c r="G11" t="n">
        <v>16.44</v>
      </c>
      <c r="H11" t="n">
        <v>0.2</v>
      </c>
      <c r="I11" t="n">
        <v>65</v>
      </c>
      <c r="J11" t="n">
        <v>178.21</v>
      </c>
      <c r="K11" t="n">
        <v>52.44</v>
      </c>
      <c r="L11" t="n">
        <v>2</v>
      </c>
      <c r="M11" t="n">
        <v>55</v>
      </c>
      <c r="N11" t="n">
        <v>33.77</v>
      </c>
      <c r="O11" t="n">
        <v>22213.89</v>
      </c>
      <c r="P11" t="n">
        <v>176.98</v>
      </c>
      <c r="Q11" t="n">
        <v>5181.6</v>
      </c>
      <c r="R11" t="n">
        <v>134.25</v>
      </c>
      <c r="S11" t="n">
        <v>54.2</v>
      </c>
      <c r="T11" t="n">
        <v>40172.31</v>
      </c>
      <c r="U11" t="n">
        <v>0.4</v>
      </c>
      <c r="V11" t="n">
        <v>0.86</v>
      </c>
      <c r="W11" t="n">
        <v>0.22</v>
      </c>
      <c r="X11" t="n">
        <v>2.4</v>
      </c>
      <c r="Y11" t="n">
        <v>1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4.5111</v>
      </c>
      <c r="E12" t="n">
        <v>22.17</v>
      </c>
      <c r="F12" t="n">
        <v>17.65</v>
      </c>
      <c r="G12" t="n">
        <v>17.95</v>
      </c>
      <c r="H12" t="n">
        <v>0.3</v>
      </c>
      <c r="I12" t="n">
        <v>59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171.29</v>
      </c>
      <c r="Q12" t="n">
        <v>5181.88</v>
      </c>
      <c r="R12" t="n">
        <v>126.71</v>
      </c>
      <c r="S12" t="n">
        <v>54.2</v>
      </c>
      <c r="T12" t="n">
        <v>36431.12</v>
      </c>
      <c r="U12" t="n">
        <v>0.43</v>
      </c>
      <c r="V12" t="n">
        <v>0.87</v>
      </c>
      <c r="W12" t="n">
        <v>0.28</v>
      </c>
      <c r="X12" t="n">
        <v>2.24</v>
      </c>
      <c r="Y12" t="n">
        <v>1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2.3439</v>
      </c>
      <c r="E13" t="n">
        <v>42.66</v>
      </c>
      <c r="F13" t="n">
        <v>35.27</v>
      </c>
      <c r="G13" t="n">
        <v>4.09</v>
      </c>
      <c r="H13" t="n">
        <v>0.64</v>
      </c>
      <c r="I13" t="n">
        <v>517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101.94</v>
      </c>
      <c r="Q13" t="n">
        <v>5186.48</v>
      </c>
      <c r="R13" t="n">
        <v>694.34</v>
      </c>
      <c r="S13" t="n">
        <v>54.2</v>
      </c>
      <c r="T13" t="n">
        <v>317953.57</v>
      </c>
      <c r="U13" t="n">
        <v>0.08</v>
      </c>
      <c r="V13" t="n">
        <v>0.43</v>
      </c>
      <c r="W13" t="n">
        <v>1.61</v>
      </c>
      <c r="X13" t="n">
        <v>19.85</v>
      </c>
      <c r="Y13" t="n">
        <v>1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4.119</v>
      </c>
      <c r="E14" t="n">
        <v>24.28</v>
      </c>
      <c r="F14" t="n">
        <v>19.88</v>
      </c>
      <c r="G14" t="n">
        <v>10.2</v>
      </c>
      <c r="H14" t="n">
        <v>0.18</v>
      </c>
      <c r="I14" t="n">
        <v>117</v>
      </c>
      <c r="J14" t="n">
        <v>98.70999999999999</v>
      </c>
      <c r="K14" t="n">
        <v>39.72</v>
      </c>
      <c r="L14" t="n">
        <v>1</v>
      </c>
      <c r="M14" t="n">
        <v>4</v>
      </c>
      <c r="N14" t="n">
        <v>12.99</v>
      </c>
      <c r="O14" t="n">
        <v>12407.75</v>
      </c>
      <c r="P14" t="n">
        <v>136.68</v>
      </c>
      <c r="Q14" t="n">
        <v>5182.62</v>
      </c>
      <c r="R14" t="n">
        <v>198.69</v>
      </c>
      <c r="S14" t="n">
        <v>54.2</v>
      </c>
      <c r="T14" t="n">
        <v>72129.5</v>
      </c>
      <c r="U14" t="n">
        <v>0.27</v>
      </c>
      <c r="V14" t="n">
        <v>0.77</v>
      </c>
      <c r="W14" t="n">
        <v>0.45</v>
      </c>
      <c r="X14" t="n">
        <v>4.47</v>
      </c>
      <c r="Y14" t="n">
        <v>1</v>
      </c>
      <c r="Z14" t="n">
        <v>10</v>
      </c>
    </row>
    <row r="15">
      <c r="A15" t="n">
        <v>1</v>
      </c>
      <c r="B15" t="n">
        <v>45</v>
      </c>
      <c r="C15" t="inlineStr">
        <is>
          <t xml:space="preserve">CONCLUIDO	</t>
        </is>
      </c>
      <c r="D15" t="n">
        <v>4.1181</v>
      </c>
      <c r="E15" t="n">
        <v>24.28</v>
      </c>
      <c r="F15" t="n">
        <v>19.89</v>
      </c>
      <c r="G15" t="n">
        <v>10.2</v>
      </c>
      <c r="H15" t="n">
        <v>0.35</v>
      </c>
      <c r="I15" t="n">
        <v>117</v>
      </c>
      <c r="J15" t="n">
        <v>99.95</v>
      </c>
      <c r="K15" t="n">
        <v>39.72</v>
      </c>
      <c r="L15" t="n">
        <v>2</v>
      </c>
      <c r="M15" t="n">
        <v>0</v>
      </c>
      <c r="N15" t="n">
        <v>13.24</v>
      </c>
      <c r="O15" t="n">
        <v>12561.45</v>
      </c>
      <c r="P15" t="n">
        <v>138.3</v>
      </c>
      <c r="Q15" t="n">
        <v>5182.62</v>
      </c>
      <c r="R15" t="n">
        <v>198.71</v>
      </c>
      <c r="S15" t="n">
        <v>54.2</v>
      </c>
      <c r="T15" t="n">
        <v>72141.74000000001</v>
      </c>
      <c r="U15" t="n">
        <v>0.27</v>
      </c>
      <c r="V15" t="n">
        <v>0.77</v>
      </c>
      <c r="W15" t="n">
        <v>0.45</v>
      </c>
      <c r="X15" t="n">
        <v>4.48</v>
      </c>
      <c r="Y15" t="n">
        <v>1</v>
      </c>
      <c r="Z15" t="n">
        <v>10</v>
      </c>
    </row>
    <row r="16">
      <c r="A16" t="n">
        <v>0</v>
      </c>
      <c r="B16" t="n">
        <v>60</v>
      </c>
      <c r="C16" t="inlineStr">
        <is>
          <t xml:space="preserve">CONCLUIDO	</t>
        </is>
      </c>
      <c r="D16" t="n">
        <v>3.886</v>
      </c>
      <c r="E16" t="n">
        <v>25.73</v>
      </c>
      <c r="F16" t="n">
        <v>20.33</v>
      </c>
      <c r="G16" t="n">
        <v>9.529999999999999</v>
      </c>
      <c r="H16" t="n">
        <v>0.14</v>
      </c>
      <c r="I16" t="n">
        <v>128</v>
      </c>
      <c r="J16" t="n">
        <v>124.63</v>
      </c>
      <c r="K16" t="n">
        <v>45</v>
      </c>
      <c r="L16" t="n">
        <v>1</v>
      </c>
      <c r="M16" t="n">
        <v>126</v>
      </c>
      <c r="N16" t="n">
        <v>18.64</v>
      </c>
      <c r="O16" t="n">
        <v>15605.44</v>
      </c>
      <c r="P16" t="n">
        <v>175.76</v>
      </c>
      <c r="Q16" t="n">
        <v>5182.45</v>
      </c>
      <c r="R16" t="n">
        <v>219.09</v>
      </c>
      <c r="S16" t="n">
        <v>54.2</v>
      </c>
      <c r="T16" t="n">
        <v>82277.98</v>
      </c>
      <c r="U16" t="n">
        <v>0.25</v>
      </c>
      <c r="V16" t="n">
        <v>0.75</v>
      </c>
      <c r="W16" t="n">
        <v>0.32</v>
      </c>
      <c r="X16" t="n">
        <v>4.92</v>
      </c>
      <c r="Y16" t="n">
        <v>1</v>
      </c>
      <c r="Z16" t="n">
        <v>10</v>
      </c>
    </row>
    <row r="17">
      <c r="A17" t="n">
        <v>1</v>
      </c>
      <c r="B17" t="n">
        <v>60</v>
      </c>
      <c r="C17" t="inlineStr">
        <is>
          <t xml:space="preserve">CONCLUIDO	</t>
        </is>
      </c>
      <c r="D17" t="n">
        <v>4.3173</v>
      </c>
      <c r="E17" t="n">
        <v>23.16</v>
      </c>
      <c r="F17" t="n">
        <v>18.78</v>
      </c>
      <c r="G17" t="n">
        <v>12.81</v>
      </c>
      <c r="H17" t="n">
        <v>0.28</v>
      </c>
      <c r="I17" t="n">
        <v>88</v>
      </c>
      <c r="J17" t="n">
        <v>125.95</v>
      </c>
      <c r="K17" t="n">
        <v>45</v>
      </c>
      <c r="L17" t="n">
        <v>2</v>
      </c>
      <c r="M17" t="n">
        <v>0</v>
      </c>
      <c r="N17" t="n">
        <v>18.95</v>
      </c>
      <c r="O17" t="n">
        <v>15767.7</v>
      </c>
      <c r="P17" t="n">
        <v>148.47</v>
      </c>
      <c r="Q17" t="n">
        <v>5182.05</v>
      </c>
      <c r="R17" t="n">
        <v>163.12</v>
      </c>
      <c r="S17" t="n">
        <v>54.2</v>
      </c>
      <c r="T17" t="n">
        <v>54490.84</v>
      </c>
      <c r="U17" t="n">
        <v>0.33</v>
      </c>
      <c r="V17" t="n">
        <v>0.82</v>
      </c>
      <c r="W17" t="n">
        <v>0.37</v>
      </c>
      <c r="X17" t="n">
        <v>3.37</v>
      </c>
      <c r="Y17" t="n">
        <v>1</v>
      </c>
      <c r="Z17" t="n">
        <v>10</v>
      </c>
    </row>
    <row r="18">
      <c r="A18" t="n">
        <v>0</v>
      </c>
      <c r="B18" t="n">
        <v>80</v>
      </c>
      <c r="C18" t="inlineStr">
        <is>
          <t xml:space="preserve">CONCLUIDO	</t>
        </is>
      </c>
      <c r="D18" t="n">
        <v>3.2463</v>
      </c>
      <c r="E18" t="n">
        <v>30.8</v>
      </c>
      <c r="F18" t="n">
        <v>22.58</v>
      </c>
      <c r="G18" t="n">
        <v>7.4</v>
      </c>
      <c r="H18" t="n">
        <v>0.11</v>
      </c>
      <c r="I18" t="n">
        <v>183</v>
      </c>
      <c r="J18" t="n">
        <v>159.12</v>
      </c>
      <c r="K18" t="n">
        <v>50.28</v>
      </c>
      <c r="L18" t="n">
        <v>1</v>
      </c>
      <c r="M18" t="n">
        <v>181</v>
      </c>
      <c r="N18" t="n">
        <v>27.84</v>
      </c>
      <c r="O18" t="n">
        <v>19859.16</v>
      </c>
      <c r="P18" t="n">
        <v>250.44</v>
      </c>
      <c r="Q18" t="n">
        <v>5182.76</v>
      </c>
      <c r="R18" t="n">
        <v>294.76</v>
      </c>
      <c r="S18" t="n">
        <v>54.2</v>
      </c>
      <c r="T18" t="n">
        <v>119837.5</v>
      </c>
      <c r="U18" t="n">
        <v>0.18</v>
      </c>
      <c r="V18" t="n">
        <v>0.68</v>
      </c>
      <c r="W18" t="n">
        <v>0.41</v>
      </c>
      <c r="X18" t="n">
        <v>7.17</v>
      </c>
      <c r="Y18" t="n">
        <v>1</v>
      </c>
      <c r="Z18" t="n">
        <v>10</v>
      </c>
    </row>
    <row r="19">
      <c r="A19" t="n">
        <v>1</v>
      </c>
      <c r="B19" t="n">
        <v>80</v>
      </c>
      <c r="C19" t="inlineStr">
        <is>
          <t xml:space="preserve">CONCLUIDO	</t>
        </is>
      </c>
      <c r="D19" t="n">
        <v>4.4761</v>
      </c>
      <c r="E19" t="n">
        <v>22.34</v>
      </c>
      <c r="F19" t="n">
        <v>17.89</v>
      </c>
      <c r="G19" t="n">
        <v>16.26</v>
      </c>
      <c r="H19" t="n">
        <v>0.22</v>
      </c>
      <c r="I19" t="n">
        <v>66</v>
      </c>
      <c r="J19" t="n">
        <v>160.54</v>
      </c>
      <c r="K19" t="n">
        <v>50.28</v>
      </c>
      <c r="L19" t="n">
        <v>2</v>
      </c>
      <c r="M19" t="n">
        <v>4</v>
      </c>
      <c r="N19" t="n">
        <v>28.26</v>
      </c>
      <c r="O19" t="n">
        <v>20034.4</v>
      </c>
      <c r="P19" t="n">
        <v>162.11</v>
      </c>
      <c r="Q19" t="n">
        <v>5181.86</v>
      </c>
      <c r="R19" t="n">
        <v>134.54</v>
      </c>
      <c r="S19" t="n">
        <v>54.2</v>
      </c>
      <c r="T19" t="n">
        <v>40311.26</v>
      </c>
      <c r="U19" t="n">
        <v>0.4</v>
      </c>
      <c r="V19" t="n">
        <v>0.86</v>
      </c>
      <c r="W19" t="n">
        <v>0.29</v>
      </c>
      <c r="X19" t="n">
        <v>2.48</v>
      </c>
      <c r="Y19" t="n">
        <v>1</v>
      </c>
      <c r="Z19" t="n">
        <v>10</v>
      </c>
    </row>
    <row r="20">
      <c r="A20" t="n">
        <v>2</v>
      </c>
      <c r="B20" t="n">
        <v>80</v>
      </c>
      <c r="C20" t="inlineStr">
        <is>
          <t xml:space="preserve">CONCLUIDO	</t>
        </is>
      </c>
      <c r="D20" t="n">
        <v>4.473</v>
      </c>
      <c r="E20" t="n">
        <v>22.36</v>
      </c>
      <c r="F20" t="n">
        <v>17.91</v>
      </c>
      <c r="G20" t="n">
        <v>16.28</v>
      </c>
      <c r="H20" t="n">
        <v>0.33</v>
      </c>
      <c r="I20" t="n">
        <v>66</v>
      </c>
      <c r="J20" t="n">
        <v>161.97</v>
      </c>
      <c r="K20" t="n">
        <v>50.28</v>
      </c>
      <c r="L20" t="n">
        <v>3</v>
      </c>
      <c r="M20" t="n">
        <v>0</v>
      </c>
      <c r="N20" t="n">
        <v>28.69</v>
      </c>
      <c r="O20" t="n">
        <v>20210.21</v>
      </c>
      <c r="P20" t="n">
        <v>163.65</v>
      </c>
      <c r="Q20" t="n">
        <v>5181.71</v>
      </c>
      <c r="R20" t="n">
        <v>134.86</v>
      </c>
      <c r="S20" t="n">
        <v>54.2</v>
      </c>
      <c r="T20" t="n">
        <v>40472.94</v>
      </c>
      <c r="U20" t="n">
        <v>0.4</v>
      </c>
      <c r="V20" t="n">
        <v>0.86</v>
      </c>
      <c r="W20" t="n">
        <v>0.3</v>
      </c>
      <c r="X20" t="n">
        <v>2.5</v>
      </c>
      <c r="Y20" t="n">
        <v>1</v>
      </c>
      <c r="Z20" t="n">
        <v>10</v>
      </c>
    </row>
    <row r="21">
      <c r="A21" t="n">
        <v>0</v>
      </c>
      <c r="B21" t="n">
        <v>35</v>
      </c>
      <c r="C21" t="inlineStr">
        <is>
          <t xml:space="preserve">CONCLUIDO	</t>
        </is>
      </c>
      <c r="D21" t="n">
        <v>3.912</v>
      </c>
      <c r="E21" t="n">
        <v>25.56</v>
      </c>
      <c r="F21" t="n">
        <v>21.1</v>
      </c>
      <c r="G21" t="n">
        <v>8.5</v>
      </c>
      <c r="H21" t="n">
        <v>0.22</v>
      </c>
      <c r="I21" t="n">
        <v>149</v>
      </c>
      <c r="J21" t="n">
        <v>80.84</v>
      </c>
      <c r="K21" t="n">
        <v>35.1</v>
      </c>
      <c r="L21" t="n">
        <v>1</v>
      </c>
      <c r="M21" t="n">
        <v>0</v>
      </c>
      <c r="N21" t="n">
        <v>9.74</v>
      </c>
      <c r="O21" t="n">
        <v>10204.21</v>
      </c>
      <c r="P21" t="n">
        <v>129.2</v>
      </c>
      <c r="Q21" t="n">
        <v>5182.84</v>
      </c>
      <c r="R21" t="n">
        <v>237.94</v>
      </c>
      <c r="S21" t="n">
        <v>54.2</v>
      </c>
      <c r="T21" t="n">
        <v>91598.24000000001</v>
      </c>
      <c r="U21" t="n">
        <v>0.23</v>
      </c>
      <c r="V21" t="n">
        <v>0.73</v>
      </c>
      <c r="W21" t="n">
        <v>0.54</v>
      </c>
      <c r="X21" t="n">
        <v>5.69</v>
      </c>
      <c r="Y21" t="n">
        <v>1</v>
      </c>
      <c r="Z21" t="n">
        <v>10</v>
      </c>
    </row>
    <row r="22">
      <c r="A22" t="n">
        <v>0</v>
      </c>
      <c r="B22" t="n">
        <v>50</v>
      </c>
      <c r="C22" t="inlineStr">
        <is>
          <t xml:space="preserve">CONCLUIDO	</t>
        </is>
      </c>
      <c r="D22" t="n">
        <v>4.1605</v>
      </c>
      <c r="E22" t="n">
        <v>24.04</v>
      </c>
      <c r="F22" t="n">
        <v>19.58</v>
      </c>
      <c r="G22" t="n">
        <v>10.78</v>
      </c>
      <c r="H22" t="n">
        <v>0.16</v>
      </c>
      <c r="I22" t="n">
        <v>109</v>
      </c>
      <c r="J22" t="n">
        <v>107.41</v>
      </c>
      <c r="K22" t="n">
        <v>41.65</v>
      </c>
      <c r="L22" t="n">
        <v>1</v>
      </c>
      <c r="M22" t="n">
        <v>32</v>
      </c>
      <c r="N22" t="n">
        <v>14.77</v>
      </c>
      <c r="O22" t="n">
        <v>13481.73</v>
      </c>
      <c r="P22" t="n">
        <v>142.36</v>
      </c>
      <c r="Q22" t="n">
        <v>5182.19</v>
      </c>
      <c r="R22" t="n">
        <v>190.43</v>
      </c>
      <c r="S22" t="n">
        <v>54.2</v>
      </c>
      <c r="T22" t="n">
        <v>68041.48</v>
      </c>
      <c r="U22" t="n">
        <v>0.28</v>
      </c>
      <c r="V22" t="n">
        <v>0.78</v>
      </c>
      <c r="W22" t="n">
        <v>0.38</v>
      </c>
      <c r="X22" t="n">
        <v>4.17</v>
      </c>
      <c r="Y22" t="n">
        <v>1</v>
      </c>
      <c r="Z22" t="n">
        <v>10</v>
      </c>
    </row>
    <row r="23">
      <c r="A23" t="n">
        <v>1</v>
      </c>
      <c r="B23" t="n">
        <v>50</v>
      </c>
      <c r="C23" t="inlineStr">
        <is>
          <t xml:space="preserve">CONCLUIDO	</t>
        </is>
      </c>
      <c r="D23" t="n">
        <v>4.2072</v>
      </c>
      <c r="E23" t="n">
        <v>23.77</v>
      </c>
      <c r="F23" t="n">
        <v>19.4</v>
      </c>
      <c r="G23" t="n">
        <v>11.09</v>
      </c>
      <c r="H23" t="n">
        <v>0.32</v>
      </c>
      <c r="I23" t="n">
        <v>105</v>
      </c>
      <c r="J23" t="n">
        <v>108.68</v>
      </c>
      <c r="K23" t="n">
        <v>41.65</v>
      </c>
      <c r="L23" t="n">
        <v>2</v>
      </c>
      <c r="M23" t="n">
        <v>0</v>
      </c>
      <c r="N23" t="n">
        <v>15.03</v>
      </c>
      <c r="O23" t="n">
        <v>13638.32</v>
      </c>
      <c r="P23" t="n">
        <v>141.25</v>
      </c>
      <c r="Q23" t="n">
        <v>5182.16</v>
      </c>
      <c r="R23" t="n">
        <v>182.8</v>
      </c>
      <c r="S23" t="n">
        <v>54.2</v>
      </c>
      <c r="T23" t="n">
        <v>64245.21</v>
      </c>
      <c r="U23" t="n">
        <v>0.3</v>
      </c>
      <c r="V23" t="n">
        <v>0.79</v>
      </c>
      <c r="W23" t="n">
        <v>0.42</v>
      </c>
      <c r="X23" t="n">
        <v>3.99</v>
      </c>
      <c r="Y23" t="n">
        <v>1</v>
      </c>
      <c r="Z23" t="n">
        <v>10</v>
      </c>
    </row>
    <row r="24">
      <c r="A24" t="n">
        <v>0</v>
      </c>
      <c r="B24" t="n">
        <v>25</v>
      </c>
      <c r="C24" t="inlineStr">
        <is>
          <t xml:space="preserve">CONCLUIDO	</t>
        </is>
      </c>
      <c r="D24" t="n">
        <v>3.5624</v>
      </c>
      <c r="E24" t="n">
        <v>28.07</v>
      </c>
      <c r="F24" t="n">
        <v>23.39</v>
      </c>
      <c r="G24" t="n">
        <v>6.75</v>
      </c>
      <c r="H24" t="n">
        <v>0.28</v>
      </c>
      <c r="I24" t="n">
        <v>208</v>
      </c>
      <c r="J24" t="n">
        <v>61.76</v>
      </c>
      <c r="K24" t="n">
        <v>28.92</v>
      </c>
      <c r="L24" t="n">
        <v>1</v>
      </c>
      <c r="M24" t="n">
        <v>0</v>
      </c>
      <c r="N24" t="n">
        <v>6.84</v>
      </c>
      <c r="O24" t="n">
        <v>7851.41</v>
      </c>
      <c r="P24" t="n">
        <v>121.97</v>
      </c>
      <c r="Q24" t="n">
        <v>5183.2</v>
      </c>
      <c r="R24" t="n">
        <v>311.46</v>
      </c>
      <c r="S24" t="n">
        <v>54.2</v>
      </c>
      <c r="T24" t="n">
        <v>128060.82</v>
      </c>
      <c r="U24" t="n">
        <v>0.17</v>
      </c>
      <c r="V24" t="n">
        <v>0.66</v>
      </c>
      <c r="W24" t="n">
        <v>0.71</v>
      </c>
      <c r="X24" t="n">
        <v>7.97</v>
      </c>
      <c r="Y24" t="n">
        <v>1</v>
      </c>
      <c r="Z24" t="n">
        <v>10</v>
      </c>
    </row>
    <row r="25">
      <c r="A25" t="n">
        <v>0</v>
      </c>
      <c r="B25" t="n">
        <v>85</v>
      </c>
      <c r="C25" t="inlineStr">
        <is>
          <t xml:space="preserve">CONCLUIDO	</t>
        </is>
      </c>
      <c r="D25" t="n">
        <v>3.1032</v>
      </c>
      <c r="E25" t="n">
        <v>32.22</v>
      </c>
      <c r="F25" t="n">
        <v>23.18</v>
      </c>
      <c r="G25" t="n">
        <v>7.06</v>
      </c>
      <c r="H25" t="n">
        <v>0.11</v>
      </c>
      <c r="I25" t="n">
        <v>197</v>
      </c>
      <c r="J25" t="n">
        <v>167.88</v>
      </c>
      <c r="K25" t="n">
        <v>51.39</v>
      </c>
      <c r="L25" t="n">
        <v>1</v>
      </c>
      <c r="M25" t="n">
        <v>195</v>
      </c>
      <c r="N25" t="n">
        <v>30.49</v>
      </c>
      <c r="O25" t="n">
        <v>20939.59</v>
      </c>
      <c r="P25" t="n">
        <v>269.49</v>
      </c>
      <c r="Q25" t="n">
        <v>5182.83</v>
      </c>
      <c r="R25" t="n">
        <v>314.76</v>
      </c>
      <c r="S25" t="n">
        <v>54.2</v>
      </c>
      <c r="T25" t="n">
        <v>129763.68</v>
      </c>
      <c r="U25" t="n">
        <v>0.17</v>
      </c>
      <c r="V25" t="n">
        <v>0.66</v>
      </c>
      <c r="W25" t="n">
        <v>0.42</v>
      </c>
      <c r="X25" t="n">
        <v>7.76</v>
      </c>
      <c r="Y25" t="n">
        <v>1</v>
      </c>
      <c r="Z25" t="n">
        <v>10</v>
      </c>
    </row>
    <row r="26">
      <c r="A26" t="n">
        <v>1</v>
      </c>
      <c r="B26" t="n">
        <v>85</v>
      </c>
      <c r="C26" t="inlineStr">
        <is>
          <t xml:space="preserve">CONCLUIDO	</t>
        </is>
      </c>
      <c r="D26" t="n">
        <v>4.4704</v>
      </c>
      <c r="E26" t="n">
        <v>22.37</v>
      </c>
      <c r="F26" t="n">
        <v>17.83</v>
      </c>
      <c r="G26" t="n">
        <v>16.71</v>
      </c>
      <c r="H26" t="n">
        <v>0.21</v>
      </c>
      <c r="I26" t="n">
        <v>64</v>
      </c>
      <c r="J26" t="n">
        <v>169.33</v>
      </c>
      <c r="K26" t="n">
        <v>51.39</v>
      </c>
      <c r="L26" t="n">
        <v>2</v>
      </c>
      <c r="M26" t="n">
        <v>17</v>
      </c>
      <c r="N26" t="n">
        <v>30.94</v>
      </c>
      <c r="O26" t="n">
        <v>21118.46</v>
      </c>
      <c r="P26" t="n">
        <v>168.01</v>
      </c>
      <c r="Q26" t="n">
        <v>5181.47</v>
      </c>
      <c r="R26" t="n">
        <v>133.28</v>
      </c>
      <c r="S26" t="n">
        <v>54.2</v>
      </c>
      <c r="T26" t="n">
        <v>39691.95</v>
      </c>
      <c r="U26" t="n">
        <v>0.41</v>
      </c>
      <c r="V26" t="n">
        <v>0.86</v>
      </c>
      <c r="W26" t="n">
        <v>0.27</v>
      </c>
      <c r="X26" t="n">
        <v>2.42</v>
      </c>
      <c r="Y26" t="n">
        <v>1</v>
      </c>
      <c r="Z26" t="n">
        <v>10</v>
      </c>
    </row>
    <row r="27">
      <c r="A27" t="n">
        <v>2</v>
      </c>
      <c r="B27" t="n">
        <v>85</v>
      </c>
      <c r="C27" t="inlineStr">
        <is>
          <t xml:space="preserve">CONCLUIDO	</t>
        </is>
      </c>
      <c r="D27" t="n">
        <v>4.498</v>
      </c>
      <c r="E27" t="n">
        <v>22.23</v>
      </c>
      <c r="F27" t="n">
        <v>17.76</v>
      </c>
      <c r="G27" t="n">
        <v>17.19</v>
      </c>
      <c r="H27" t="n">
        <v>0.31</v>
      </c>
      <c r="I27" t="n">
        <v>62</v>
      </c>
      <c r="J27" t="n">
        <v>170.79</v>
      </c>
      <c r="K27" t="n">
        <v>51.39</v>
      </c>
      <c r="L27" t="n">
        <v>3</v>
      </c>
      <c r="M27" t="n">
        <v>0</v>
      </c>
      <c r="N27" t="n">
        <v>31.4</v>
      </c>
      <c r="O27" t="n">
        <v>21297.94</v>
      </c>
      <c r="P27" t="n">
        <v>167.36</v>
      </c>
      <c r="Q27" t="n">
        <v>5182.48</v>
      </c>
      <c r="R27" t="n">
        <v>130.05</v>
      </c>
      <c r="S27" t="n">
        <v>54.2</v>
      </c>
      <c r="T27" t="n">
        <v>38087.92</v>
      </c>
      <c r="U27" t="n">
        <v>0.42</v>
      </c>
      <c r="V27" t="n">
        <v>0.86</v>
      </c>
      <c r="W27" t="n">
        <v>0.29</v>
      </c>
      <c r="X27" t="n">
        <v>2.35</v>
      </c>
      <c r="Y27" t="n">
        <v>1</v>
      </c>
      <c r="Z27" t="n">
        <v>10</v>
      </c>
    </row>
    <row r="28">
      <c r="A28" t="n">
        <v>0</v>
      </c>
      <c r="B28" t="n">
        <v>20</v>
      </c>
      <c r="C28" t="inlineStr">
        <is>
          <t xml:space="preserve">CONCLUIDO	</t>
        </is>
      </c>
      <c r="D28" t="n">
        <v>3.2982</v>
      </c>
      <c r="E28" t="n">
        <v>30.32</v>
      </c>
      <c r="F28" t="n">
        <v>25.39</v>
      </c>
      <c r="G28" t="n">
        <v>5.86</v>
      </c>
      <c r="H28" t="n">
        <v>0.34</v>
      </c>
      <c r="I28" t="n">
        <v>260</v>
      </c>
      <c r="J28" t="n">
        <v>51.33</v>
      </c>
      <c r="K28" t="n">
        <v>24.83</v>
      </c>
      <c r="L28" t="n">
        <v>1</v>
      </c>
      <c r="M28" t="n">
        <v>0</v>
      </c>
      <c r="N28" t="n">
        <v>5.51</v>
      </c>
      <c r="O28" t="n">
        <v>6564.78</v>
      </c>
      <c r="P28" t="n">
        <v>118.06</v>
      </c>
      <c r="Q28" t="n">
        <v>5184.04</v>
      </c>
      <c r="R28" t="n">
        <v>376.05</v>
      </c>
      <c r="S28" t="n">
        <v>54.2</v>
      </c>
      <c r="T28" t="n">
        <v>160096.49</v>
      </c>
      <c r="U28" t="n">
        <v>0.14</v>
      </c>
      <c r="V28" t="n">
        <v>0.6</v>
      </c>
      <c r="W28" t="n">
        <v>0.87</v>
      </c>
      <c r="X28" t="n">
        <v>9.98</v>
      </c>
      <c r="Y28" t="n">
        <v>1</v>
      </c>
      <c r="Z28" t="n">
        <v>10</v>
      </c>
    </row>
    <row r="29">
      <c r="A29" t="n">
        <v>0</v>
      </c>
      <c r="B29" t="n">
        <v>65</v>
      </c>
      <c r="C29" t="inlineStr">
        <is>
          <t xml:space="preserve">CONCLUIDO	</t>
        </is>
      </c>
      <c r="D29" t="n">
        <v>3.7125</v>
      </c>
      <c r="E29" t="n">
        <v>26.94</v>
      </c>
      <c r="F29" t="n">
        <v>20.89</v>
      </c>
      <c r="G29" t="n">
        <v>8.83</v>
      </c>
      <c r="H29" t="n">
        <v>0.13</v>
      </c>
      <c r="I29" t="n">
        <v>142</v>
      </c>
      <c r="J29" t="n">
        <v>133.21</v>
      </c>
      <c r="K29" t="n">
        <v>46.47</v>
      </c>
      <c r="L29" t="n">
        <v>1</v>
      </c>
      <c r="M29" t="n">
        <v>140</v>
      </c>
      <c r="N29" t="n">
        <v>20.75</v>
      </c>
      <c r="O29" t="n">
        <v>16663.42</v>
      </c>
      <c r="P29" t="n">
        <v>194.77</v>
      </c>
      <c r="Q29" t="n">
        <v>5182.75</v>
      </c>
      <c r="R29" t="n">
        <v>237.94</v>
      </c>
      <c r="S29" t="n">
        <v>54.2</v>
      </c>
      <c r="T29" t="n">
        <v>91628.67</v>
      </c>
      <c r="U29" t="n">
        <v>0.23</v>
      </c>
      <c r="V29" t="n">
        <v>0.73</v>
      </c>
      <c r="W29" t="n">
        <v>0.33</v>
      </c>
      <c r="X29" t="n">
        <v>5.48</v>
      </c>
      <c r="Y29" t="n">
        <v>1</v>
      </c>
      <c r="Z29" t="n">
        <v>10</v>
      </c>
    </row>
    <row r="30">
      <c r="A30" t="n">
        <v>1</v>
      </c>
      <c r="B30" t="n">
        <v>65</v>
      </c>
      <c r="C30" t="inlineStr">
        <is>
          <t xml:space="preserve">CONCLUIDO	</t>
        </is>
      </c>
      <c r="D30" t="n">
        <v>4.3706</v>
      </c>
      <c r="E30" t="n">
        <v>22.88</v>
      </c>
      <c r="F30" t="n">
        <v>18.5</v>
      </c>
      <c r="G30" t="n">
        <v>13.7</v>
      </c>
      <c r="H30" t="n">
        <v>0.26</v>
      </c>
      <c r="I30" t="n">
        <v>81</v>
      </c>
      <c r="J30" t="n">
        <v>134.55</v>
      </c>
      <c r="K30" t="n">
        <v>46.47</v>
      </c>
      <c r="L30" t="n">
        <v>2</v>
      </c>
      <c r="M30" t="n">
        <v>0</v>
      </c>
      <c r="N30" t="n">
        <v>21.09</v>
      </c>
      <c r="O30" t="n">
        <v>16828.84</v>
      </c>
      <c r="P30" t="n">
        <v>151.69</v>
      </c>
      <c r="Q30" t="n">
        <v>5182.17</v>
      </c>
      <c r="R30" t="n">
        <v>153.86</v>
      </c>
      <c r="S30" t="n">
        <v>54.2</v>
      </c>
      <c r="T30" t="n">
        <v>49894.66</v>
      </c>
      <c r="U30" t="n">
        <v>0.35</v>
      </c>
      <c r="V30" t="n">
        <v>0.83</v>
      </c>
      <c r="W30" t="n">
        <v>0.34</v>
      </c>
      <c r="X30" t="n">
        <v>3.08</v>
      </c>
      <c r="Y30" t="n">
        <v>1</v>
      </c>
      <c r="Z30" t="n">
        <v>10</v>
      </c>
    </row>
    <row r="31">
      <c r="A31" t="n">
        <v>0</v>
      </c>
      <c r="B31" t="n">
        <v>75</v>
      </c>
      <c r="C31" t="inlineStr">
        <is>
          <t xml:space="preserve">CONCLUIDO	</t>
        </is>
      </c>
      <c r="D31" t="n">
        <v>3.3975</v>
      </c>
      <c r="E31" t="n">
        <v>29.43</v>
      </c>
      <c r="F31" t="n">
        <v>21.99</v>
      </c>
      <c r="G31" t="n">
        <v>7.81</v>
      </c>
      <c r="H31" t="n">
        <v>0.12</v>
      </c>
      <c r="I31" t="n">
        <v>169</v>
      </c>
      <c r="J31" t="n">
        <v>150.44</v>
      </c>
      <c r="K31" t="n">
        <v>49.1</v>
      </c>
      <c r="L31" t="n">
        <v>1</v>
      </c>
      <c r="M31" t="n">
        <v>167</v>
      </c>
      <c r="N31" t="n">
        <v>25.34</v>
      </c>
      <c r="O31" t="n">
        <v>18787.76</v>
      </c>
      <c r="P31" t="n">
        <v>231.65</v>
      </c>
      <c r="Q31" t="n">
        <v>5182.81</v>
      </c>
      <c r="R31" t="n">
        <v>275.09</v>
      </c>
      <c r="S31" t="n">
        <v>54.2</v>
      </c>
      <c r="T31" t="n">
        <v>110068.81</v>
      </c>
      <c r="U31" t="n">
        <v>0.2</v>
      </c>
      <c r="V31" t="n">
        <v>0.7</v>
      </c>
      <c r="W31" t="n">
        <v>0.38</v>
      </c>
      <c r="X31" t="n">
        <v>6.58</v>
      </c>
      <c r="Y31" t="n">
        <v>1</v>
      </c>
      <c r="Z31" t="n">
        <v>10</v>
      </c>
    </row>
    <row r="32">
      <c r="A32" t="n">
        <v>1</v>
      </c>
      <c r="B32" t="n">
        <v>75</v>
      </c>
      <c r="C32" t="inlineStr">
        <is>
          <t xml:space="preserve">CONCLUIDO	</t>
        </is>
      </c>
      <c r="D32" t="n">
        <v>4.4262</v>
      </c>
      <c r="E32" t="n">
        <v>22.59</v>
      </c>
      <c r="F32" t="n">
        <v>18.15</v>
      </c>
      <c r="G32" t="n">
        <v>15.34</v>
      </c>
      <c r="H32" t="n">
        <v>0.23</v>
      </c>
      <c r="I32" t="n">
        <v>71</v>
      </c>
      <c r="J32" t="n">
        <v>151.83</v>
      </c>
      <c r="K32" t="n">
        <v>49.1</v>
      </c>
      <c r="L32" t="n">
        <v>2</v>
      </c>
      <c r="M32" t="n">
        <v>0</v>
      </c>
      <c r="N32" t="n">
        <v>25.73</v>
      </c>
      <c r="O32" t="n">
        <v>18959.54</v>
      </c>
      <c r="P32" t="n">
        <v>159.25</v>
      </c>
      <c r="Q32" t="n">
        <v>5181.87</v>
      </c>
      <c r="R32" t="n">
        <v>142.78</v>
      </c>
      <c r="S32" t="n">
        <v>54.2</v>
      </c>
      <c r="T32" t="n">
        <v>44408.01</v>
      </c>
      <c r="U32" t="n">
        <v>0.38</v>
      </c>
      <c r="V32" t="n">
        <v>0.84</v>
      </c>
      <c r="W32" t="n">
        <v>0.31</v>
      </c>
      <c r="X32" t="n">
        <v>2.74</v>
      </c>
      <c r="Y32" t="n">
        <v>1</v>
      </c>
      <c r="Z32" t="n">
        <v>10</v>
      </c>
    </row>
    <row r="33">
      <c r="A33" t="n">
        <v>0</v>
      </c>
      <c r="B33" t="n">
        <v>95</v>
      </c>
      <c r="C33" t="inlineStr">
        <is>
          <t xml:space="preserve">CONCLUIDO	</t>
        </is>
      </c>
      <c r="D33" t="n">
        <v>2.8429</v>
      </c>
      <c r="E33" t="n">
        <v>35.18</v>
      </c>
      <c r="F33" t="n">
        <v>24.33</v>
      </c>
      <c r="G33" t="n">
        <v>6.49</v>
      </c>
      <c r="H33" t="n">
        <v>0.1</v>
      </c>
      <c r="I33" t="n">
        <v>225</v>
      </c>
      <c r="J33" t="n">
        <v>185.69</v>
      </c>
      <c r="K33" t="n">
        <v>53.44</v>
      </c>
      <c r="L33" t="n">
        <v>1</v>
      </c>
      <c r="M33" t="n">
        <v>223</v>
      </c>
      <c r="N33" t="n">
        <v>36.26</v>
      </c>
      <c r="O33" t="n">
        <v>23136.14</v>
      </c>
      <c r="P33" t="n">
        <v>307.48</v>
      </c>
      <c r="Q33" t="n">
        <v>5184.4</v>
      </c>
      <c r="R33" t="n">
        <v>353.56</v>
      </c>
      <c r="S33" t="n">
        <v>54.2</v>
      </c>
      <c r="T33" t="n">
        <v>149027.59</v>
      </c>
      <c r="U33" t="n">
        <v>0.15</v>
      </c>
      <c r="V33" t="n">
        <v>0.63</v>
      </c>
      <c r="W33" t="n">
        <v>0.47</v>
      </c>
      <c r="X33" t="n">
        <v>8.91</v>
      </c>
      <c r="Y33" t="n">
        <v>1</v>
      </c>
      <c r="Z33" t="n">
        <v>10</v>
      </c>
    </row>
    <row r="34">
      <c r="A34" t="n">
        <v>1</v>
      </c>
      <c r="B34" t="n">
        <v>95</v>
      </c>
      <c r="C34" t="inlineStr">
        <is>
          <t xml:space="preserve">CONCLUIDO	</t>
        </is>
      </c>
      <c r="D34" t="n">
        <v>4.3101</v>
      </c>
      <c r="E34" t="n">
        <v>23.2</v>
      </c>
      <c r="F34" t="n">
        <v>18.09</v>
      </c>
      <c r="G34" t="n">
        <v>15.29</v>
      </c>
      <c r="H34" t="n">
        <v>0.19</v>
      </c>
      <c r="I34" t="n">
        <v>71</v>
      </c>
      <c r="J34" t="n">
        <v>187.21</v>
      </c>
      <c r="K34" t="n">
        <v>53.44</v>
      </c>
      <c r="L34" t="n">
        <v>2</v>
      </c>
      <c r="M34" t="n">
        <v>68</v>
      </c>
      <c r="N34" t="n">
        <v>36.77</v>
      </c>
      <c r="O34" t="n">
        <v>23322.88</v>
      </c>
      <c r="P34" t="n">
        <v>192.93</v>
      </c>
      <c r="Q34" t="n">
        <v>5181.58</v>
      </c>
      <c r="R34" t="n">
        <v>144.07</v>
      </c>
      <c r="S34" t="n">
        <v>54.2</v>
      </c>
      <c r="T34" t="n">
        <v>45050.92</v>
      </c>
      <c r="U34" t="n">
        <v>0.38</v>
      </c>
      <c r="V34" t="n">
        <v>0.85</v>
      </c>
      <c r="W34" t="n">
        <v>0.22</v>
      </c>
      <c r="X34" t="n">
        <v>2.68</v>
      </c>
      <c r="Y34" t="n">
        <v>1</v>
      </c>
      <c r="Z34" t="n">
        <v>10</v>
      </c>
    </row>
    <row r="35">
      <c r="A35" t="n">
        <v>2</v>
      </c>
      <c r="B35" t="n">
        <v>95</v>
      </c>
      <c r="C35" t="inlineStr">
        <is>
          <t xml:space="preserve">CONCLUIDO	</t>
        </is>
      </c>
      <c r="D35" t="n">
        <v>4.5257</v>
      </c>
      <c r="E35" t="n">
        <v>22.1</v>
      </c>
      <c r="F35" t="n">
        <v>17.54</v>
      </c>
      <c r="G35" t="n">
        <v>18.8</v>
      </c>
      <c r="H35" t="n">
        <v>0.28</v>
      </c>
      <c r="I35" t="n">
        <v>56</v>
      </c>
      <c r="J35" t="n">
        <v>188.73</v>
      </c>
      <c r="K35" t="n">
        <v>53.44</v>
      </c>
      <c r="L35" t="n">
        <v>3</v>
      </c>
      <c r="M35" t="n">
        <v>0</v>
      </c>
      <c r="N35" t="n">
        <v>37.29</v>
      </c>
      <c r="O35" t="n">
        <v>23510.33</v>
      </c>
      <c r="P35" t="n">
        <v>175.26</v>
      </c>
      <c r="Q35" t="n">
        <v>5182.05</v>
      </c>
      <c r="R35" t="n">
        <v>123.25</v>
      </c>
      <c r="S35" t="n">
        <v>54.2</v>
      </c>
      <c r="T35" t="n">
        <v>34717.32</v>
      </c>
      <c r="U35" t="n">
        <v>0.44</v>
      </c>
      <c r="V35" t="n">
        <v>0.87</v>
      </c>
      <c r="W35" t="n">
        <v>0.27</v>
      </c>
      <c r="X35" t="n">
        <v>2.13</v>
      </c>
      <c r="Y35" t="n">
        <v>1</v>
      </c>
      <c r="Z35" t="n">
        <v>10</v>
      </c>
    </row>
    <row r="36">
      <c r="A36" t="n">
        <v>0</v>
      </c>
      <c r="B36" t="n">
        <v>55</v>
      </c>
      <c r="C36" t="inlineStr">
        <is>
          <t xml:space="preserve">CONCLUIDO	</t>
        </is>
      </c>
      <c r="D36" t="n">
        <v>4.0719</v>
      </c>
      <c r="E36" t="n">
        <v>24.56</v>
      </c>
      <c r="F36" t="n">
        <v>19.75</v>
      </c>
      <c r="G36" t="n">
        <v>10.4</v>
      </c>
      <c r="H36" t="n">
        <v>0.15</v>
      </c>
      <c r="I36" t="n">
        <v>114</v>
      </c>
      <c r="J36" t="n">
        <v>116.05</v>
      </c>
      <c r="K36" t="n">
        <v>43.4</v>
      </c>
      <c r="L36" t="n">
        <v>1</v>
      </c>
      <c r="M36" t="n">
        <v>98</v>
      </c>
      <c r="N36" t="n">
        <v>16.65</v>
      </c>
      <c r="O36" t="n">
        <v>14546.17</v>
      </c>
      <c r="P36" t="n">
        <v>155.96</v>
      </c>
      <c r="Q36" t="n">
        <v>5182.14</v>
      </c>
      <c r="R36" t="n">
        <v>198.87</v>
      </c>
      <c r="S36" t="n">
        <v>54.2</v>
      </c>
      <c r="T36" t="n">
        <v>72234.09</v>
      </c>
      <c r="U36" t="n">
        <v>0.27</v>
      </c>
      <c r="V36" t="n">
        <v>0.78</v>
      </c>
      <c r="W36" t="n">
        <v>0.31</v>
      </c>
      <c r="X36" t="n">
        <v>4.34</v>
      </c>
      <c r="Y36" t="n">
        <v>1</v>
      </c>
      <c r="Z36" t="n">
        <v>10</v>
      </c>
    </row>
    <row r="37">
      <c r="A37" t="n">
        <v>1</v>
      </c>
      <c r="B37" t="n">
        <v>55</v>
      </c>
      <c r="C37" t="inlineStr">
        <is>
          <t xml:space="preserve">CONCLUIDO	</t>
        </is>
      </c>
      <c r="D37" t="n">
        <v>4.2603</v>
      </c>
      <c r="E37" t="n">
        <v>23.47</v>
      </c>
      <c r="F37" t="n">
        <v>19.09</v>
      </c>
      <c r="G37" t="n">
        <v>11.93</v>
      </c>
      <c r="H37" t="n">
        <v>0.3</v>
      </c>
      <c r="I37" t="n">
        <v>96</v>
      </c>
      <c r="J37" t="n">
        <v>117.34</v>
      </c>
      <c r="K37" t="n">
        <v>43.4</v>
      </c>
      <c r="L37" t="n">
        <v>2</v>
      </c>
      <c r="M37" t="n">
        <v>0</v>
      </c>
      <c r="N37" t="n">
        <v>16.94</v>
      </c>
      <c r="O37" t="n">
        <v>14705.49</v>
      </c>
      <c r="P37" t="n">
        <v>145.02</v>
      </c>
      <c r="Q37" t="n">
        <v>5182.18</v>
      </c>
      <c r="R37" t="n">
        <v>173.38</v>
      </c>
      <c r="S37" t="n">
        <v>54.2</v>
      </c>
      <c r="T37" t="n">
        <v>59578.78</v>
      </c>
      <c r="U37" t="n">
        <v>0.31</v>
      </c>
      <c r="V37" t="n">
        <v>0.8</v>
      </c>
      <c r="W37" t="n">
        <v>0.39</v>
      </c>
      <c r="X37" t="n">
        <v>3.68</v>
      </c>
      <c r="Y37" t="n">
        <v>1</v>
      </c>
      <c r="Z3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INDEX(resultados!$A$2:$ZZ$37, 1, MATCH($B$1, resultados!$A$1:$ZZ$1, 0))</f>
        <v/>
      </c>
      <c r="B7">
        <f>INDEX(resultados!$A$2:$ZZ$37, 1, MATCH($B$2, resultados!$A$1:$ZZ$1, 0))</f>
        <v/>
      </c>
      <c r="C7">
        <f>INDEX(resultados!$A$2:$ZZ$37, 1, MATCH($B$3, resultados!$A$1:$ZZ$1, 0))</f>
        <v/>
      </c>
    </row>
    <row r="8">
      <c r="A8">
        <f>INDEX(resultados!$A$2:$ZZ$37, 2, MATCH($B$1, resultados!$A$1:$ZZ$1, 0))</f>
        <v/>
      </c>
      <c r="B8">
        <f>INDEX(resultados!$A$2:$ZZ$37, 2, MATCH($B$2, resultados!$A$1:$ZZ$1, 0))</f>
        <v/>
      </c>
      <c r="C8">
        <f>INDEX(resultados!$A$2:$ZZ$37, 2, MATCH($B$3, resultados!$A$1:$ZZ$1, 0))</f>
        <v/>
      </c>
    </row>
    <row r="9">
      <c r="A9">
        <f>INDEX(resultados!$A$2:$ZZ$37, 3, MATCH($B$1, resultados!$A$1:$ZZ$1, 0))</f>
        <v/>
      </c>
      <c r="B9">
        <f>INDEX(resultados!$A$2:$ZZ$37, 3, MATCH($B$2, resultados!$A$1:$ZZ$1, 0))</f>
        <v/>
      </c>
      <c r="C9">
        <f>INDEX(resultados!$A$2:$ZZ$37, 3, MATCH($B$3, resultados!$A$1:$ZZ$1, 0))</f>
        <v/>
      </c>
    </row>
    <row r="10">
      <c r="A10">
        <f>INDEX(resultados!$A$2:$ZZ$37, 4, MATCH($B$1, resultados!$A$1:$ZZ$1, 0))</f>
        <v/>
      </c>
      <c r="B10">
        <f>INDEX(resultados!$A$2:$ZZ$37, 4, MATCH($B$2, resultados!$A$1:$ZZ$1, 0))</f>
        <v/>
      </c>
      <c r="C10">
        <f>INDEX(resultados!$A$2:$ZZ$37, 4, MATCH($B$3, resultados!$A$1:$ZZ$1, 0))</f>
        <v/>
      </c>
    </row>
    <row r="11">
      <c r="A11">
        <f>INDEX(resultados!$A$2:$ZZ$37, 5, MATCH($B$1, resultados!$A$1:$ZZ$1, 0))</f>
        <v/>
      </c>
      <c r="B11">
        <f>INDEX(resultados!$A$2:$ZZ$37, 5, MATCH($B$2, resultados!$A$1:$ZZ$1, 0))</f>
        <v/>
      </c>
      <c r="C11">
        <f>INDEX(resultados!$A$2:$ZZ$37, 5, MATCH($B$3, resultados!$A$1:$ZZ$1, 0))</f>
        <v/>
      </c>
    </row>
    <row r="12">
      <c r="A12">
        <f>INDEX(resultados!$A$2:$ZZ$37, 6, MATCH($B$1, resultados!$A$1:$ZZ$1, 0))</f>
        <v/>
      </c>
      <c r="B12">
        <f>INDEX(resultados!$A$2:$ZZ$37, 6, MATCH($B$2, resultados!$A$1:$ZZ$1, 0))</f>
        <v/>
      </c>
      <c r="C12">
        <f>INDEX(resultados!$A$2:$ZZ$37, 6, MATCH($B$3, resultados!$A$1:$ZZ$1, 0))</f>
        <v/>
      </c>
    </row>
    <row r="13">
      <c r="A13">
        <f>INDEX(resultados!$A$2:$ZZ$37, 7, MATCH($B$1, resultados!$A$1:$ZZ$1, 0))</f>
        <v/>
      </c>
      <c r="B13">
        <f>INDEX(resultados!$A$2:$ZZ$37, 7, MATCH($B$2, resultados!$A$1:$ZZ$1, 0))</f>
        <v/>
      </c>
      <c r="C13">
        <f>INDEX(resultados!$A$2:$ZZ$37, 7, MATCH($B$3, resultados!$A$1:$ZZ$1, 0))</f>
        <v/>
      </c>
    </row>
    <row r="14">
      <c r="A14">
        <f>INDEX(resultados!$A$2:$ZZ$37, 8, MATCH($B$1, resultados!$A$1:$ZZ$1, 0))</f>
        <v/>
      </c>
      <c r="B14">
        <f>INDEX(resultados!$A$2:$ZZ$37, 8, MATCH($B$2, resultados!$A$1:$ZZ$1, 0))</f>
        <v/>
      </c>
      <c r="C14">
        <f>INDEX(resultados!$A$2:$ZZ$37, 8, MATCH($B$3, resultados!$A$1:$ZZ$1, 0))</f>
        <v/>
      </c>
    </row>
    <row r="15">
      <c r="A15">
        <f>INDEX(resultados!$A$2:$ZZ$37, 9, MATCH($B$1, resultados!$A$1:$ZZ$1, 0))</f>
        <v/>
      </c>
      <c r="B15">
        <f>INDEX(resultados!$A$2:$ZZ$37, 9, MATCH($B$2, resultados!$A$1:$ZZ$1, 0))</f>
        <v/>
      </c>
      <c r="C15">
        <f>INDEX(resultados!$A$2:$ZZ$37, 9, MATCH($B$3, resultados!$A$1:$ZZ$1, 0))</f>
        <v/>
      </c>
    </row>
    <row r="16">
      <c r="A16">
        <f>INDEX(resultados!$A$2:$ZZ$37, 10, MATCH($B$1, resultados!$A$1:$ZZ$1, 0))</f>
        <v/>
      </c>
      <c r="B16">
        <f>INDEX(resultados!$A$2:$ZZ$37, 10, MATCH($B$2, resultados!$A$1:$ZZ$1, 0))</f>
        <v/>
      </c>
      <c r="C16">
        <f>INDEX(resultados!$A$2:$ZZ$37, 10, MATCH($B$3, resultados!$A$1:$ZZ$1, 0))</f>
        <v/>
      </c>
    </row>
    <row r="17">
      <c r="A17">
        <f>INDEX(resultados!$A$2:$ZZ$37, 11, MATCH($B$1, resultados!$A$1:$ZZ$1, 0))</f>
        <v/>
      </c>
      <c r="B17">
        <f>INDEX(resultados!$A$2:$ZZ$37, 11, MATCH($B$2, resultados!$A$1:$ZZ$1, 0))</f>
        <v/>
      </c>
      <c r="C17">
        <f>INDEX(resultados!$A$2:$ZZ$37, 11, MATCH($B$3, resultados!$A$1:$ZZ$1, 0))</f>
        <v/>
      </c>
    </row>
    <row r="18">
      <c r="A18">
        <f>INDEX(resultados!$A$2:$ZZ$37, 12, MATCH($B$1, resultados!$A$1:$ZZ$1, 0))</f>
        <v/>
      </c>
      <c r="B18">
        <f>INDEX(resultados!$A$2:$ZZ$37, 12, MATCH($B$2, resultados!$A$1:$ZZ$1, 0))</f>
        <v/>
      </c>
      <c r="C18">
        <f>INDEX(resultados!$A$2:$ZZ$37, 12, MATCH($B$3, resultados!$A$1:$ZZ$1, 0))</f>
        <v/>
      </c>
    </row>
    <row r="19">
      <c r="A19">
        <f>INDEX(resultados!$A$2:$ZZ$37, 13, MATCH($B$1, resultados!$A$1:$ZZ$1, 0))</f>
        <v/>
      </c>
      <c r="B19">
        <f>INDEX(resultados!$A$2:$ZZ$37, 13, MATCH($B$2, resultados!$A$1:$ZZ$1, 0))</f>
        <v/>
      </c>
      <c r="C19">
        <f>INDEX(resultados!$A$2:$ZZ$37, 13, MATCH($B$3, resultados!$A$1:$ZZ$1, 0))</f>
        <v/>
      </c>
    </row>
    <row r="20">
      <c r="A20">
        <f>INDEX(resultados!$A$2:$ZZ$37, 14, MATCH($B$1, resultados!$A$1:$ZZ$1, 0))</f>
        <v/>
      </c>
      <c r="B20">
        <f>INDEX(resultados!$A$2:$ZZ$37, 14, MATCH($B$2, resultados!$A$1:$ZZ$1, 0))</f>
        <v/>
      </c>
      <c r="C20">
        <f>INDEX(resultados!$A$2:$ZZ$37, 14, MATCH($B$3, resultados!$A$1:$ZZ$1, 0))</f>
        <v/>
      </c>
    </row>
    <row r="21">
      <c r="A21">
        <f>INDEX(resultados!$A$2:$ZZ$37, 15, MATCH($B$1, resultados!$A$1:$ZZ$1, 0))</f>
        <v/>
      </c>
      <c r="B21">
        <f>INDEX(resultados!$A$2:$ZZ$37, 15, MATCH($B$2, resultados!$A$1:$ZZ$1, 0))</f>
        <v/>
      </c>
      <c r="C21">
        <f>INDEX(resultados!$A$2:$ZZ$37, 15, MATCH($B$3, resultados!$A$1:$ZZ$1, 0))</f>
        <v/>
      </c>
    </row>
    <row r="22">
      <c r="A22">
        <f>INDEX(resultados!$A$2:$ZZ$37, 16, MATCH($B$1, resultados!$A$1:$ZZ$1, 0))</f>
        <v/>
      </c>
      <c r="B22">
        <f>INDEX(resultados!$A$2:$ZZ$37, 16, MATCH($B$2, resultados!$A$1:$ZZ$1, 0))</f>
        <v/>
      </c>
      <c r="C22">
        <f>INDEX(resultados!$A$2:$ZZ$37, 16, MATCH($B$3, resultados!$A$1:$ZZ$1, 0))</f>
        <v/>
      </c>
    </row>
    <row r="23">
      <c r="A23">
        <f>INDEX(resultados!$A$2:$ZZ$37, 17, MATCH($B$1, resultados!$A$1:$ZZ$1, 0))</f>
        <v/>
      </c>
      <c r="B23">
        <f>INDEX(resultados!$A$2:$ZZ$37, 17, MATCH($B$2, resultados!$A$1:$ZZ$1, 0))</f>
        <v/>
      </c>
      <c r="C23">
        <f>INDEX(resultados!$A$2:$ZZ$37, 17, MATCH($B$3, resultados!$A$1:$ZZ$1, 0))</f>
        <v/>
      </c>
    </row>
    <row r="24">
      <c r="A24">
        <f>INDEX(resultados!$A$2:$ZZ$37, 18, MATCH($B$1, resultados!$A$1:$ZZ$1, 0))</f>
        <v/>
      </c>
      <c r="B24">
        <f>INDEX(resultados!$A$2:$ZZ$37, 18, MATCH($B$2, resultados!$A$1:$ZZ$1, 0))</f>
        <v/>
      </c>
      <c r="C24">
        <f>INDEX(resultados!$A$2:$ZZ$37, 18, MATCH($B$3, resultados!$A$1:$ZZ$1, 0))</f>
        <v/>
      </c>
    </row>
    <row r="25">
      <c r="A25">
        <f>INDEX(resultados!$A$2:$ZZ$37, 19, MATCH($B$1, resultados!$A$1:$ZZ$1, 0))</f>
        <v/>
      </c>
      <c r="B25">
        <f>INDEX(resultados!$A$2:$ZZ$37, 19, MATCH($B$2, resultados!$A$1:$ZZ$1, 0))</f>
        <v/>
      </c>
      <c r="C25">
        <f>INDEX(resultados!$A$2:$ZZ$37, 19, MATCH($B$3, resultados!$A$1:$ZZ$1, 0))</f>
        <v/>
      </c>
    </row>
    <row r="26">
      <c r="A26">
        <f>INDEX(resultados!$A$2:$ZZ$37, 20, MATCH($B$1, resultados!$A$1:$ZZ$1, 0))</f>
        <v/>
      </c>
      <c r="B26">
        <f>INDEX(resultados!$A$2:$ZZ$37, 20, MATCH($B$2, resultados!$A$1:$ZZ$1, 0))</f>
        <v/>
      </c>
      <c r="C26">
        <f>INDEX(resultados!$A$2:$ZZ$37, 20, MATCH($B$3, resultados!$A$1:$ZZ$1, 0))</f>
        <v/>
      </c>
    </row>
    <row r="27">
      <c r="A27">
        <f>INDEX(resultados!$A$2:$ZZ$37, 21, MATCH($B$1, resultados!$A$1:$ZZ$1, 0))</f>
        <v/>
      </c>
      <c r="B27">
        <f>INDEX(resultados!$A$2:$ZZ$37, 21, MATCH($B$2, resultados!$A$1:$ZZ$1, 0))</f>
        <v/>
      </c>
      <c r="C27">
        <f>INDEX(resultados!$A$2:$ZZ$37, 21, MATCH($B$3, resultados!$A$1:$ZZ$1, 0))</f>
        <v/>
      </c>
    </row>
    <row r="28">
      <c r="A28">
        <f>INDEX(resultados!$A$2:$ZZ$37, 22, MATCH($B$1, resultados!$A$1:$ZZ$1, 0))</f>
        <v/>
      </c>
      <c r="B28">
        <f>INDEX(resultados!$A$2:$ZZ$37, 22, MATCH($B$2, resultados!$A$1:$ZZ$1, 0))</f>
        <v/>
      </c>
      <c r="C28">
        <f>INDEX(resultados!$A$2:$ZZ$37, 22, MATCH($B$3, resultados!$A$1:$ZZ$1, 0))</f>
        <v/>
      </c>
    </row>
    <row r="29">
      <c r="A29">
        <f>INDEX(resultados!$A$2:$ZZ$37, 23, MATCH($B$1, resultados!$A$1:$ZZ$1, 0))</f>
        <v/>
      </c>
      <c r="B29">
        <f>INDEX(resultados!$A$2:$ZZ$37, 23, MATCH($B$2, resultados!$A$1:$ZZ$1, 0))</f>
        <v/>
      </c>
      <c r="C29">
        <f>INDEX(resultados!$A$2:$ZZ$37, 23, MATCH($B$3, resultados!$A$1:$ZZ$1, 0))</f>
        <v/>
      </c>
    </row>
    <row r="30">
      <c r="A30">
        <f>INDEX(resultados!$A$2:$ZZ$37, 24, MATCH($B$1, resultados!$A$1:$ZZ$1, 0))</f>
        <v/>
      </c>
      <c r="B30">
        <f>INDEX(resultados!$A$2:$ZZ$37, 24, MATCH($B$2, resultados!$A$1:$ZZ$1, 0))</f>
        <v/>
      </c>
      <c r="C30">
        <f>INDEX(resultados!$A$2:$ZZ$37, 24, MATCH($B$3, resultados!$A$1:$ZZ$1, 0))</f>
        <v/>
      </c>
    </row>
    <row r="31">
      <c r="A31">
        <f>INDEX(resultados!$A$2:$ZZ$37, 25, MATCH($B$1, resultados!$A$1:$ZZ$1, 0))</f>
        <v/>
      </c>
      <c r="B31">
        <f>INDEX(resultados!$A$2:$ZZ$37, 25, MATCH($B$2, resultados!$A$1:$ZZ$1, 0))</f>
        <v/>
      </c>
      <c r="C31">
        <f>INDEX(resultados!$A$2:$ZZ$37, 25, MATCH($B$3, resultados!$A$1:$ZZ$1, 0))</f>
        <v/>
      </c>
    </row>
    <row r="32">
      <c r="A32">
        <f>INDEX(resultados!$A$2:$ZZ$37, 26, MATCH($B$1, resultados!$A$1:$ZZ$1, 0))</f>
        <v/>
      </c>
      <c r="B32">
        <f>INDEX(resultados!$A$2:$ZZ$37, 26, MATCH($B$2, resultados!$A$1:$ZZ$1, 0))</f>
        <v/>
      </c>
      <c r="C32">
        <f>INDEX(resultados!$A$2:$ZZ$37, 26, MATCH($B$3, resultados!$A$1:$ZZ$1, 0))</f>
        <v/>
      </c>
    </row>
    <row r="33">
      <c r="A33">
        <f>INDEX(resultados!$A$2:$ZZ$37, 27, MATCH($B$1, resultados!$A$1:$ZZ$1, 0))</f>
        <v/>
      </c>
      <c r="B33">
        <f>INDEX(resultados!$A$2:$ZZ$37, 27, MATCH($B$2, resultados!$A$1:$ZZ$1, 0))</f>
        <v/>
      </c>
      <c r="C33">
        <f>INDEX(resultados!$A$2:$ZZ$37, 27, MATCH($B$3, resultados!$A$1:$ZZ$1, 0))</f>
        <v/>
      </c>
    </row>
    <row r="34">
      <c r="A34">
        <f>INDEX(resultados!$A$2:$ZZ$37, 28, MATCH($B$1, resultados!$A$1:$ZZ$1, 0))</f>
        <v/>
      </c>
      <c r="B34">
        <f>INDEX(resultados!$A$2:$ZZ$37, 28, MATCH($B$2, resultados!$A$1:$ZZ$1, 0))</f>
        <v/>
      </c>
      <c r="C34">
        <f>INDEX(resultados!$A$2:$ZZ$37, 28, MATCH($B$3, resultados!$A$1:$ZZ$1, 0))</f>
        <v/>
      </c>
    </row>
    <row r="35">
      <c r="A35">
        <f>INDEX(resultados!$A$2:$ZZ$37, 29, MATCH($B$1, resultados!$A$1:$ZZ$1, 0))</f>
        <v/>
      </c>
      <c r="B35">
        <f>INDEX(resultados!$A$2:$ZZ$37, 29, MATCH($B$2, resultados!$A$1:$ZZ$1, 0))</f>
        <v/>
      </c>
      <c r="C35">
        <f>INDEX(resultados!$A$2:$ZZ$37, 29, MATCH($B$3, resultados!$A$1:$ZZ$1, 0))</f>
        <v/>
      </c>
    </row>
    <row r="36">
      <c r="A36">
        <f>INDEX(resultados!$A$2:$ZZ$37, 30, MATCH($B$1, resultados!$A$1:$ZZ$1, 0))</f>
        <v/>
      </c>
      <c r="B36">
        <f>INDEX(resultados!$A$2:$ZZ$37, 30, MATCH($B$2, resultados!$A$1:$ZZ$1, 0))</f>
        <v/>
      </c>
      <c r="C36">
        <f>INDEX(resultados!$A$2:$ZZ$37, 30, MATCH($B$3, resultados!$A$1:$ZZ$1, 0))</f>
        <v/>
      </c>
    </row>
    <row r="37">
      <c r="A37">
        <f>INDEX(resultados!$A$2:$ZZ$37, 31, MATCH($B$1, resultados!$A$1:$ZZ$1, 0))</f>
        <v/>
      </c>
      <c r="B37">
        <f>INDEX(resultados!$A$2:$ZZ$37, 31, MATCH($B$2, resultados!$A$1:$ZZ$1, 0))</f>
        <v/>
      </c>
      <c r="C37">
        <f>INDEX(resultados!$A$2:$ZZ$37, 31, MATCH($B$3, resultados!$A$1:$ZZ$1, 0))</f>
        <v/>
      </c>
    </row>
    <row r="38">
      <c r="A38">
        <f>INDEX(resultados!$A$2:$ZZ$37, 32, MATCH($B$1, resultados!$A$1:$ZZ$1, 0))</f>
        <v/>
      </c>
      <c r="B38">
        <f>INDEX(resultados!$A$2:$ZZ$37, 32, MATCH($B$2, resultados!$A$1:$ZZ$1, 0))</f>
        <v/>
      </c>
      <c r="C38">
        <f>INDEX(resultados!$A$2:$ZZ$37, 32, MATCH($B$3, resultados!$A$1:$ZZ$1, 0))</f>
        <v/>
      </c>
    </row>
    <row r="39">
      <c r="A39">
        <f>INDEX(resultados!$A$2:$ZZ$37, 33, MATCH($B$1, resultados!$A$1:$ZZ$1, 0))</f>
        <v/>
      </c>
      <c r="B39">
        <f>INDEX(resultados!$A$2:$ZZ$37, 33, MATCH($B$2, resultados!$A$1:$ZZ$1, 0))</f>
        <v/>
      </c>
      <c r="C39">
        <f>INDEX(resultados!$A$2:$ZZ$37, 33, MATCH($B$3, resultados!$A$1:$ZZ$1, 0))</f>
        <v/>
      </c>
    </row>
    <row r="40">
      <c r="A40">
        <f>INDEX(resultados!$A$2:$ZZ$37, 34, MATCH($B$1, resultados!$A$1:$ZZ$1, 0))</f>
        <v/>
      </c>
      <c r="B40">
        <f>INDEX(resultados!$A$2:$ZZ$37, 34, MATCH($B$2, resultados!$A$1:$ZZ$1, 0))</f>
        <v/>
      </c>
      <c r="C40">
        <f>INDEX(resultados!$A$2:$ZZ$37, 34, MATCH($B$3, resultados!$A$1:$ZZ$1, 0))</f>
        <v/>
      </c>
    </row>
    <row r="41">
      <c r="A41">
        <f>INDEX(resultados!$A$2:$ZZ$37, 35, MATCH($B$1, resultados!$A$1:$ZZ$1, 0))</f>
        <v/>
      </c>
      <c r="B41">
        <f>INDEX(resultados!$A$2:$ZZ$37, 35, MATCH($B$2, resultados!$A$1:$ZZ$1, 0))</f>
        <v/>
      </c>
      <c r="C41">
        <f>INDEX(resultados!$A$2:$ZZ$37, 35, MATCH($B$3, resultados!$A$1:$ZZ$1, 0))</f>
        <v/>
      </c>
    </row>
    <row r="42">
      <c r="A42">
        <f>INDEX(resultados!$A$2:$ZZ$37, 36, MATCH($B$1, resultados!$A$1:$ZZ$1, 0))</f>
        <v/>
      </c>
      <c r="B42">
        <f>INDEX(resultados!$A$2:$ZZ$37, 36, MATCH($B$2, resultados!$A$1:$ZZ$1, 0))</f>
        <v/>
      </c>
      <c r="C42">
        <f>INDEX(resultados!$A$2:$ZZ$37, 36,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3.7556</v>
      </c>
      <c r="E2" t="n">
        <v>26.63</v>
      </c>
      <c r="F2" t="n">
        <v>22.08</v>
      </c>
      <c r="G2" t="n">
        <v>7.61</v>
      </c>
      <c r="H2" t="n">
        <v>0.24</v>
      </c>
      <c r="I2" t="n">
        <v>174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125.96</v>
      </c>
      <c r="Q2" t="n">
        <v>5183.11</v>
      </c>
      <c r="R2" t="n">
        <v>269.09</v>
      </c>
      <c r="S2" t="n">
        <v>54.2</v>
      </c>
      <c r="T2" t="n">
        <v>107048.04</v>
      </c>
      <c r="U2" t="n">
        <v>0.2</v>
      </c>
      <c r="V2" t="n">
        <v>0.6899999999999999</v>
      </c>
      <c r="W2" t="n">
        <v>0.62</v>
      </c>
      <c r="X2" t="n">
        <v>6.66</v>
      </c>
      <c r="Y2" t="n">
        <v>1</v>
      </c>
      <c r="Z2" t="n">
        <v>10</v>
      </c>
      <c r="AA2" t="n">
        <v>97.45391365941279</v>
      </c>
      <c r="AB2" t="n">
        <v>133.3407440319897</v>
      </c>
      <c r="AC2" t="n">
        <v>120.6148905665218</v>
      </c>
      <c r="AD2" t="n">
        <v>97453.91365941279</v>
      </c>
      <c r="AE2" t="n">
        <v>133340.7440319897</v>
      </c>
      <c r="AF2" t="n">
        <v>5.200175261642556e-06</v>
      </c>
      <c r="AG2" t="n">
        <v>6</v>
      </c>
      <c r="AH2" t="n">
        <v>120614.8905665218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2.9201</v>
      </c>
      <c r="E2" t="n">
        <v>34.24</v>
      </c>
      <c r="F2" t="n">
        <v>28.7</v>
      </c>
      <c r="G2" t="n">
        <v>4.98</v>
      </c>
      <c r="H2" t="n">
        <v>0.43</v>
      </c>
      <c r="I2" t="n">
        <v>346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112.67</v>
      </c>
      <c r="Q2" t="n">
        <v>5184.73</v>
      </c>
      <c r="R2" t="n">
        <v>482.41</v>
      </c>
      <c r="S2" t="n">
        <v>54.2</v>
      </c>
      <c r="T2" t="n">
        <v>212846.59</v>
      </c>
      <c r="U2" t="n">
        <v>0.11</v>
      </c>
      <c r="V2" t="n">
        <v>0.53</v>
      </c>
      <c r="W2" t="n">
        <v>1.12</v>
      </c>
      <c r="X2" t="n">
        <v>13.29</v>
      </c>
      <c r="Y2" t="n">
        <v>1</v>
      </c>
      <c r="Z2" t="n">
        <v>10</v>
      </c>
      <c r="AA2" t="n">
        <v>119.4965352116829</v>
      </c>
      <c r="AB2" t="n">
        <v>163.5004312916212</v>
      </c>
      <c r="AC2" t="n">
        <v>147.8961796034906</v>
      </c>
      <c r="AD2" t="n">
        <v>119496.5352116829</v>
      </c>
      <c r="AE2" t="n">
        <v>163500.4312916212</v>
      </c>
      <c r="AF2" t="n">
        <v>4.135428007832898e-06</v>
      </c>
      <c r="AG2" t="n">
        <v>8</v>
      </c>
      <c r="AH2" t="n">
        <v>147896.1796034906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3.5433</v>
      </c>
      <c r="E2" t="n">
        <v>28.22</v>
      </c>
      <c r="F2" t="n">
        <v>21.49</v>
      </c>
      <c r="G2" t="n">
        <v>8.26</v>
      </c>
      <c r="H2" t="n">
        <v>0.12</v>
      </c>
      <c r="I2" t="n">
        <v>156</v>
      </c>
      <c r="J2" t="n">
        <v>141.81</v>
      </c>
      <c r="K2" t="n">
        <v>47.83</v>
      </c>
      <c r="L2" t="n">
        <v>1</v>
      </c>
      <c r="M2" t="n">
        <v>154</v>
      </c>
      <c r="N2" t="n">
        <v>22.98</v>
      </c>
      <c r="O2" t="n">
        <v>17723.39</v>
      </c>
      <c r="P2" t="n">
        <v>213.7</v>
      </c>
      <c r="Q2" t="n">
        <v>5182.4</v>
      </c>
      <c r="R2" t="n">
        <v>258.02</v>
      </c>
      <c r="S2" t="n">
        <v>54.2</v>
      </c>
      <c r="T2" t="n">
        <v>101603.21</v>
      </c>
      <c r="U2" t="n">
        <v>0.21</v>
      </c>
      <c r="V2" t="n">
        <v>0.71</v>
      </c>
      <c r="W2" t="n">
        <v>0.36</v>
      </c>
      <c r="X2" t="n">
        <v>6.08</v>
      </c>
      <c r="Y2" t="n">
        <v>1</v>
      </c>
      <c r="Z2" t="n">
        <v>10</v>
      </c>
      <c r="AA2" t="n">
        <v>145.7892236320382</v>
      </c>
      <c r="AB2" t="n">
        <v>199.4752475398811</v>
      </c>
      <c r="AC2" t="n">
        <v>180.4376098799997</v>
      </c>
      <c r="AD2" t="n">
        <v>145789.2236320382</v>
      </c>
      <c r="AE2" t="n">
        <v>199475.2475398812</v>
      </c>
      <c r="AF2" t="n">
        <v>4.730188058638675e-06</v>
      </c>
      <c r="AG2" t="n">
        <v>7</v>
      </c>
      <c r="AH2" t="n">
        <v>180437.6098799997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4.418</v>
      </c>
      <c r="E3" t="n">
        <v>22.63</v>
      </c>
      <c r="F3" t="n">
        <v>18.24</v>
      </c>
      <c r="G3" t="n">
        <v>14.59</v>
      </c>
      <c r="H3" t="n">
        <v>0.25</v>
      </c>
      <c r="I3" t="n">
        <v>75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154.91</v>
      </c>
      <c r="Q3" t="n">
        <v>5182.37</v>
      </c>
      <c r="R3" t="n">
        <v>145.62</v>
      </c>
      <c r="S3" t="n">
        <v>54.2</v>
      </c>
      <c r="T3" t="n">
        <v>45805.72</v>
      </c>
      <c r="U3" t="n">
        <v>0.37</v>
      </c>
      <c r="V3" t="n">
        <v>0.84</v>
      </c>
      <c r="W3" t="n">
        <v>0.32</v>
      </c>
      <c r="X3" t="n">
        <v>2.83</v>
      </c>
      <c r="Y3" t="n">
        <v>1</v>
      </c>
      <c r="Z3" t="n">
        <v>10</v>
      </c>
      <c r="AA3" t="n">
        <v>93.33780567828096</v>
      </c>
      <c r="AB3" t="n">
        <v>127.7089035023398</v>
      </c>
      <c r="AC3" t="n">
        <v>115.5205449926821</v>
      </c>
      <c r="AD3" t="n">
        <v>93337.80567828096</v>
      </c>
      <c r="AE3" t="n">
        <v>127708.9035023398</v>
      </c>
      <c r="AF3" t="n">
        <v>5.897883567032334e-06</v>
      </c>
      <c r="AG3" t="n">
        <v>5</v>
      </c>
      <c r="AH3" t="n">
        <v>115520.5449926821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2.9692</v>
      </c>
      <c r="E2" t="n">
        <v>33.68</v>
      </c>
      <c r="F2" t="n">
        <v>23.76</v>
      </c>
      <c r="G2" t="n">
        <v>6.76</v>
      </c>
      <c r="H2" t="n">
        <v>0.1</v>
      </c>
      <c r="I2" t="n">
        <v>211</v>
      </c>
      <c r="J2" t="n">
        <v>176.73</v>
      </c>
      <c r="K2" t="n">
        <v>52.44</v>
      </c>
      <c r="L2" t="n">
        <v>1</v>
      </c>
      <c r="M2" t="n">
        <v>209</v>
      </c>
      <c r="N2" t="n">
        <v>33.29</v>
      </c>
      <c r="O2" t="n">
        <v>22031.19</v>
      </c>
      <c r="P2" t="n">
        <v>288.38</v>
      </c>
      <c r="Q2" t="n">
        <v>5182.97</v>
      </c>
      <c r="R2" t="n">
        <v>334.25</v>
      </c>
      <c r="S2" t="n">
        <v>54.2</v>
      </c>
      <c r="T2" t="n">
        <v>139440.49</v>
      </c>
      <c r="U2" t="n">
        <v>0.16</v>
      </c>
      <c r="V2" t="n">
        <v>0.65</v>
      </c>
      <c r="W2" t="n">
        <v>0.45</v>
      </c>
      <c r="X2" t="n">
        <v>8.34</v>
      </c>
      <c r="Y2" t="n">
        <v>1</v>
      </c>
      <c r="Z2" t="n">
        <v>10</v>
      </c>
      <c r="AA2" t="n">
        <v>208.4147114494567</v>
      </c>
      <c r="AB2" t="n">
        <v>285.1622028131611</v>
      </c>
      <c r="AC2" t="n">
        <v>257.9467224044222</v>
      </c>
      <c r="AD2" t="n">
        <v>208414.7114494567</v>
      </c>
      <c r="AE2" t="n">
        <v>285162.2028131611</v>
      </c>
      <c r="AF2" t="n">
        <v>3.912055292995737e-06</v>
      </c>
      <c r="AG2" t="n">
        <v>8</v>
      </c>
      <c r="AH2" t="n">
        <v>257946.7224044222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4.4358</v>
      </c>
      <c r="E3" t="n">
        <v>22.54</v>
      </c>
      <c r="F3" t="n">
        <v>17.81</v>
      </c>
      <c r="G3" t="n">
        <v>16.44</v>
      </c>
      <c r="H3" t="n">
        <v>0.2</v>
      </c>
      <c r="I3" t="n">
        <v>65</v>
      </c>
      <c r="J3" t="n">
        <v>178.21</v>
      </c>
      <c r="K3" t="n">
        <v>52.44</v>
      </c>
      <c r="L3" t="n">
        <v>2</v>
      </c>
      <c r="M3" t="n">
        <v>55</v>
      </c>
      <c r="N3" t="n">
        <v>33.77</v>
      </c>
      <c r="O3" t="n">
        <v>22213.89</v>
      </c>
      <c r="P3" t="n">
        <v>176.98</v>
      </c>
      <c r="Q3" t="n">
        <v>5181.6</v>
      </c>
      <c r="R3" t="n">
        <v>134.25</v>
      </c>
      <c r="S3" t="n">
        <v>54.2</v>
      </c>
      <c r="T3" t="n">
        <v>40172.31</v>
      </c>
      <c r="U3" t="n">
        <v>0.4</v>
      </c>
      <c r="V3" t="n">
        <v>0.86</v>
      </c>
      <c r="W3" t="n">
        <v>0.22</v>
      </c>
      <c r="X3" t="n">
        <v>2.4</v>
      </c>
      <c r="Y3" t="n">
        <v>1</v>
      </c>
      <c r="Z3" t="n">
        <v>10</v>
      </c>
      <c r="AA3" t="n">
        <v>100.8435655985051</v>
      </c>
      <c r="AB3" t="n">
        <v>137.978615355943</v>
      </c>
      <c r="AC3" t="n">
        <v>124.8101299606117</v>
      </c>
      <c r="AD3" t="n">
        <v>100843.5655985051</v>
      </c>
      <c r="AE3" t="n">
        <v>137978.615355943</v>
      </c>
      <c r="AF3" t="n">
        <v>5.844367125377372e-06</v>
      </c>
      <c r="AG3" t="n">
        <v>5</v>
      </c>
      <c r="AH3" t="n">
        <v>124810.1299606117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4.5111</v>
      </c>
      <c r="E4" t="n">
        <v>22.17</v>
      </c>
      <c r="F4" t="n">
        <v>17.65</v>
      </c>
      <c r="G4" t="n">
        <v>17.95</v>
      </c>
      <c r="H4" t="n">
        <v>0.3</v>
      </c>
      <c r="I4" t="n">
        <v>59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171.29</v>
      </c>
      <c r="Q4" t="n">
        <v>5181.88</v>
      </c>
      <c r="R4" t="n">
        <v>126.71</v>
      </c>
      <c r="S4" t="n">
        <v>54.2</v>
      </c>
      <c r="T4" t="n">
        <v>36431.12</v>
      </c>
      <c r="U4" t="n">
        <v>0.43</v>
      </c>
      <c r="V4" t="n">
        <v>0.87</v>
      </c>
      <c r="W4" t="n">
        <v>0.28</v>
      </c>
      <c r="X4" t="n">
        <v>2.24</v>
      </c>
      <c r="Y4" t="n">
        <v>1</v>
      </c>
      <c r="Z4" t="n">
        <v>10</v>
      </c>
      <c r="AA4" t="n">
        <v>98.04897731802295</v>
      </c>
      <c r="AB4" t="n">
        <v>134.1549363820556</v>
      </c>
      <c r="AC4" t="n">
        <v>121.3513775414238</v>
      </c>
      <c r="AD4" t="n">
        <v>98048.97731802295</v>
      </c>
      <c r="AE4" t="n">
        <v>134154.9363820556</v>
      </c>
      <c r="AF4" t="n">
        <v>5.943578281096953e-06</v>
      </c>
      <c r="AG4" t="n">
        <v>5</v>
      </c>
      <c r="AH4" t="n">
        <v>121351.3775414238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2.3439</v>
      </c>
      <c r="E2" t="n">
        <v>42.66</v>
      </c>
      <c r="F2" t="n">
        <v>35.27</v>
      </c>
      <c r="G2" t="n">
        <v>4.09</v>
      </c>
      <c r="H2" t="n">
        <v>0.64</v>
      </c>
      <c r="I2" t="n">
        <v>517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101.94</v>
      </c>
      <c r="Q2" t="n">
        <v>5186.48</v>
      </c>
      <c r="R2" t="n">
        <v>694.34</v>
      </c>
      <c r="S2" t="n">
        <v>54.2</v>
      </c>
      <c r="T2" t="n">
        <v>317953.57</v>
      </c>
      <c r="U2" t="n">
        <v>0.08</v>
      </c>
      <c r="V2" t="n">
        <v>0.43</v>
      </c>
      <c r="W2" t="n">
        <v>1.61</v>
      </c>
      <c r="X2" t="n">
        <v>19.85</v>
      </c>
      <c r="Y2" t="n">
        <v>1</v>
      </c>
      <c r="Z2" t="n">
        <v>10</v>
      </c>
      <c r="AA2" t="n">
        <v>142.277014929099</v>
      </c>
      <c r="AB2" t="n">
        <v>194.6696886448097</v>
      </c>
      <c r="AC2" t="n">
        <v>176.0906867812282</v>
      </c>
      <c r="AD2" t="n">
        <v>142277.014929099</v>
      </c>
      <c r="AE2" t="n">
        <v>194669.6886448097</v>
      </c>
      <c r="AF2" t="n">
        <v>3.355170226047356e-06</v>
      </c>
      <c r="AG2" t="n">
        <v>10</v>
      </c>
      <c r="AH2" t="n">
        <v>176090.6867812282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4.119</v>
      </c>
      <c r="E2" t="n">
        <v>24.28</v>
      </c>
      <c r="F2" t="n">
        <v>19.88</v>
      </c>
      <c r="G2" t="n">
        <v>10.2</v>
      </c>
      <c r="H2" t="n">
        <v>0.18</v>
      </c>
      <c r="I2" t="n">
        <v>117</v>
      </c>
      <c r="J2" t="n">
        <v>98.70999999999999</v>
      </c>
      <c r="K2" t="n">
        <v>39.72</v>
      </c>
      <c r="L2" t="n">
        <v>1</v>
      </c>
      <c r="M2" t="n">
        <v>4</v>
      </c>
      <c r="N2" t="n">
        <v>12.99</v>
      </c>
      <c r="O2" t="n">
        <v>12407.75</v>
      </c>
      <c r="P2" t="n">
        <v>136.68</v>
      </c>
      <c r="Q2" t="n">
        <v>5182.62</v>
      </c>
      <c r="R2" t="n">
        <v>198.69</v>
      </c>
      <c r="S2" t="n">
        <v>54.2</v>
      </c>
      <c r="T2" t="n">
        <v>72129.5</v>
      </c>
      <c r="U2" t="n">
        <v>0.27</v>
      </c>
      <c r="V2" t="n">
        <v>0.77</v>
      </c>
      <c r="W2" t="n">
        <v>0.45</v>
      </c>
      <c r="X2" t="n">
        <v>4.47</v>
      </c>
      <c r="Y2" t="n">
        <v>1</v>
      </c>
      <c r="Z2" t="n">
        <v>10</v>
      </c>
      <c r="AA2" t="n">
        <v>97.39610536269529</v>
      </c>
      <c r="AB2" t="n">
        <v>133.2616481700988</v>
      </c>
      <c r="AC2" t="n">
        <v>120.543343502678</v>
      </c>
      <c r="AD2" t="n">
        <v>97396.10536269529</v>
      </c>
      <c r="AE2" t="n">
        <v>133261.6481700988</v>
      </c>
      <c r="AF2" t="n">
        <v>5.612274931909639e-06</v>
      </c>
      <c r="AG2" t="n">
        <v>6</v>
      </c>
      <c r="AH2" t="n">
        <v>120543.343502678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4.1181</v>
      </c>
      <c r="E3" t="n">
        <v>24.28</v>
      </c>
      <c r="F3" t="n">
        <v>19.89</v>
      </c>
      <c r="G3" t="n">
        <v>10.2</v>
      </c>
      <c r="H3" t="n">
        <v>0.35</v>
      </c>
      <c r="I3" t="n">
        <v>117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138.3</v>
      </c>
      <c r="Q3" t="n">
        <v>5182.62</v>
      </c>
      <c r="R3" t="n">
        <v>198.71</v>
      </c>
      <c r="S3" t="n">
        <v>54.2</v>
      </c>
      <c r="T3" t="n">
        <v>72141.74000000001</v>
      </c>
      <c r="U3" t="n">
        <v>0.27</v>
      </c>
      <c r="V3" t="n">
        <v>0.77</v>
      </c>
      <c r="W3" t="n">
        <v>0.45</v>
      </c>
      <c r="X3" t="n">
        <v>4.48</v>
      </c>
      <c r="Y3" t="n">
        <v>1</v>
      </c>
      <c r="Z3" t="n">
        <v>10</v>
      </c>
      <c r="AA3" t="n">
        <v>97.94560053587385</v>
      </c>
      <c r="AB3" t="n">
        <v>134.0134917080575</v>
      </c>
      <c r="AC3" t="n">
        <v>121.2234321485932</v>
      </c>
      <c r="AD3" t="n">
        <v>97945.60053587385</v>
      </c>
      <c r="AE3" t="n">
        <v>134013.4917080575</v>
      </c>
      <c r="AF3" t="n">
        <v>5.611048651880817e-06</v>
      </c>
      <c r="AG3" t="n">
        <v>6</v>
      </c>
      <c r="AH3" t="n">
        <v>121223.4321485932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3.886</v>
      </c>
      <c r="E2" t="n">
        <v>25.73</v>
      </c>
      <c r="F2" t="n">
        <v>20.33</v>
      </c>
      <c r="G2" t="n">
        <v>9.529999999999999</v>
      </c>
      <c r="H2" t="n">
        <v>0.14</v>
      </c>
      <c r="I2" t="n">
        <v>128</v>
      </c>
      <c r="J2" t="n">
        <v>124.63</v>
      </c>
      <c r="K2" t="n">
        <v>45</v>
      </c>
      <c r="L2" t="n">
        <v>1</v>
      </c>
      <c r="M2" t="n">
        <v>126</v>
      </c>
      <c r="N2" t="n">
        <v>18.64</v>
      </c>
      <c r="O2" t="n">
        <v>15605.44</v>
      </c>
      <c r="P2" t="n">
        <v>175.76</v>
      </c>
      <c r="Q2" t="n">
        <v>5182.45</v>
      </c>
      <c r="R2" t="n">
        <v>219.09</v>
      </c>
      <c r="S2" t="n">
        <v>54.2</v>
      </c>
      <c r="T2" t="n">
        <v>82277.98</v>
      </c>
      <c r="U2" t="n">
        <v>0.25</v>
      </c>
      <c r="V2" t="n">
        <v>0.75</v>
      </c>
      <c r="W2" t="n">
        <v>0.32</v>
      </c>
      <c r="X2" t="n">
        <v>4.92</v>
      </c>
      <c r="Y2" t="n">
        <v>1</v>
      </c>
      <c r="Z2" t="n">
        <v>10</v>
      </c>
      <c r="AA2" t="n">
        <v>115.6399318169872</v>
      </c>
      <c r="AB2" t="n">
        <v>158.2236563856675</v>
      </c>
      <c r="AC2" t="n">
        <v>143.1230126885593</v>
      </c>
      <c r="AD2" t="n">
        <v>115639.9318169872</v>
      </c>
      <c r="AE2" t="n">
        <v>158223.6563856674</v>
      </c>
      <c r="AF2" t="n">
        <v>5.226733620233086e-06</v>
      </c>
      <c r="AG2" t="n">
        <v>6</v>
      </c>
      <c r="AH2" t="n">
        <v>143123.0126885593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4.3173</v>
      </c>
      <c r="E3" t="n">
        <v>23.16</v>
      </c>
      <c r="F3" t="n">
        <v>18.78</v>
      </c>
      <c r="G3" t="n">
        <v>12.81</v>
      </c>
      <c r="H3" t="n">
        <v>0.28</v>
      </c>
      <c r="I3" t="n">
        <v>88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148.47</v>
      </c>
      <c r="Q3" t="n">
        <v>5182.05</v>
      </c>
      <c r="R3" t="n">
        <v>163.12</v>
      </c>
      <c r="S3" t="n">
        <v>54.2</v>
      </c>
      <c r="T3" t="n">
        <v>54490.84</v>
      </c>
      <c r="U3" t="n">
        <v>0.33</v>
      </c>
      <c r="V3" t="n">
        <v>0.82</v>
      </c>
      <c r="W3" t="n">
        <v>0.37</v>
      </c>
      <c r="X3" t="n">
        <v>3.37</v>
      </c>
      <c r="Y3" t="n">
        <v>1</v>
      </c>
      <c r="Z3" t="n">
        <v>10</v>
      </c>
      <c r="AA3" t="n">
        <v>99.63296600063317</v>
      </c>
      <c r="AB3" t="n">
        <v>136.3222195782505</v>
      </c>
      <c r="AC3" t="n">
        <v>123.3118182711756</v>
      </c>
      <c r="AD3" t="n">
        <v>99632.96600063317</v>
      </c>
      <c r="AE3" t="n">
        <v>136322.2195782505</v>
      </c>
      <c r="AF3" t="n">
        <v>5.806839181325863e-06</v>
      </c>
      <c r="AG3" t="n">
        <v>6</v>
      </c>
      <c r="AH3" t="n">
        <v>123311.8182711756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2024-09-25T11:40:27Z</dcterms:created>
  <dcterms:modified xmlns:dcterms="http://purl.org/dc/terms/" xmlns:xsi="http://www.w3.org/2001/XMLSchema-instance" xsi:type="dcterms:W3CDTF">2024-09-25T11:40:27Z</dcterms:modified>
</cp:coreProperties>
</file>