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gráficos!$A$7:$A$57</f>
              <numCache>
                <formatCode>General</formatCode>
                <ptCount val="5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</numCache>
            </numRef>
          </xVal>
          <yVal>
            <numRef>
              <f>gráficos!$B$7:$B$57</f>
              <numCache>
                <formatCode>General</formatCode>
                <ptCount val="5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1.2124</v>
      </c>
      <c r="E2" t="n">
        <v>82.48</v>
      </c>
      <c r="F2" t="n">
        <v>57.45</v>
      </c>
      <c r="G2" t="n">
        <v>5.95</v>
      </c>
      <c r="H2" t="n">
        <v>0.09</v>
      </c>
      <c r="I2" t="n">
        <v>579</v>
      </c>
      <c r="J2" t="n">
        <v>194.77</v>
      </c>
      <c r="K2" t="n">
        <v>54.38</v>
      </c>
      <c r="L2" t="n">
        <v>1</v>
      </c>
      <c r="M2" t="n">
        <v>577</v>
      </c>
      <c r="N2" t="n">
        <v>39.4</v>
      </c>
      <c r="O2" t="n">
        <v>24256.19</v>
      </c>
      <c r="P2" t="n">
        <v>784.8200000000001</v>
      </c>
      <c r="Q2" t="n">
        <v>6250.29</v>
      </c>
      <c r="R2" t="n">
        <v>1164.16</v>
      </c>
      <c r="S2" t="n">
        <v>144.29</v>
      </c>
      <c r="T2" t="n">
        <v>501289.86</v>
      </c>
      <c r="U2" t="n">
        <v>0.12</v>
      </c>
      <c r="V2" t="n">
        <v>0.42</v>
      </c>
      <c r="W2" t="n">
        <v>7.8</v>
      </c>
      <c r="X2" t="n">
        <v>29.59</v>
      </c>
      <c r="Y2" t="n">
        <v>2</v>
      </c>
      <c r="Z2" t="n">
        <v>10</v>
      </c>
      <c r="AA2" t="n">
        <v>710.8645549710401</v>
      </c>
      <c r="AB2" t="n">
        <v>972.6362452421856</v>
      </c>
      <c r="AC2" t="n">
        <v>879.8092070998147</v>
      </c>
      <c r="AD2" t="n">
        <v>710864.5549710401</v>
      </c>
      <c r="AE2" t="n">
        <v>972636.2452421857</v>
      </c>
      <c r="AF2" t="n">
        <v>2.481341447648962e-06</v>
      </c>
      <c r="AG2" t="n">
        <v>12</v>
      </c>
      <c r="AH2" t="n">
        <v>879809.2070998147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2.2501</v>
      </c>
      <c r="E3" t="n">
        <v>44.44</v>
      </c>
      <c r="F3" t="n">
        <v>35.55</v>
      </c>
      <c r="G3" t="n">
        <v>13.01</v>
      </c>
      <c r="H3" t="n">
        <v>0.18</v>
      </c>
      <c r="I3" t="n">
        <v>164</v>
      </c>
      <c r="J3" t="n">
        <v>196.32</v>
      </c>
      <c r="K3" t="n">
        <v>54.38</v>
      </c>
      <c r="L3" t="n">
        <v>2</v>
      </c>
      <c r="M3" t="n">
        <v>162</v>
      </c>
      <c r="N3" t="n">
        <v>39.95</v>
      </c>
      <c r="O3" t="n">
        <v>24447.22</v>
      </c>
      <c r="P3" t="n">
        <v>450.89</v>
      </c>
      <c r="Q3" t="n">
        <v>6245.4</v>
      </c>
      <c r="R3" t="n">
        <v>417.97</v>
      </c>
      <c r="S3" t="n">
        <v>144.29</v>
      </c>
      <c r="T3" t="n">
        <v>130271.15</v>
      </c>
      <c r="U3" t="n">
        <v>0.35</v>
      </c>
      <c r="V3" t="n">
        <v>0.6899999999999999</v>
      </c>
      <c r="W3" t="n">
        <v>7.12</v>
      </c>
      <c r="X3" t="n">
        <v>7.71</v>
      </c>
      <c r="Y3" t="n">
        <v>2</v>
      </c>
      <c r="Z3" t="n">
        <v>10</v>
      </c>
      <c r="AA3" t="n">
        <v>247.6619031629258</v>
      </c>
      <c r="AB3" t="n">
        <v>338.8619419794004</v>
      </c>
      <c r="AC3" t="n">
        <v>306.52143383271</v>
      </c>
      <c r="AD3" t="n">
        <v>247661.9031629258</v>
      </c>
      <c r="AE3" t="n">
        <v>338861.9419794004</v>
      </c>
      <c r="AF3" t="n">
        <v>4.60513559168173e-06</v>
      </c>
      <c r="AG3" t="n">
        <v>7</v>
      </c>
      <c r="AH3" t="n">
        <v>306521.43383271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2.6366</v>
      </c>
      <c r="E4" t="n">
        <v>37.93</v>
      </c>
      <c r="F4" t="n">
        <v>31.95</v>
      </c>
      <c r="G4" t="n">
        <v>21.54</v>
      </c>
      <c r="H4" t="n">
        <v>0.27</v>
      </c>
      <c r="I4" t="n">
        <v>89</v>
      </c>
      <c r="J4" t="n">
        <v>197.88</v>
      </c>
      <c r="K4" t="n">
        <v>54.38</v>
      </c>
      <c r="L4" t="n">
        <v>3</v>
      </c>
      <c r="M4" t="n">
        <v>87</v>
      </c>
      <c r="N4" t="n">
        <v>40.5</v>
      </c>
      <c r="O4" t="n">
        <v>24639</v>
      </c>
      <c r="P4" t="n">
        <v>367.12</v>
      </c>
      <c r="Q4" t="n">
        <v>6243.72</v>
      </c>
      <c r="R4" t="n">
        <v>296.09</v>
      </c>
      <c r="S4" t="n">
        <v>144.29</v>
      </c>
      <c r="T4" t="n">
        <v>69707.35000000001</v>
      </c>
      <c r="U4" t="n">
        <v>0.49</v>
      </c>
      <c r="V4" t="n">
        <v>0.76</v>
      </c>
      <c r="W4" t="n">
        <v>6.99</v>
      </c>
      <c r="X4" t="n">
        <v>4.12</v>
      </c>
      <c r="Y4" t="n">
        <v>2</v>
      </c>
      <c r="Z4" t="n">
        <v>10</v>
      </c>
      <c r="AA4" t="n">
        <v>182.5739995998373</v>
      </c>
      <c r="AB4" t="n">
        <v>249.8058008487807</v>
      </c>
      <c r="AC4" t="n">
        <v>225.9646858204892</v>
      </c>
      <c r="AD4" t="n">
        <v>182573.9995998373</v>
      </c>
      <c r="AE4" t="n">
        <v>249805.8008487807</v>
      </c>
      <c r="AF4" t="n">
        <v>5.396160393328318e-06</v>
      </c>
      <c r="AG4" t="n">
        <v>6</v>
      </c>
      <c r="AH4" t="n">
        <v>225964.6858204892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2.7942</v>
      </c>
      <c r="E5" t="n">
        <v>35.79</v>
      </c>
      <c r="F5" t="n">
        <v>30.78</v>
      </c>
      <c r="G5" t="n">
        <v>28.86</v>
      </c>
      <c r="H5" t="n">
        <v>0.36</v>
      </c>
      <c r="I5" t="n">
        <v>64</v>
      </c>
      <c r="J5" t="n">
        <v>199.44</v>
      </c>
      <c r="K5" t="n">
        <v>54.38</v>
      </c>
      <c r="L5" t="n">
        <v>4</v>
      </c>
      <c r="M5" t="n">
        <v>9</v>
      </c>
      <c r="N5" t="n">
        <v>41.06</v>
      </c>
      <c r="O5" t="n">
        <v>24831.54</v>
      </c>
      <c r="P5" t="n">
        <v>324.98</v>
      </c>
      <c r="Q5" t="n">
        <v>6243.52</v>
      </c>
      <c r="R5" t="n">
        <v>254.29</v>
      </c>
      <c r="S5" t="n">
        <v>144.29</v>
      </c>
      <c r="T5" t="n">
        <v>48932.29</v>
      </c>
      <c r="U5" t="n">
        <v>0.57</v>
      </c>
      <c r="V5" t="n">
        <v>0.79</v>
      </c>
      <c r="W5" t="n">
        <v>7.02</v>
      </c>
      <c r="X5" t="n">
        <v>2.95</v>
      </c>
      <c r="Y5" t="n">
        <v>2</v>
      </c>
      <c r="Z5" t="n">
        <v>10</v>
      </c>
      <c r="AA5" t="n">
        <v>153.6565993851255</v>
      </c>
      <c r="AB5" t="n">
        <v>210.2397381293721</v>
      </c>
      <c r="AC5" t="n">
        <v>190.1747525956905</v>
      </c>
      <c r="AD5" t="n">
        <v>153656.5993851255</v>
      </c>
      <c r="AE5" t="n">
        <v>210239.7381293721</v>
      </c>
      <c r="AF5" t="n">
        <v>5.718710221891066e-06</v>
      </c>
      <c r="AG5" t="n">
        <v>5</v>
      </c>
      <c r="AH5" t="n">
        <v>190174.7525956905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2.7943</v>
      </c>
      <c r="E6" t="n">
        <v>35.79</v>
      </c>
      <c r="F6" t="n">
        <v>30.78</v>
      </c>
      <c r="G6" t="n">
        <v>28.86</v>
      </c>
      <c r="H6" t="n">
        <v>0.44</v>
      </c>
      <c r="I6" t="n">
        <v>64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328.02</v>
      </c>
      <c r="Q6" t="n">
        <v>6244.05</v>
      </c>
      <c r="R6" t="n">
        <v>253.94</v>
      </c>
      <c r="S6" t="n">
        <v>144.29</v>
      </c>
      <c r="T6" t="n">
        <v>48758.04</v>
      </c>
      <c r="U6" t="n">
        <v>0.57</v>
      </c>
      <c r="V6" t="n">
        <v>0.79</v>
      </c>
      <c r="W6" t="n">
        <v>7.03</v>
      </c>
      <c r="X6" t="n">
        <v>2.95</v>
      </c>
      <c r="Y6" t="n">
        <v>2</v>
      </c>
      <c r="Z6" t="n">
        <v>10</v>
      </c>
      <c r="AA6" t="n">
        <v>154.5998065327192</v>
      </c>
      <c r="AB6" t="n">
        <v>211.5302757600716</v>
      </c>
      <c r="AC6" t="n">
        <v>191.3421231261974</v>
      </c>
      <c r="AD6" t="n">
        <v>154599.8065327191</v>
      </c>
      <c r="AE6" t="n">
        <v>211530.2757600716</v>
      </c>
      <c r="AF6" t="n">
        <v>5.71891488548787e-06</v>
      </c>
      <c r="AG6" t="n">
        <v>5</v>
      </c>
      <c r="AH6" t="n">
        <v>191342.1231261974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1.5456</v>
      </c>
      <c r="E2" t="n">
        <v>64.7</v>
      </c>
      <c r="F2" t="n">
        <v>48.78</v>
      </c>
      <c r="G2" t="n">
        <v>6.94</v>
      </c>
      <c r="H2" t="n">
        <v>0.11</v>
      </c>
      <c r="I2" t="n">
        <v>422</v>
      </c>
      <c r="J2" t="n">
        <v>159.12</v>
      </c>
      <c r="K2" t="n">
        <v>50.28</v>
      </c>
      <c r="L2" t="n">
        <v>1</v>
      </c>
      <c r="M2" t="n">
        <v>420</v>
      </c>
      <c r="N2" t="n">
        <v>27.84</v>
      </c>
      <c r="O2" t="n">
        <v>19859.16</v>
      </c>
      <c r="P2" t="n">
        <v>574.4299999999999</v>
      </c>
      <c r="Q2" t="n">
        <v>6249.08</v>
      </c>
      <c r="R2" t="n">
        <v>868.11</v>
      </c>
      <c r="S2" t="n">
        <v>144.29</v>
      </c>
      <c r="T2" t="n">
        <v>354050.21</v>
      </c>
      <c r="U2" t="n">
        <v>0.17</v>
      </c>
      <c r="V2" t="n">
        <v>0.5</v>
      </c>
      <c r="W2" t="n">
        <v>7.55</v>
      </c>
      <c r="X2" t="n">
        <v>20.93</v>
      </c>
      <c r="Y2" t="n">
        <v>2</v>
      </c>
      <c r="Z2" t="n">
        <v>10</v>
      </c>
      <c r="AA2" t="n">
        <v>426.1129868546771</v>
      </c>
      <c r="AB2" t="n">
        <v>583.0265873927991</v>
      </c>
      <c r="AC2" t="n">
        <v>527.3833481749843</v>
      </c>
      <c r="AD2" t="n">
        <v>426112.9868546771</v>
      </c>
      <c r="AE2" t="n">
        <v>583026.5873927991</v>
      </c>
      <c r="AF2" t="n">
        <v>3.201983692679106e-06</v>
      </c>
      <c r="AG2" t="n">
        <v>9</v>
      </c>
      <c r="AH2" t="n">
        <v>527383.3481749843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2.4792</v>
      </c>
      <c r="E3" t="n">
        <v>40.34</v>
      </c>
      <c r="F3" t="n">
        <v>33.86</v>
      </c>
      <c r="G3" t="n">
        <v>15.75</v>
      </c>
      <c r="H3" t="n">
        <v>0.22</v>
      </c>
      <c r="I3" t="n">
        <v>129</v>
      </c>
      <c r="J3" t="n">
        <v>160.54</v>
      </c>
      <c r="K3" t="n">
        <v>50.28</v>
      </c>
      <c r="L3" t="n">
        <v>2</v>
      </c>
      <c r="M3" t="n">
        <v>127</v>
      </c>
      <c r="N3" t="n">
        <v>28.26</v>
      </c>
      <c r="O3" t="n">
        <v>20034.4</v>
      </c>
      <c r="P3" t="n">
        <v>354.1</v>
      </c>
      <c r="Q3" t="n">
        <v>6244.52</v>
      </c>
      <c r="R3" t="n">
        <v>360.33</v>
      </c>
      <c r="S3" t="n">
        <v>144.29</v>
      </c>
      <c r="T3" t="n">
        <v>101628.43</v>
      </c>
      <c r="U3" t="n">
        <v>0.4</v>
      </c>
      <c r="V3" t="n">
        <v>0.72</v>
      </c>
      <c r="W3" t="n">
        <v>7.06</v>
      </c>
      <c r="X3" t="n">
        <v>6.02</v>
      </c>
      <c r="Y3" t="n">
        <v>2</v>
      </c>
      <c r="Z3" t="n">
        <v>10</v>
      </c>
      <c r="AA3" t="n">
        <v>185.6053369664736</v>
      </c>
      <c r="AB3" t="n">
        <v>253.9534103669767</v>
      </c>
      <c r="AC3" t="n">
        <v>229.7164533074764</v>
      </c>
      <c r="AD3" t="n">
        <v>185605.3369664736</v>
      </c>
      <c r="AE3" t="n">
        <v>253953.4103669767</v>
      </c>
      <c r="AF3" t="n">
        <v>5.136101171642106e-06</v>
      </c>
      <c r="AG3" t="n">
        <v>6</v>
      </c>
      <c r="AH3" t="n">
        <v>229716.4533074764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2.7456</v>
      </c>
      <c r="E4" t="n">
        <v>36.42</v>
      </c>
      <c r="F4" t="n">
        <v>31.52</v>
      </c>
      <c r="G4" t="n">
        <v>23.64</v>
      </c>
      <c r="H4" t="n">
        <v>0.33</v>
      </c>
      <c r="I4" t="n">
        <v>80</v>
      </c>
      <c r="J4" t="n">
        <v>161.97</v>
      </c>
      <c r="K4" t="n">
        <v>50.28</v>
      </c>
      <c r="L4" t="n">
        <v>3</v>
      </c>
      <c r="M4" t="n">
        <v>4</v>
      </c>
      <c r="N4" t="n">
        <v>28.69</v>
      </c>
      <c r="O4" t="n">
        <v>20210.21</v>
      </c>
      <c r="P4" t="n">
        <v>294.64</v>
      </c>
      <c r="Q4" t="n">
        <v>6244.8</v>
      </c>
      <c r="R4" t="n">
        <v>278.41</v>
      </c>
      <c r="S4" t="n">
        <v>144.29</v>
      </c>
      <c r="T4" t="n">
        <v>60911.49</v>
      </c>
      <c r="U4" t="n">
        <v>0.52</v>
      </c>
      <c r="V4" t="n">
        <v>0.77</v>
      </c>
      <c r="W4" t="n">
        <v>7.06</v>
      </c>
      <c r="X4" t="n">
        <v>3.69</v>
      </c>
      <c r="Y4" t="n">
        <v>2</v>
      </c>
      <c r="Z4" t="n">
        <v>10</v>
      </c>
      <c r="AA4" t="n">
        <v>152.4455275014697</v>
      </c>
      <c r="AB4" t="n">
        <v>208.5826961494343</v>
      </c>
      <c r="AC4" t="n">
        <v>188.6758563766445</v>
      </c>
      <c r="AD4" t="n">
        <v>152445.5275014697</v>
      </c>
      <c r="AE4" t="n">
        <v>208582.6961494343</v>
      </c>
      <c r="AF4" t="n">
        <v>5.687995876436175e-06</v>
      </c>
      <c r="AG4" t="n">
        <v>6</v>
      </c>
      <c r="AH4" t="n">
        <v>188675.8563766445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2.7506</v>
      </c>
      <c r="E5" t="n">
        <v>36.36</v>
      </c>
      <c r="F5" t="n">
        <v>31.49</v>
      </c>
      <c r="G5" t="n">
        <v>23.91</v>
      </c>
      <c r="H5" t="n">
        <v>0.43</v>
      </c>
      <c r="I5" t="n">
        <v>79</v>
      </c>
      <c r="J5" t="n">
        <v>163.4</v>
      </c>
      <c r="K5" t="n">
        <v>50.28</v>
      </c>
      <c r="L5" t="n">
        <v>4</v>
      </c>
      <c r="M5" t="n">
        <v>0</v>
      </c>
      <c r="N5" t="n">
        <v>29.12</v>
      </c>
      <c r="O5" t="n">
        <v>20386.62</v>
      </c>
      <c r="P5" t="n">
        <v>296.26</v>
      </c>
      <c r="Q5" t="n">
        <v>6245.27</v>
      </c>
      <c r="R5" t="n">
        <v>276.69</v>
      </c>
      <c r="S5" t="n">
        <v>144.29</v>
      </c>
      <c r="T5" t="n">
        <v>60058.14</v>
      </c>
      <c r="U5" t="n">
        <v>0.52</v>
      </c>
      <c r="V5" t="n">
        <v>0.77</v>
      </c>
      <c r="W5" t="n">
        <v>7.08</v>
      </c>
      <c r="X5" t="n">
        <v>3.65</v>
      </c>
      <c r="Y5" t="n">
        <v>2</v>
      </c>
      <c r="Z5" t="n">
        <v>10</v>
      </c>
      <c r="AA5" t="n">
        <v>152.7558540473784</v>
      </c>
      <c r="AB5" t="n">
        <v>209.0072986201874</v>
      </c>
      <c r="AC5" t="n">
        <v>189.0599353835224</v>
      </c>
      <c r="AD5" t="n">
        <v>152755.8540473784</v>
      </c>
      <c r="AE5" t="n">
        <v>209007.2986201874</v>
      </c>
      <c r="AF5" t="n">
        <v>5.698354260535163e-06</v>
      </c>
      <c r="AG5" t="n">
        <v>6</v>
      </c>
      <c r="AH5" t="n">
        <v>189059.9353835224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2.4048</v>
      </c>
      <c r="E2" t="n">
        <v>41.58</v>
      </c>
      <c r="F2" t="n">
        <v>36.51</v>
      </c>
      <c r="G2" t="n">
        <v>11.84</v>
      </c>
      <c r="H2" t="n">
        <v>0.22</v>
      </c>
      <c r="I2" t="n">
        <v>185</v>
      </c>
      <c r="J2" t="n">
        <v>80.84</v>
      </c>
      <c r="K2" t="n">
        <v>35.1</v>
      </c>
      <c r="L2" t="n">
        <v>1</v>
      </c>
      <c r="M2" t="n">
        <v>42</v>
      </c>
      <c r="N2" t="n">
        <v>9.74</v>
      </c>
      <c r="O2" t="n">
        <v>10204.21</v>
      </c>
      <c r="P2" t="n">
        <v>229.29</v>
      </c>
      <c r="Q2" t="n">
        <v>6247.33</v>
      </c>
      <c r="R2" t="n">
        <v>443.68</v>
      </c>
      <c r="S2" t="n">
        <v>144.29</v>
      </c>
      <c r="T2" t="n">
        <v>143019.31</v>
      </c>
      <c r="U2" t="n">
        <v>0.33</v>
      </c>
      <c r="V2" t="n">
        <v>0.67</v>
      </c>
      <c r="W2" t="n">
        <v>7.33</v>
      </c>
      <c r="X2" t="n">
        <v>8.66</v>
      </c>
      <c r="Y2" t="n">
        <v>2</v>
      </c>
      <c r="Z2" t="n">
        <v>10</v>
      </c>
      <c r="AA2" t="n">
        <v>139.8940095129309</v>
      </c>
      <c r="AB2" t="n">
        <v>191.4091555036311</v>
      </c>
      <c r="AC2" t="n">
        <v>173.1413343468556</v>
      </c>
      <c r="AD2" t="n">
        <v>139894.0095129309</v>
      </c>
      <c r="AE2" t="n">
        <v>191409.1555036311</v>
      </c>
      <c r="AF2" t="n">
        <v>5.172498552226479e-06</v>
      </c>
      <c r="AG2" t="n">
        <v>6</v>
      </c>
      <c r="AH2" t="n">
        <v>173141.3343468556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2.4257</v>
      </c>
      <c r="E3" t="n">
        <v>41.22</v>
      </c>
      <c r="F3" t="n">
        <v>36.23</v>
      </c>
      <c r="G3" t="n">
        <v>12.08</v>
      </c>
      <c r="H3" t="n">
        <v>0.43</v>
      </c>
      <c r="I3" t="n">
        <v>180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228.87</v>
      </c>
      <c r="Q3" t="n">
        <v>6247.56</v>
      </c>
      <c r="R3" t="n">
        <v>432.5</v>
      </c>
      <c r="S3" t="n">
        <v>144.29</v>
      </c>
      <c r="T3" t="n">
        <v>137457.51</v>
      </c>
      <c r="U3" t="n">
        <v>0.33</v>
      </c>
      <c r="V3" t="n">
        <v>0.67</v>
      </c>
      <c r="W3" t="n">
        <v>7.38</v>
      </c>
      <c r="X3" t="n">
        <v>8.390000000000001</v>
      </c>
      <c r="Y3" t="n">
        <v>2</v>
      </c>
      <c r="Z3" t="n">
        <v>10</v>
      </c>
      <c r="AA3" t="n">
        <v>138.8467404692078</v>
      </c>
      <c r="AB3" t="n">
        <v>189.9762357957605</v>
      </c>
      <c r="AC3" t="n">
        <v>171.8451704847882</v>
      </c>
      <c r="AD3" t="n">
        <v>138846.7404692078</v>
      </c>
      <c r="AE3" t="n">
        <v>189976.2357957605</v>
      </c>
      <c r="AF3" t="n">
        <v>5.217452485918068e-06</v>
      </c>
      <c r="AG3" t="n">
        <v>6</v>
      </c>
      <c r="AH3" t="n">
        <v>171845.1704847883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2.1313</v>
      </c>
      <c r="E2" t="n">
        <v>46.92</v>
      </c>
      <c r="F2" t="n">
        <v>39.51</v>
      </c>
      <c r="G2" t="n">
        <v>9.800000000000001</v>
      </c>
      <c r="H2" t="n">
        <v>0.16</v>
      </c>
      <c r="I2" t="n">
        <v>242</v>
      </c>
      <c r="J2" t="n">
        <v>107.41</v>
      </c>
      <c r="K2" t="n">
        <v>41.65</v>
      </c>
      <c r="L2" t="n">
        <v>1</v>
      </c>
      <c r="M2" t="n">
        <v>239</v>
      </c>
      <c r="N2" t="n">
        <v>14.77</v>
      </c>
      <c r="O2" t="n">
        <v>13481.73</v>
      </c>
      <c r="P2" t="n">
        <v>331.78</v>
      </c>
      <c r="Q2" t="n">
        <v>6245.53</v>
      </c>
      <c r="R2" t="n">
        <v>552.7</v>
      </c>
      <c r="S2" t="n">
        <v>144.29</v>
      </c>
      <c r="T2" t="n">
        <v>197246.5</v>
      </c>
      <c r="U2" t="n">
        <v>0.26</v>
      </c>
      <c r="V2" t="n">
        <v>0.62</v>
      </c>
      <c r="W2" t="n">
        <v>7.24</v>
      </c>
      <c r="X2" t="n">
        <v>11.66</v>
      </c>
      <c r="Y2" t="n">
        <v>2</v>
      </c>
      <c r="Z2" t="n">
        <v>10</v>
      </c>
      <c r="AA2" t="n">
        <v>205.0620436469</v>
      </c>
      <c r="AB2" t="n">
        <v>280.5749348164408</v>
      </c>
      <c r="AC2" t="n">
        <v>253.7972568270364</v>
      </c>
      <c r="AD2" t="n">
        <v>205062.0436469</v>
      </c>
      <c r="AE2" t="n">
        <v>280574.9348164408</v>
      </c>
      <c r="AF2" t="n">
        <v>4.516693375792012e-06</v>
      </c>
      <c r="AG2" t="n">
        <v>7</v>
      </c>
      <c r="AH2" t="n">
        <v>253797.2568270364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2.5958</v>
      </c>
      <c r="E3" t="n">
        <v>38.52</v>
      </c>
      <c r="F3" t="n">
        <v>33.69</v>
      </c>
      <c r="G3" t="n">
        <v>16.04</v>
      </c>
      <c r="H3" t="n">
        <v>0.32</v>
      </c>
      <c r="I3" t="n">
        <v>126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250.5</v>
      </c>
      <c r="Q3" t="n">
        <v>6245.25</v>
      </c>
      <c r="R3" t="n">
        <v>349.1</v>
      </c>
      <c r="S3" t="n">
        <v>144.29</v>
      </c>
      <c r="T3" t="n">
        <v>96026.64</v>
      </c>
      <c r="U3" t="n">
        <v>0.41</v>
      </c>
      <c r="V3" t="n">
        <v>0.72</v>
      </c>
      <c r="W3" t="n">
        <v>7.22</v>
      </c>
      <c r="X3" t="n">
        <v>5.85</v>
      </c>
      <c r="Y3" t="n">
        <v>2</v>
      </c>
      <c r="Z3" t="n">
        <v>10</v>
      </c>
      <c r="AA3" t="n">
        <v>141.3475696494133</v>
      </c>
      <c r="AB3" t="n">
        <v>193.3979806089126</v>
      </c>
      <c r="AC3" t="n">
        <v>174.9403487754232</v>
      </c>
      <c r="AD3" t="n">
        <v>141347.5696494133</v>
      </c>
      <c r="AE3" t="n">
        <v>193397.9806089126</v>
      </c>
      <c r="AF3" t="n">
        <v>5.501071019978842e-06</v>
      </c>
      <c r="AG3" t="n">
        <v>6</v>
      </c>
      <c r="AH3" t="n">
        <v>174940.3487754232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2.2319</v>
      </c>
      <c r="E2" t="n">
        <v>44.81</v>
      </c>
      <c r="F2" t="n">
        <v>39.52</v>
      </c>
      <c r="G2" t="n">
        <v>9.449999999999999</v>
      </c>
      <c r="H2" t="n">
        <v>0.28</v>
      </c>
      <c r="I2" t="n">
        <v>251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209.73</v>
      </c>
      <c r="Q2" t="n">
        <v>6250.21</v>
      </c>
      <c r="R2" t="n">
        <v>540.48</v>
      </c>
      <c r="S2" t="n">
        <v>144.29</v>
      </c>
      <c r="T2" t="n">
        <v>191093.46</v>
      </c>
      <c r="U2" t="n">
        <v>0.27</v>
      </c>
      <c r="V2" t="n">
        <v>0.62</v>
      </c>
      <c r="W2" t="n">
        <v>7.58</v>
      </c>
      <c r="X2" t="n">
        <v>11.68</v>
      </c>
      <c r="Y2" t="n">
        <v>2</v>
      </c>
      <c r="Z2" t="n">
        <v>10</v>
      </c>
      <c r="AA2" t="n">
        <v>145.7062023083475</v>
      </c>
      <c r="AB2" t="n">
        <v>199.3616541021653</v>
      </c>
      <c r="AC2" t="n">
        <v>180.3348576405501</v>
      </c>
      <c r="AD2" t="n">
        <v>145706.2023083475</v>
      </c>
      <c r="AE2" t="n">
        <v>199361.6541021653</v>
      </c>
      <c r="AF2" t="n">
        <v>4.860209390104471e-06</v>
      </c>
      <c r="AG2" t="n">
        <v>7</v>
      </c>
      <c r="AH2" t="n">
        <v>180334.8576405501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1.4563</v>
      </c>
      <c r="E2" t="n">
        <v>68.67</v>
      </c>
      <c r="F2" t="n">
        <v>50.77</v>
      </c>
      <c r="G2" t="n">
        <v>6.65</v>
      </c>
      <c r="H2" t="n">
        <v>0.11</v>
      </c>
      <c r="I2" t="n">
        <v>458</v>
      </c>
      <c r="J2" t="n">
        <v>167.88</v>
      </c>
      <c r="K2" t="n">
        <v>51.39</v>
      </c>
      <c r="L2" t="n">
        <v>1</v>
      </c>
      <c r="M2" t="n">
        <v>456</v>
      </c>
      <c r="N2" t="n">
        <v>30.49</v>
      </c>
      <c r="O2" t="n">
        <v>20939.59</v>
      </c>
      <c r="P2" t="n">
        <v>622.77</v>
      </c>
      <c r="Q2" t="n">
        <v>6248.29</v>
      </c>
      <c r="R2" t="n">
        <v>936.88</v>
      </c>
      <c r="S2" t="n">
        <v>144.29</v>
      </c>
      <c r="T2" t="n">
        <v>388255.11</v>
      </c>
      <c r="U2" t="n">
        <v>0.15</v>
      </c>
      <c r="V2" t="n">
        <v>0.48</v>
      </c>
      <c r="W2" t="n">
        <v>7.59</v>
      </c>
      <c r="X2" t="n">
        <v>22.92</v>
      </c>
      <c r="Y2" t="n">
        <v>2</v>
      </c>
      <c r="Z2" t="n">
        <v>10</v>
      </c>
      <c r="AA2" t="n">
        <v>486.98194431965</v>
      </c>
      <c r="AB2" t="n">
        <v>666.3101803452558</v>
      </c>
      <c r="AC2" t="n">
        <v>602.7184719053155</v>
      </c>
      <c r="AD2" t="n">
        <v>486981.9443196501</v>
      </c>
      <c r="AE2" t="n">
        <v>666310.1803452559</v>
      </c>
      <c r="AF2" t="n">
        <v>3.007311768497914e-06</v>
      </c>
      <c r="AG2" t="n">
        <v>10</v>
      </c>
      <c r="AH2" t="n">
        <v>602718.4719053155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2.4174</v>
      </c>
      <c r="E3" t="n">
        <v>41.37</v>
      </c>
      <c r="F3" t="n">
        <v>34.32</v>
      </c>
      <c r="G3" t="n">
        <v>14.92</v>
      </c>
      <c r="H3" t="n">
        <v>0.21</v>
      </c>
      <c r="I3" t="n">
        <v>138</v>
      </c>
      <c r="J3" t="n">
        <v>169.33</v>
      </c>
      <c r="K3" t="n">
        <v>51.39</v>
      </c>
      <c r="L3" t="n">
        <v>2</v>
      </c>
      <c r="M3" t="n">
        <v>136</v>
      </c>
      <c r="N3" t="n">
        <v>30.94</v>
      </c>
      <c r="O3" t="n">
        <v>21118.46</v>
      </c>
      <c r="P3" t="n">
        <v>379.23</v>
      </c>
      <c r="Q3" t="n">
        <v>6243.96</v>
      </c>
      <c r="R3" t="n">
        <v>375.93</v>
      </c>
      <c r="S3" t="n">
        <v>144.29</v>
      </c>
      <c r="T3" t="n">
        <v>109380.51</v>
      </c>
      <c r="U3" t="n">
        <v>0.38</v>
      </c>
      <c r="V3" t="n">
        <v>0.71</v>
      </c>
      <c r="W3" t="n">
        <v>7.09</v>
      </c>
      <c r="X3" t="n">
        <v>6.48</v>
      </c>
      <c r="Y3" t="n">
        <v>2</v>
      </c>
      <c r="Z3" t="n">
        <v>10</v>
      </c>
      <c r="AA3" t="n">
        <v>198.883240477683</v>
      </c>
      <c r="AB3" t="n">
        <v>272.1208237307649</v>
      </c>
      <c r="AC3" t="n">
        <v>246.1499942379553</v>
      </c>
      <c r="AD3" t="n">
        <v>198883.240477683</v>
      </c>
      <c r="AE3" t="n">
        <v>272120.8237307649</v>
      </c>
      <c r="AF3" t="n">
        <v>4.992017763624843e-06</v>
      </c>
      <c r="AG3" t="n">
        <v>6</v>
      </c>
      <c r="AH3" t="n">
        <v>246149.9942379553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2.7413</v>
      </c>
      <c r="E4" t="n">
        <v>36.48</v>
      </c>
      <c r="F4" t="n">
        <v>31.46</v>
      </c>
      <c r="G4" t="n">
        <v>24.2</v>
      </c>
      <c r="H4" t="n">
        <v>0.31</v>
      </c>
      <c r="I4" t="n">
        <v>78</v>
      </c>
      <c r="J4" t="n">
        <v>170.79</v>
      </c>
      <c r="K4" t="n">
        <v>51.39</v>
      </c>
      <c r="L4" t="n">
        <v>3</v>
      </c>
      <c r="M4" t="n">
        <v>28</v>
      </c>
      <c r="N4" t="n">
        <v>31.4</v>
      </c>
      <c r="O4" t="n">
        <v>21297.94</v>
      </c>
      <c r="P4" t="n">
        <v>305.53</v>
      </c>
      <c r="Q4" t="n">
        <v>6244.03</v>
      </c>
      <c r="R4" t="n">
        <v>277.37</v>
      </c>
      <c r="S4" t="n">
        <v>144.29</v>
      </c>
      <c r="T4" t="n">
        <v>60401.92</v>
      </c>
      <c r="U4" t="n">
        <v>0.52</v>
      </c>
      <c r="V4" t="n">
        <v>0.77</v>
      </c>
      <c r="W4" t="n">
        <v>7.04</v>
      </c>
      <c r="X4" t="n">
        <v>3.63</v>
      </c>
      <c r="Y4" t="n">
        <v>2</v>
      </c>
      <c r="Z4" t="n">
        <v>10</v>
      </c>
      <c r="AA4" t="n">
        <v>156.4709451172252</v>
      </c>
      <c r="AB4" t="n">
        <v>214.0904501201998</v>
      </c>
      <c r="AC4" t="n">
        <v>193.6579580386231</v>
      </c>
      <c r="AD4" t="n">
        <v>156470.9451172252</v>
      </c>
      <c r="AE4" t="n">
        <v>214090.4501201998</v>
      </c>
      <c r="AF4" t="n">
        <v>5.660882888816406e-06</v>
      </c>
      <c r="AG4" t="n">
        <v>6</v>
      </c>
      <c r="AH4" t="n">
        <v>193657.9580386232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2.7597</v>
      </c>
      <c r="E5" t="n">
        <v>36.24</v>
      </c>
      <c r="F5" t="n">
        <v>31.32</v>
      </c>
      <c r="G5" t="n">
        <v>25.06</v>
      </c>
      <c r="H5" t="n">
        <v>0.41</v>
      </c>
      <c r="I5" t="n">
        <v>75</v>
      </c>
      <c r="J5" t="n">
        <v>172.25</v>
      </c>
      <c r="K5" t="n">
        <v>51.39</v>
      </c>
      <c r="L5" t="n">
        <v>4</v>
      </c>
      <c r="M5" t="n">
        <v>0</v>
      </c>
      <c r="N5" t="n">
        <v>31.86</v>
      </c>
      <c r="O5" t="n">
        <v>21478.05</v>
      </c>
      <c r="P5" t="n">
        <v>303.98</v>
      </c>
      <c r="Q5" t="n">
        <v>6244.47</v>
      </c>
      <c r="R5" t="n">
        <v>271.64</v>
      </c>
      <c r="S5" t="n">
        <v>144.29</v>
      </c>
      <c r="T5" t="n">
        <v>57550.98</v>
      </c>
      <c r="U5" t="n">
        <v>0.53</v>
      </c>
      <c r="V5" t="n">
        <v>0.78</v>
      </c>
      <c r="W5" t="n">
        <v>7.06</v>
      </c>
      <c r="X5" t="n">
        <v>3.49</v>
      </c>
      <c r="Y5" t="n">
        <v>2</v>
      </c>
      <c r="Z5" t="n">
        <v>10</v>
      </c>
      <c r="AA5" t="n">
        <v>155.2009290578893</v>
      </c>
      <c r="AB5" t="n">
        <v>212.3527581186632</v>
      </c>
      <c r="AC5" t="n">
        <v>192.0861089228465</v>
      </c>
      <c r="AD5" t="n">
        <v>155200.9290578893</v>
      </c>
      <c r="AE5" t="n">
        <v>212352.7581186632</v>
      </c>
      <c r="AF5" t="n">
        <v>5.698879549216297e-06</v>
      </c>
      <c r="AG5" t="n">
        <v>6</v>
      </c>
      <c r="AH5" t="n">
        <v>192086.1089228465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2.0809</v>
      </c>
      <c r="E2" t="n">
        <v>48.06</v>
      </c>
      <c r="F2" t="n">
        <v>42.48</v>
      </c>
      <c r="G2" t="n">
        <v>8.140000000000001</v>
      </c>
      <c r="H2" t="n">
        <v>0.34</v>
      </c>
      <c r="I2" t="n">
        <v>313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199.62</v>
      </c>
      <c r="Q2" t="n">
        <v>6251.94</v>
      </c>
      <c r="R2" t="n">
        <v>637.9</v>
      </c>
      <c r="S2" t="n">
        <v>144.29</v>
      </c>
      <c r="T2" t="n">
        <v>239489.26</v>
      </c>
      <c r="U2" t="n">
        <v>0.23</v>
      </c>
      <c r="V2" t="n">
        <v>0.57</v>
      </c>
      <c r="W2" t="n">
        <v>7.77</v>
      </c>
      <c r="X2" t="n">
        <v>14.63</v>
      </c>
      <c r="Y2" t="n">
        <v>2</v>
      </c>
      <c r="Z2" t="n">
        <v>10</v>
      </c>
      <c r="AA2" t="n">
        <v>147.6885147868849</v>
      </c>
      <c r="AB2" t="n">
        <v>202.0739414887531</v>
      </c>
      <c r="AC2" t="n">
        <v>182.7882881256822</v>
      </c>
      <c r="AD2" t="n">
        <v>147688.5147868849</v>
      </c>
      <c r="AE2" t="n">
        <v>202073.9414887532</v>
      </c>
      <c r="AF2" t="n">
        <v>4.564950934592731e-06</v>
      </c>
      <c r="AG2" t="n">
        <v>7</v>
      </c>
      <c r="AH2" t="n">
        <v>182788.2881256822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1.8195</v>
      </c>
      <c r="E2" t="n">
        <v>54.96</v>
      </c>
      <c r="F2" t="n">
        <v>43.85</v>
      </c>
      <c r="G2" t="n">
        <v>8.02</v>
      </c>
      <c r="H2" t="n">
        <v>0.13</v>
      </c>
      <c r="I2" t="n">
        <v>328</v>
      </c>
      <c r="J2" t="n">
        <v>133.21</v>
      </c>
      <c r="K2" t="n">
        <v>46.47</v>
      </c>
      <c r="L2" t="n">
        <v>1</v>
      </c>
      <c r="M2" t="n">
        <v>326</v>
      </c>
      <c r="N2" t="n">
        <v>20.75</v>
      </c>
      <c r="O2" t="n">
        <v>16663.42</v>
      </c>
      <c r="P2" t="n">
        <v>448.37</v>
      </c>
      <c r="Q2" t="n">
        <v>6246.23</v>
      </c>
      <c r="R2" t="n">
        <v>699.8</v>
      </c>
      <c r="S2" t="n">
        <v>144.29</v>
      </c>
      <c r="T2" t="n">
        <v>270368.36</v>
      </c>
      <c r="U2" t="n">
        <v>0.21</v>
      </c>
      <c r="V2" t="n">
        <v>0.5600000000000001</v>
      </c>
      <c r="W2" t="n">
        <v>7.4</v>
      </c>
      <c r="X2" t="n">
        <v>16</v>
      </c>
      <c r="Y2" t="n">
        <v>2</v>
      </c>
      <c r="Z2" t="n">
        <v>10</v>
      </c>
      <c r="AA2" t="n">
        <v>299.2245606288386</v>
      </c>
      <c r="AB2" t="n">
        <v>409.4122447083233</v>
      </c>
      <c r="AC2" t="n">
        <v>370.3385146870544</v>
      </c>
      <c r="AD2" t="n">
        <v>299224.5606288386</v>
      </c>
      <c r="AE2" t="n">
        <v>409412.2447083233</v>
      </c>
      <c r="AF2" t="n">
        <v>3.809172593725196e-06</v>
      </c>
      <c r="AG2" t="n">
        <v>8</v>
      </c>
      <c r="AH2" t="n">
        <v>370338.5146870544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2.6506</v>
      </c>
      <c r="E3" t="n">
        <v>37.73</v>
      </c>
      <c r="F3" t="n">
        <v>32.69</v>
      </c>
      <c r="G3" t="n">
        <v>18.68</v>
      </c>
      <c r="H3" t="n">
        <v>0.26</v>
      </c>
      <c r="I3" t="n">
        <v>105</v>
      </c>
      <c r="J3" t="n">
        <v>134.55</v>
      </c>
      <c r="K3" t="n">
        <v>46.47</v>
      </c>
      <c r="L3" t="n">
        <v>2</v>
      </c>
      <c r="M3" t="n">
        <v>53</v>
      </c>
      <c r="N3" t="n">
        <v>21.09</v>
      </c>
      <c r="O3" t="n">
        <v>16828.84</v>
      </c>
      <c r="P3" t="n">
        <v>278.82</v>
      </c>
      <c r="Q3" t="n">
        <v>6245.52</v>
      </c>
      <c r="R3" t="n">
        <v>318.51</v>
      </c>
      <c r="S3" t="n">
        <v>144.29</v>
      </c>
      <c r="T3" t="n">
        <v>80835.97</v>
      </c>
      <c r="U3" t="n">
        <v>0.45</v>
      </c>
      <c r="V3" t="n">
        <v>0.75</v>
      </c>
      <c r="W3" t="n">
        <v>7.09</v>
      </c>
      <c r="X3" t="n">
        <v>4.85</v>
      </c>
      <c r="Y3" t="n">
        <v>2</v>
      </c>
      <c r="Z3" t="n">
        <v>10</v>
      </c>
      <c r="AA3" t="n">
        <v>150.0273446469263</v>
      </c>
      <c r="AB3" t="n">
        <v>205.2740316851515</v>
      </c>
      <c r="AC3" t="n">
        <v>185.6829662050921</v>
      </c>
      <c r="AD3" t="n">
        <v>150027.3446469263</v>
      </c>
      <c r="AE3" t="n">
        <v>205274.0316851515</v>
      </c>
      <c r="AF3" t="n">
        <v>5.549102982647983e-06</v>
      </c>
      <c r="AG3" t="n">
        <v>6</v>
      </c>
      <c r="AH3" t="n">
        <v>185682.9662050921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2.6926</v>
      </c>
      <c r="E4" t="n">
        <v>37.14</v>
      </c>
      <c r="F4" t="n">
        <v>32.32</v>
      </c>
      <c r="G4" t="n">
        <v>19.99</v>
      </c>
      <c r="H4" t="n">
        <v>0.39</v>
      </c>
      <c r="I4" t="n">
        <v>97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273.28</v>
      </c>
      <c r="Q4" t="n">
        <v>6245.82</v>
      </c>
      <c r="R4" t="n">
        <v>303.95</v>
      </c>
      <c r="S4" t="n">
        <v>144.29</v>
      </c>
      <c r="T4" t="n">
        <v>73598.24000000001</v>
      </c>
      <c r="U4" t="n">
        <v>0.47</v>
      </c>
      <c r="V4" t="n">
        <v>0.75</v>
      </c>
      <c r="W4" t="n">
        <v>7.13</v>
      </c>
      <c r="X4" t="n">
        <v>4.48</v>
      </c>
      <c r="Y4" t="n">
        <v>2</v>
      </c>
      <c r="Z4" t="n">
        <v>10</v>
      </c>
      <c r="AA4" t="n">
        <v>146.495660366667</v>
      </c>
      <c r="AB4" t="n">
        <v>200.441825445989</v>
      </c>
      <c r="AC4" t="n">
        <v>181.3119389473496</v>
      </c>
      <c r="AD4" t="n">
        <v>146495.660366667</v>
      </c>
      <c r="AE4" t="n">
        <v>200441.825445989</v>
      </c>
      <c r="AF4" t="n">
        <v>5.63703112166225e-06</v>
      </c>
      <c r="AG4" t="n">
        <v>6</v>
      </c>
      <c r="AH4" t="n">
        <v>181311.9389473496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1.6311</v>
      </c>
      <c r="E2" t="n">
        <v>61.31</v>
      </c>
      <c r="F2" t="n">
        <v>47.11</v>
      </c>
      <c r="G2" t="n">
        <v>7.25</v>
      </c>
      <c r="H2" t="n">
        <v>0.12</v>
      </c>
      <c r="I2" t="n">
        <v>390</v>
      </c>
      <c r="J2" t="n">
        <v>150.44</v>
      </c>
      <c r="K2" t="n">
        <v>49.1</v>
      </c>
      <c r="L2" t="n">
        <v>1</v>
      </c>
      <c r="M2" t="n">
        <v>388</v>
      </c>
      <c r="N2" t="n">
        <v>25.34</v>
      </c>
      <c r="O2" t="n">
        <v>18787.76</v>
      </c>
      <c r="P2" t="n">
        <v>531.39</v>
      </c>
      <c r="Q2" t="n">
        <v>6247.34</v>
      </c>
      <c r="R2" t="n">
        <v>811.5700000000001</v>
      </c>
      <c r="S2" t="n">
        <v>144.29</v>
      </c>
      <c r="T2" t="n">
        <v>325939.72</v>
      </c>
      <c r="U2" t="n">
        <v>0.18</v>
      </c>
      <c r="V2" t="n">
        <v>0.52</v>
      </c>
      <c r="W2" t="n">
        <v>7.48</v>
      </c>
      <c r="X2" t="n">
        <v>19.27</v>
      </c>
      <c r="Y2" t="n">
        <v>2</v>
      </c>
      <c r="Z2" t="n">
        <v>10</v>
      </c>
      <c r="AA2" t="n">
        <v>382.4555357522044</v>
      </c>
      <c r="AB2" t="n">
        <v>523.2925367635858</v>
      </c>
      <c r="AC2" t="n">
        <v>473.3502315005564</v>
      </c>
      <c r="AD2" t="n">
        <v>382455.5357522044</v>
      </c>
      <c r="AE2" t="n">
        <v>523292.5367635858</v>
      </c>
      <c r="AF2" t="n">
        <v>3.390429897861455e-06</v>
      </c>
      <c r="AG2" t="n">
        <v>9</v>
      </c>
      <c r="AH2" t="n">
        <v>473350.2315005565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2.5454</v>
      </c>
      <c r="E3" t="n">
        <v>39.29</v>
      </c>
      <c r="F3" t="n">
        <v>33.37</v>
      </c>
      <c r="G3" t="n">
        <v>16.83</v>
      </c>
      <c r="H3" t="n">
        <v>0.23</v>
      </c>
      <c r="I3" t="n">
        <v>119</v>
      </c>
      <c r="J3" t="n">
        <v>151.83</v>
      </c>
      <c r="K3" t="n">
        <v>49.1</v>
      </c>
      <c r="L3" t="n">
        <v>2</v>
      </c>
      <c r="M3" t="n">
        <v>115</v>
      </c>
      <c r="N3" t="n">
        <v>25.73</v>
      </c>
      <c r="O3" t="n">
        <v>18959.54</v>
      </c>
      <c r="P3" t="n">
        <v>327.32</v>
      </c>
      <c r="Q3" t="n">
        <v>6243.51</v>
      </c>
      <c r="R3" t="n">
        <v>344.55</v>
      </c>
      <c r="S3" t="n">
        <v>144.29</v>
      </c>
      <c r="T3" t="n">
        <v>93787.42999999999</v>
      </c>
      <c r="U3" t="n">
        <v>0.42</v>
      </c>
      <c r="V3" t="n">
        <v>0.73</v>
      </c>
      <c r="W3" t="n">
        <v>7.04</v>
      </c>
      <c r="X3" t="n">
        <v>5.54</v>
      </c>
      <c r="Y3" t="n">
        <v>2</v>
      </c>
      <c r="Z3" t="n">
        <v>10</v>
      </c>
      <c r="AA3" t="n">
        <v>172.1645406606465</v>
      </c>
      <c r="AB3" t="n">
        <v>235.5631198952697</v>
      </c>
      <c r="AC3" t="n">
        <v>213.0813063474485</v>
      </c>
      <c r="AD3" t="n">
        <v>172164.5406606465</v>
      </c>
      <c r="AE3" t="n">
        <v>235563.1198952697</v>
      </c>
      <c r="AF3" t="n">
        <v>5.290908136850315e-06</v>
      </c>
      <c r="AG3" t="n">
        <v>6</v>
      </c>
      <c r="AH3" t="n">
        <v>213081.3063474485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2.7272</v>
      </c>
      <c r="E4" t="n">
        <v>36.67</v>
      </c>
      <c r="F4" t="n">
        <v>31.79</v>
      </c>
      <c r="G4" t="n">
        <v>22.44</v>
      </c>
      <c r="H4" t="n">
        <v>0.35</v>
      </c>
      <c r="I4" t="n">
        <v>85</v>
      </c>
      <c r="J4" t="n">
        <v>153.23</v>
      </c>
      <c r="K4" t="n">
        <v>49.1</v>
      </c>
      <c r="L4" t="n">
        <v>3</v>
      </c>
      <c r="M4" t="n">
        <v>1</v>
      </c>
      <c r="N4" t="n">
        <v>26.13</v>
      </c>
      <c r="O4" t="n">
        <v>19131.85</v>
      </c>
      <c r="P4" t="n">
        <v>287.84</v>
      </c>
      <c r="Q4" t="n">
        <v>6244.46</v>
      </c>
      <c r="R4" t="n">
        <v>286.82</v>
      </c>
      <c r="S4" t="n">
        <v>144.29</v>
      </c>
      <c r="T4" t="n">
        <v>65091.27</v>
      </c>
      <c r="U4" t="n">
        <v>0.5</v>
      </c>
      <c r="V4" t="n">
        <v>0.77</v>
      </c>
      <c r="W4" t="n">
        <v>7.1</v>
      </c>
      <c r="X4" t="n">
        <v>3.96</v>
      </c>
      <c r="Y4" t="n">
        <v>2</v>
      </c>
      <c r="Z4" t="n">
        <v>10</v>
      </c>
      <c r="AA4" t="n">
        <v>150.6414187996673</v>
      </c>
      <c r="AB4" t="n">
        <v>206.1142350319708</v>
      </c>
      <c r="AC4" t="n">
        <v>186.442981723724</v>
      </c>
      <c r="AD4" t="n">
        <v>150641.4187996673</v>
      </c>
      <c r="AE4" t="n">
        <v>206114.2350319709</v>
      </c>
      <c r="AF4" t="n">
        <v>5.66880045211683e-06</v>
      </c>
      <c r="AG4" t="n">
        <v>6</v>
      </c>
      <c r="AH4" t="n">
        <v>186442.981723724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2.727</v>
      </c>
      <c r="E5" t="n">
        <v>36.67</v>
      </c>
      <c r="F5" t="n">
        <v>31.8</v>
      </c>
      <c r="G5" t="n">
        <v>22.45</v>
      </c>
      <c r="H5" t="n">
        <v>0.46</v>
      </c>
      <c r="I5" t="n">
        <v>85</v>
      </c>
      <c r="J5" t="n">
        <v>154.63</v>
      </c>
      <c r="K5" t="n">
        <v>49.1</v>
      </c>
      <c r="L5" t="n">
        <v>4</v>
      </c>
      <c r="M5" t="n">
        <v>0</v>
      </c>
      <c r="N5" t="n">
        <v>26.53</v>
      </c>
      <c r="O5" t="n">
        <v>19304.72</v>
      </c>
      <c r="P5" t="n">
        <v>290.67</v>
      </c>
      <c r="Q5" t="n">
        <v>6244.35</v>
      </c>
      <c r="R5" t="n">
        <v>286.98</v>
      </c>
      <c r="S5" t="n">
        <v>144.29</v>
      </c>
      <c r="T5" t="n">
        <v>65172.29</v>
      </c>
      <c r="U5" t="n">
        <v>0.5</v>
      </c>
      <c r="V5" t="n">
        <v>0.77</v>
      </c>
      <c r="W5" t="n">
        <v>7.1</v>
      </c>
      <c r="X5" t="n">
        <v>3.96</v>
      </c>
      <c r="Y5" t="n">
        <v>2</v>
      </c>
      <c r="Z5" t="n">
        <v>10</v>
      </c>
      <c r="AA5" t="n">
        <v>151.5562847101967</v>
      </c>
      <c r="AB5" t="n">
        <v>207.365994931792</v>
      </c>
      <c r="AC5" t="n">
        <v>187.5752754155627</v>
      </c>
      <c r="AD5" t="n">
        <v>151556.2847101967</v>
      </c>
      <c r="AE5" t="n">
        <v>207365.9949317921</v>
      </c>
      <c r="AF5" t="n">
        <v>5.668384728997725e-06</v>
      </c>
      <c r="AG5" t="n">
        <v>6</v>
      </c>
      <c r="AH5" t="n">
        <v>187575.2754155627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1.2927</v>
      </c>
      <c r="E2" t="n">
        <v>77.36</v>
      </c>
      <c r="F2" t="n">
        <v>54.97</v>
      </c>
      <c r="G2" t="n">
        <v>6.17</v>
      </c>
      <c r="H2" t="n">
        <v>0.1</v>
      </c>
      <c r="I2" t="n">
        <v>535</v>
      </c>
      <c r="J2" t="n">
        <v>185.69</v>
      </c>
      <c r="K2" t="n">
        <v>53.44</v>
      </c>
      <c r="L2" t="n">
        <v>1</v>
      </c>
      <c r="M2" t="n">
        <v>533</v>
      </c>
      <c r="N2" t="n">
        <v>36.26</v>
      </c>
      <c r="O2" t="n">
        <v>23136.14</v>
      </c>
      <c r="P2" t="n">
        <v>725.95</v>
      </c>
      <c r="Q2" t="n">
        <v>6249.15</v>
      </c>
      <c r="R2" t="n">
        <v>1079.82</v>
      </c>
      <c r="S2" t="n">
        <v>144.29</v>
      </c>
      <c r="T2" t="n">
        <v>459343.52</v>
      </c>
      <c r="U2" t="n">
        <v>0.13</v>
      </c>
      <c r="V2" t="n">
        <v>0.44</v>
      </c>
      <c r="W2" t="n">
        <v>7.73</v>
      </c>
      <c r="X2" t="n">
        <v>27.12</v>
      </c>
      <c r="Y2" t="n">
        <v>2</v>
      </c>
      <c r="Z2" t="n">
        <v>10</v>
      </c>
      <c r="AA2" t="n">
        <v>621.828676314364</v>
      </c>
      <c r="AB2" t="n">
        <v>850.8134280783784</v>
      </c>
      <c r="AC2" t="n">
        <v>769.6129886267233</v>
      </c>
      <c r="AD2" t="n">
        <v>621828.676314364</v>
      </c>
      <c r="AE2" t="n">
        <v>850813.4280783783</v>
      </c>
      <c r="AF2" t="n">
        <v>2.653316008680167e-06</v>
      </c>
      <c r="AG2" t="n">
        <v>11</v>
      </c>
      <c r="AH2" t="n">
        <v>769612.9886267233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2.3015</v>
      </c>
      <c r="E3" t="n">
        <v>43.45</v>
      </c>
      <c r="F3" t="n">
        <v>35.17</v>
      </c>
      <c r="G3" t="n">
        <v>13.53</v>
      </c>
      <c r="H3" t="n">
        <v>0.19</v>
      </c>
      <c r="I3" t="n">
        <v>156</v>
      </c>
      <c r="J3" t="n">
        <v>187.21</v>
      </c>
      <c r="K3" t="n">
        <v>53.44</v>
      </c>
      <c r="L3" t="n">
        <v>2</v>
      </c>
      <c r="M3" t="n">
        <v>154</v>
      </c>
      <c r="N3" t="n">
        <v>36.77</v>
      </c>
      <c r="O3" t="n">
        <v>23322.88</v>
      </c>
      <c r="P3" t="n">
        <v>427.38</v>
      </c>
      <c r="Q3" t="n">
        <v>6245.3</v>
      </c>
      <c r="R3" t="n">
        <v>405.27</v>
      </c>
      <c r="S3" t="n">
        <v>144.29</v>
      </c>
      <c r="T3" t="n">
        <v>123961.97</v>
      </c>
      <c r="U3" t="n">
        <v>0.36</v>
      </c>
      <c r="V3" t="n">
        <v>0.6899999999999999</v>
      </c>
      <c r="W3" t="n">
        <v>7.11</v>
      </c>
      <c r="X3" t="n">
        <v>7.34</v>
      </c>
      <c r="Y3" t="n">
        <v>2</v>
      </c>
      <c r="Z3" t="n">
        <v>10</v>
      </c>
      <c r="AA3" t="n">
        <v>233.797527658782</v>
      </c>
      <c r="AB3" t="n">
        <v>319.8920917615615</v>
      </c>
      <c r="AC3" t="n">
        <v>289.3620394953036</v>
      </c>
      <c r="AD3" t="n">
        <v>233797.527658782</v>
      </c>
      <c r="AE3" t="n">
        <v>319892.0917615615</v>
      </c>
      <c r="AF3" t="n">
        <v>4.7239164492747e-06</v>
      </c>
      <c r="AG3" t="n">
        <v>7</v>
      </c>
      <c r="AH3" t="n">
        <v>289362.0394953036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2.6809</v>
      </c>
      <c r="E4" t="n">
        <v>37.3</v>
      </c>
      <c r="F4" t="n">
        <v>31.71</v>
      </c>
      <c r="G4" t="n">
        <v>22.65</v>
      </c>
      <c r="H4" t="n">
        <v>0.28</v>
      </c>
      <c r="I4" t="n">
        <v>84</v>
      </c>
      <c r="J4" t="n">
        <v>188.73</v>
      </c>
      <c r="K4" t="n">
        <v>53.44</v>
      </c>
      <c r="L4" t="n">
        <v>3</v>
      </c>
      <c r="M4" t="n">
        <v>79</v>
      </c>
      <c r="N4" t="n">
        <v>37.29</v>
      </c>
      <c r="O4" t="n">
        <v>23510.33</v>
      </c>
      <c r="P4" t="n">
        <v>345.63</v>
      </c>
      <c r="Q4" t="n">
        <v>6244.12</v>
      </c>
      <c r="R4" t="n">
        <v>288.51</v>
      </c>
      <c r="S4" t="n">
        <v>144.29</v>
      </c>
      <c r="T4" t="n">
        <v>65940.23</v>
      </c>
      <c r="U4" t="n">
        <v>0.5</v>
      </c>
      <c r="V4" t="n">
        <v>0.77</v>
      </c>
      <c r="W4" t="n">
        <v>6.96</v>
      </c>
      <c r="X4" t="n">
        <v>3.87</v>
      </c>
      <c r="Y4" t="n">
        <v>2</v>
      </c>
      <c r="Z4" t="n">
        <v>10</v>
      </c>
      <c r="AA4" t="n">
        <v>172.8736107855424</v>
      </c>
      <c r="AB4" t="n">
        <v>236.5333009221179</v>
      </c>
      <c r="AC4" t="n">
        <v>213.9588946587523</v>
      </c>
      <c r="AD4" t="n">
        <v>172873.6107855424</v>
      </c>
      <c r="AE4" t="n">
        <v>236533.300922118</v>
      </c>
      <c r="AF4" t="n">
        <v>5.502649406413445e-06</v>
      </c>
      <c r="AG4" t="n">
        <v>6</v>
      </c>
      <c r="AH4" t="n">
        <v>213958.8946587523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2.7854</v>
      </c>
      <c r="E5" t="n">
        <v>35.9</v>
      </c>
      <c r="F5" t="n">
        <v>30.94</v>
      </c>
      <c r="G5" t="n">
        <v>27.71</v>
      </c>
      <c r="H5" t="n">
        <v>0.37</v>
      </c>
      <c r="I5" t="n">
        <v>67</v>
      </c>
      <c r="J5" t="n">
        <v>190.25</v>
      </c>
      <c r="K5" t="n">
        <v>53.44</v>
      </c>
      <c r="L5" t="n">
        <v>4</v>
      </c>
      <c r="M5" t="n">
        <v>1</v>
      </c>
      <c r="N5" t="n">
        <v>37.82</v>
      </c>
      <c r="O5" t="n">
        <v>23698.48</v>
      </c>
      <c r="P5" t="n">
        <v>318.38</v>
      </c>
      <c r="Q5" t="n">
        <v>6245.75</v>
      </c>
      <c r="R5" t="n">
        <v>258.84</v>
      </c>
      <c r="S5" t="n">
        <v>144.29</v>
      </c>
      <c r="T5" t="n">
        <v>51192.34</v>
      </c>
      <c r="U5" t="n">
        <v>0.5600000000000001</v>
      </c>
      <c r="V5" t="n">
        <v>0.79</v>
      </c>
      <c r="W5" t="n">
        <v>7.04</v>
      </c>
      <c r="X5" t="n">
        <v>3.1</v>
      </c>
      <c r="Y5" t="n">
        <v>2</v>
      </c>
      <c r="Z5" t="n">
        <v>10</v>
      </c>
      <c r="AA5" t="n">
        <v>151.6618135518502</v>
      </c>
      <c r="AB5" t="n">
        <v>207.5103841485462</v>
      </c>
      <c r="AC5" t="n">
        <v>187.7058843281215</v>
      </c>
      <c r="AD5" t="n">
        <v>151661.8135518502</v>
      </c>
      <c r="AE5" t="n">
        <v>207510.3841485462</v>
      </c>
      <c r="AF5" t="n">
        <v>5.717139638413969e-06</v>
      </c>
      <c r="AG5" t="n">
        <v>5</v>
      </c>
      <c r="AH5" t="n">
        <v>187705.8843281215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2.7857</v>
      </c>
      <c r="E6" t="n">
        <v>35.9</v>
      </c>
      <c r="F6" t="n">
        <v>30.93</v>
      </c>
      <c r="G6" t="n">
        <v>27.7</v>
      </c>
      <c r="H6" t="n">
        <v>0.46</v>
      </c>
      <c r="I6" t="n">
        <v>67</v>
      </c>
      <c r="J6" t="n">
        <v>191.78</v>
      </c>
      <c r="K6" t="n">
        <v>53.44</v>
      </c>
      <c r="L6" t="n">
        <v>5</v>
      </c>
      <c r="M6" t="n">
        <v>0</v>
      </c>
      <c r="N6" t="n">
        <v>38.35</v>
      </c>
      <c r="O6" t="n">
        <v>23887.36</v>
      </c>
      <c r="P6" t="n">
        <v>320.42</v>
      </c>
      <c r="Q6" t="n">
        <v>6245.76</v>
      </c>
      <c r="R6" t="n">
        <v>258.72</v>
      </c>
      <c r="S6" t="n">
        <v>144.29</v>
      </c>
      <c r="T6" t="n">
        <v>51131.17</v>
      </c>
      <c r="U6" t="n">
        <v>0.5600000000000001</v>
      </c>
      <c r="V6" t="n">
        <v>0.79</v>
      </c>
      <c r="W6" t="n">
        <v>7.04</v>
      </c>
      <c r="X6" t="n">
        <v>3.1</v>
      </c>
      <c r="Y6" t="n">
        <v>2</v>
      </c>
      <c r="Z6" t="n">
        <v>10</v>
      </c>
      <c r="AA6" t="n">
        <v>152.2834598679998</v>
      </c>
      <c r="AB6" t="n">
        <v>208.3609480634017</v>
      </c>
      <c r="AC6" t="n">
        <v>188.4752716167173</v>
      </c>
      <c r="AD6" t="n">
        <v>152283.4598679998</v>
      </c>
      <c r="AE6" t="n">
        <v>208360.9480634017</v>
      </c>
      <c r="AF6" t="n">
        <v>5.717755399845549e-06</v>
      </c>
      <c r="AG6" t="n">
        <v>5</v>
      </c>
      <c r="AH6" t="n">
        <v>188475.2716167173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2.0202</v>
      </c>
      <c r="E2" t="n">
        <v>49.5</v>
      </c>
      <c r="F2" t="n">
        <v>40.94</v>
      </c>
      <c r="G2" t="n">
        <v>9.06</v>
      </c>
      <c r="H2" t="n">
        <v>0.15</v>
      </c>
      <c r="I2" t="n">
        <v>271</v>
      </c>
      <c r="J2" t="n">
        <v>116.05</v>
      </c>
      <c r="K2" t="n">
        <v>43.4</v>
      </c>
      <c r="L2" t="n">
        <v>1</v>
      </c>
      <c r="M2" t="n">
        <v>269</v>
      </c>
      <c r="N2" t="n">
        <v>16.65</v>
      </c>
      <c r="O2" t="n">
        <v>14546.17</v>
      </c>
      <c r="P2" t="n">
        <v>370.79</v>
      </c>
      <c r="Q2" t="n">
        <v>6245.08</v>
      </c>
      <c r="R2" t="n">
        <v>602.2</v>
      </c>
      <c r="S2" t="n">
        <v>144.29</v>
      </c>
      <c r="T2" t="n">
        <v>221848.81</v>
      </c>
      <c r="U2" t="n">
        <v>0.24</v>
      </c>
      <c r="V2" t="n">
        <v>0.6</v>
      </c>
      <c r="W2" t="n">
        <v>7.28</v>
      </c>
      <c r="X2" t="n">
        <v>13.1</v>
      </c>
      <c r="Y2" t="n">
        <v>2</v>
      </c>
      <c r="Z2" t="n">
        <v>10</v>
      </c>
      <c r="AA2" t="n">
        <v>231.6742492882312</v>
      </c>
      <c r="AB2" t="n">
        <v>316.9869286225446</v>
      </c>
      <c r="AC2" t="n">
        <v>286.7341410488515</v>
      </c>
      <c r="AD2" t="n">
        <v>231674.2492882312</v>
      </c>
      <c r="AE2" t="n">
        <v>316986.9286225446</v>
      </c>
      <c r="AF2" t="n">
        <v>4.262880087357996e-06</v>
      </c>
      <c r="AG2" t="n">
        <v>7</v>
      </c>
      <c r="AH2" t="n">
        <v>286734.1410488515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2.6302</v>
      </c>
      <c r="E3" t="n">
        <v>38.02</v>
      </c>
      <c r="F3" t="n">
        <v>33.19</v>
      </c>
      <c r="G3" t="n">
        <v>17.32</v>
      </c>
      <c r="H3" t="n">
        <v>0.3</v>
      </c>
      <c r="I3" t="n">
        <v>115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257.37</v>
      </c>
      <c r="Q3" t="n">
        <v>6246.15</v>
      </c>
      <c r="R3" t="n">
        <v>332.8</v>
      </c>
      <c r="S3" t="n">
        <v>144.29</v>
      </c>
      <c r="T3" t="n">
        <v>87931.08</v>
      </c>
      <c r="U3" t="n">
        <v>0.43</v>
      </c>
      <c r="V3" t="n">
        <v>0.73</v>
      </c>
      <c r="W3" t="n">
        <v>7.18</v>
      </c>
      <c r="X3" t="n">
        <v>5.35</v>
      </c>
      <c r="Y3" t="n">
        <v>2</v>
      </c>
      <c r="Z3" t="n">
        <v>10</v>
      </c>
      <c r="AA3" t="n">
        <v>142.8103352035445</v>
      </c>
      <c r="AB3" t="n">
        <v>195.3994009727358</v>
      </c>
      <c r="AC3" t="n">
        <v>176.7507563887349</v>
      </c>
      <c r="AD3" t="n">
        <v>142810.3352035445</v>
      </c>
      <c r="AE3" t="n">
        <v>195399.4009727358</v>
      </c>
      <c r="AF3" t="n">
        <v>5.550058016913671e-06</v>
      </c>
      <c r="AG3" t="n">
        <v>6</v>
      </c>
      <c r="AH3" t="n">
        <v>176750.7563887349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2.3605</v>
      </c>
      <c r="E2" t="n">
        <v>42.36</v>
      </c>
      <c r="F2" t="n">
        <v>36.83</v>
      </c>
      <c r="G2" t="n">
        <v>11.63</v>
      </c>
      <c r="H2" t="n">
        <v>0.2</v>
      </c>
      <c r="I2" t="n">
        <v>190</v>
      </c>
      <c r="J2" t="n">
        <v>89.87</v>
      </c>
      <c r="K2" t="n">
        <v>37.55</v>
      </c>
      <c r="L2" t="n">
        <v>1</v>
      </c>
      <c r="M2" t="n">
        <v>144</v>
      </c>
      <c r="N2" t="n">
        <v>11.32</v>
      </c>
      <c r="O2" t="n">
        <v>11317.98</v>
      </c>
      <c r="P2" t="n">
        <v>255.64</v>
      </c>
      <c r="Q2" t="n">
        <v>6244.65</v>
      </c>
      <c r="R2" t="n">
        <v>459.23</v>
      </c>
      <c r="S2" t="n">
        <v>144.29</v>
      </c>
      <c r="T2" t="n">
        <v>150772.52</v>
      </c>
      <c r="U2" t="n">
        <v>0.31</v>
      </c>
      <c r="V2" t="n">
        <v>0.66</v>
      </c>
      <c r="W2" t="n">
        <v>7.23</v>
      </c>
      <c r="X2" t="n">
        <v>9</v>
      </c>
      <c r="Y2" t="n">
        <v>2</v>
      </c>
      <c r="Z2" t="n">
        <v>10</v>
      </c>
      <c r="AA2" t="n">
        <v>152.3280494722123</v>
      </c>
      <c r="AB2" t="n">
        <v>208.4219575270395</v>
      </c>
      <c r="AC2" t="n">
        <v>188.5304584227729</v>
      </c>
      <c r="AD2" t="n">
        <v>152328.0494722123</v>
      </c>
      <c r="AE2" t="n">
        <v>208421.9575270395</v>
      </c>
      <c r="AF2" t="n">
        <v>5.050208499020876e-06</v>
      </c>
      <c r="AG2" t="n">
        <v>6</v>
      </c>
      <c r="AH2" t="n">
        <v>188530.4584227729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2.4968</v>
      </c>
      <c r="E3" t="n">
        <v>40.05</v>
      </c>
      <c r="F3" t="n">
        <v>35.15</v>
      </c>
      <c r="G3" t="n">
        <v>13.43</v>
      </c>
      <c r="H3" t="n">
        <v>0.39</v>
      </c>
      <c r="I3" t="n">
        <v>157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236.26</v>
      </c>
      <c r="Q3" t="n">
        <v>6246.95</v>
      </c>
      <c r="R3" t="n">
        <v>396.92</v>
      </c>
      <c r="S3" t="n">
        <v>144.29</v>
      </c>
      <c r="T3" t="n">
        <v>119779.99</v>
      </c>
      <c r="U3" t="n">
        <v>0.36</v>
      </c>
      <c r="V3" t="n">
        <v>0.6899999999999999</v>
      </c>
      <c r="W3" t="n">
        <v>7.31</v>
      </c>
      <c r="X3" t="n">
        <v>7.3</v>
      </c>
      <c r="Y3" t="n">
        <v>2</v>
      </c>
      <c r="Z3" t="n">
        <v>10</v>
      </c>
      <c r="AA3" t="n">
        <v>139.2379162119286</v>
      </c>
      <c r="AB3" t="n">
        <v>190.5114597044066</v>
      </c>
      <c r="AC3" t="n">
        <v>172.3293133747848</v>
      </c>
      <c r="AD3" t="n">
        <v>139237.9162119286</v>
      </c>
      <c r="AE3" t="n">
        <v>190511.4597044066</v>
      </c>
      <c r="AF3" t="n">
        <v>5.341817657426529e-06</v>
      </c>
      <c r="AG3" t="n">
        <v>6</v>
      </c>
      <c r="AH3" t="n">
        <v>172329.3133747848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5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1.2124</v>
      </c>
      <c r="E2" t="n">
        <v>82.48</v>
      </c>
      <c r="F2" t="n">
        <v>57.45</v>
      </c>
      <c r="G2" t="n">
        <v>5.95</v>
      </c>
      <c r="H2" t="n">
        <v>0.09</v>
      </c>
      <c r="I2" t="n">
        <v>579</v>
      </c>
      <c r="J2" t="n">
        <v>194.77</v>
      </c>
      <c r="K2" t="n">
        <v>54.38</v>
      </c>
      <c r="L2" t="n">
        <v>1</v>
      </c>
      <c r="M2" t="n">
        <v>577</v>
      </c>
      <c r="N2" t="n">
        <v>39.4</v>
      </c>
      <c r="O2" t="n">
        <v>24256.19</v>
      </c>
      <c r="P2" t="n">
        <v>784.8200000000001</v>
      </c>
      <c r="Q2" t="n">
        <v>6250.29</v>
      </c>
      <c r="R2" t="n">
        <v>1164.16</v>
      </c>
      <c r="S2" t="n">
        <v>144.29</v>
      </c>
      <c r="T2" t="n">
        <v>501289.86</v>
      </c>
      <c r="U2" t="n">
        <v>0.12</v>
      </c>
      <c r="V2" t="n">
        <v>0.42</v>
      </c>
      <c r="W2" t="n">
        <v>7.8</v>
      </c>
      <c r="X2" t="n">
        <v>29.59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2.2501</v>
      </c>
      <c r="E3" t="n">
        <v>44.44</v>
      </c>
      <c r="F3" t="n">
        <v>35.55</v>
      </c>
      <c r="G3" t="n">
        <v>13.01</v>
      </c>
      <c r="H3" t="n">
        <v>0.18</v>
      </c>
      <c r="I3" t="n">
        <v>164</v>
      </c>
      <c r="J3" t="n">
        <v>196.32</v>
      </c>
      <c r="K3" t="n">
        <v>54.38</v>
      </c>
      <c r="L3" t="n">
        <v>2</v>
      </c>
      <c r="M3" t="n">
        <v>162</v>
      </c>
      <c r="N3" t="n">
        <v>39.95</v>
      </c>
      <c r="O3" t="n">
        <v>24447.22</v>
      </c>
      <c r="P3" t="n">
        <v>450.89</v>
      </c>
      <c r="Q3" t="n">
        <v>6245.4</v>
      </c>
      <c r="R3" t="n">
        <v>417.97</v>
      </c>
      <c r="S3" t="n">
        <v>144.29</v>
      </c>
      <c r="T3" t="n">
        <v>130271.15</v>
      </c>
      <c r="U3" t="n">
        <v>0.35</v>
      </c>
      <c r="V3" t="n">
        <v>0.6899999999999999</v>
      </c>
      <c r="W3" t="n">
        <v>7.12</v>
      </c>
      <c r="X3" t="n">
        <v>7.71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2.6366</v>
      </c>
      <c r="E4" t="n">
        <v>37.93</v>
      </c>
      <c r="F4" t="n">
        <v>31.95</v>
      </c>
      <c r="G4" t="n">
        <v>21.54</v>
      </c>
      <c r="H4" t="n">
        <v>0.27</v>
      </c>
      <c r="I4" t="n">
        <v>89</v>
      </c>
      <c r="J4" t="n">
        <v>197.88</v>
      </c>
      <c r="K4" t="n">
        <v>54.38</v>
      </c>
      <c r="L4" t="n">
        <v>3</v>
      </c>
      <c r="M4" t="n">
        <v>87</v>
      </c>
      <c r="N4" t="n">
        <v>40.5</v>
      </c>
      <c r="O4" t="n">
        <v>24639</v>
      </c>
      <c r="P4" t="n">
        <v>367.12</v>
      </c>
      <c r="Q4" t="n">
        <v>6243.72</v>
      </c>
      <c r="R4" t="n">
        <v>296.09</v>
      </c>
      <c r="S4" t="n">
        <v>144.29</v>
      </c>
      <c r="T4" t="n">
        <v>69707.35000000001</v>
      </c>
      <c r="U4" t="n">
        <v>0.49</v>
      </c>
      <c r="V4" t="n">
        <v>0.76</v>
      </c>
      <c r="W4" t="n">
        <v>6.99</v>
      </c>
      <c r="X4" t="n">
        <v>4.12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2.7942</v>
      </c>
      <c r="E5" t="n">
        <v>35.79</v>
      </c>
      <c r="F5" t="n">
        <v>30.78</v>
      </c>
      <c r="G5" t="n">
        <v>28.86</v>
      </c>
      <c r="H5" t="n">
        <v>0.36</v>
      </c>
      <c r="I5" t="n">
        <v>64</v>
      </c>
      <c r="J5" t="n">
        <v>199.44</v>
      </c>
      <c r="K5" t="n">
        <v>54.38</v>
      </c>
      <c r="L5" t="n">
        <v>4</v>
      </c>
      <c r="M5" t="n">
        <v>9</v>
      </c>
      <c r="N5" t="n">
        <v>41.06</v>
      </c>
      <c r="O5" t="n">
        <v>24831.54</v>
      </c>
      <c r="P5" t="n">
        <v>324.98</v>
      </c>
      <c r="Q5" t="n">
        <v>6243.52</v>
      </c>
      <c r="R5" t="n">
        <v>254.29</v>
      </c>
      <c r="S5" t="n">
        <v>144.29</v>
      </c>
      <c r="T5" t="n">
        <v>48932.29</v>
      </c>
      <c r="U5" t="n">
        <v>0.57</v>
      </c>
      <c r="V5" t="n">
        <v>0.79</v>
      </c>
      <c r="W5" t="n">
        <v>7.02</v>
      </c>
      <c r="X5" t="n">
        <v>2.95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2.7943</v>
      </c>
      <c r="E6" t="n">
        <v>35.79</v>
      </c>
      <c r="F6" t="n">
        <v>30.78</v>
      </c>
      <c r="G6" t="n">
        <v>28.86</v>
      </c>
      <c r="H6" t="n">
        <v>0.44</v>
      </c>
      <c r="I6" t="n">
        <v>64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328.02</v>
      </c>
      <c r="Q6" t="n">
        <v>6244.05</v>
      </c>
      <c r="R6" t="n">
        <v>253.94</v>
      </c>
      <c r="S6" t="n">
        <v>144.29</v>
      </c>
      <c r="T6" t="n">
        <v>48758.04</v>
      </c>
      <c r="U6" t="n">
        <v>0.57</v>
      </c>
      <c r="V6" t="n">
        <v>0.79</v>
      </c>
      <c r="W6" t="n">
        <v>7.03</v>
      </c>
      <c r="X6" t="n">
        <v>2.95</v>
      </c>
      <c r="Y6" t="n">
        <v>2</v>
      </c>
      <c r="Z6" t="n">
        <v>10</v>
      </c>
    </row>
    <row r="7">
      <c r="A7" t="n">
        <v>0</v>
      </c>
      <c r="B7" t="n">
        <v>40</v>
      </c>
      <c r="C7" t="inlineStr">
        <is>
          <t xml:space="preserve">CONCLUIDO	</t>
        </is>
      </c>
      <c r="D7" t="n">
        <v>2.3605</v>
      </c>
      <c r="E7" t="n">
        <v>42.36</v>
      </c>
      <c r="F7" t="n">
        <v>36.83</v>
      </c>
      <c r="G7" t="n">
        <v>11.63</v>
      </c>
      <c r="H7" t="n">
        <v>0.2</v>
      </c>
      <c r="I7" t="n">
        <v>190</v>
      </c>
      <c r="J7" t="n">
        <v>89.87</v>
      </c>
      <c r="K7" t="n">
        <v>37.55</v>
      </c>
      <c r="L7" t="n">
        <v>1</v>
      </c>
      <c r="M7" t="n">
        <v>144</v>
      </c>
      <c r="N7" t="n">
        <v>11.32</v>
      </c>
      <c r="O7" t="n">
        <v>11317.98</v>
      </c>
      <c r="P7" t="n">
        <v>255.64</v>
      </c>
      <c r="Q7" t="n">
        <v>6244.65</v>
      </c>
      <c r="R7" t="n">
        <v>459.23</v>
      </c>
      <c r="S7" t="n">
        <v>144.29</v>
      </c>
      <c r="T7" t="n">
        <v>150772.52</v>
      </c>
      <c r="U7" t="n">
        <v>0.31</v>
      </c>
      <c r="V7" t="n">
        <v>0.66</v>
      </c>
      <c r="W7" t="n">
        <v>7.23</v>
      </c>
      <c r="X7" t="n">
        <v>9</v>
      </c>
      <c r="Y7" t="n">
        <v>2</v>
      </c>
      <c r="Z7" t="n">
        <v>10</v>
      </c>
    </row>
    <row r="8">
      <c r="A8" t="n">
        <v>1</v>
      </c>
      <c r="B8" t="n">
        <v>40</v>
      </c>
      <c r="C8" t="inlineStr">
        <is>
          <t xml:space="preserve">CONCLUIDO	</t>
        </is>
      </c>
      <c r="D8" t="n">
        <v>2.4968</v>
      </c>
      <c r="E8" t="n">
        <v>40.05</v>
      </c>
      <c r="F8" t="n">
        <v>35.15</v>
      </c>
      <c r="G8" t="n">
        <v>13.43</v>
      </c>
      <c r="H8" t="n">
        <v>0.39</v>
      </c>
      <c r="I8" t="n">
        <v>157</v>
      </c>
      <c r="J8" t="n">
        <v>91.09999999999999</v>
      </c>
      <c r="K8" t="n">
        <v>37.55</v>
      </c>
      <c r="L8" t="n">
        <v>2</v>
      </c>
      <c r="M8" t="n">
        <v>0</v>
      </c>
      <c r="N8" t="n">
        <v>11.54</v>
      </c>
      <c r="O8" t="n">
        <v>11468.97</v>
      </c>
      <c r="P8" t="n">
        <v>236.26</v>
      </c>
      <c r="Q8" t="n">
        <v>6246.95</v>
      </c>
      <c r="R8" t="n">
        <v>396.92</v>
      </c>
      <c r="S8" t="n">
        <v>144.29</v>
      </c>
      <c r="T8" t="n">
        <v>119779.99</v>
      </c>
      <c r="U8" t="n">
        <v>0.36</v>
      </c>
      <c r="V8" t="n">
        <v>0.6899999999999999</v>
      </c>
      <c r="W8" t="n">
        <v>7.31</v>
      </c>
      <c r="X8" t="n">
        <v>7.3</v>
      </c>
      <c r="Y8" t="n">
        <v>2</v>
      </c>
      <c r="Z8" t="n">
        <v>10</v>
      </c>
    </row>
    <row r="9">
      <c r="A9" t="n">
        <v>0</v>
      </c>
      <c r="B9" t="n">
        <v>30</v>
      </c>
      <c r="C9" t="inlineStr">
        <is>
          <t xml:space="preserve">CONCLUIDO	</t>
        </is>
      </c>
      <c r="D9" t="n">
        <v>2.3442</v>
      </c>
      <c r="E9" t="n">
        <v>42.66</v>
      </c>
      <c r="F9" t="n">
        <v>37.56</v>
      </c>
      <c r="G9" t="n">
        <v>10.78</v>
      </c>
      <c r="H9" t="n">
        <v>0.24</v>
      </c>
      <c r="I9" t="n">
        <v>209</v>
      </c>
      <c r="J9" t="n">
        <v>71.52</v>
      </c>
      <c r="K9" t="n">
        <v>32.27</v>
      </c>
      <c r="L9" t="n">
        <v>1</v>
      </c>
      <c r="M9" t="n">
        <v>2</v>
      </c>
      <c r="N9" t="n">
        <v>8.25</v>
      </c>
      <c r="O9" t="n">
        <v>9054.6</v>
      </c>
      <c r="P9" t="n">
        <v>217.92</v>
      </c>
      <c r="Q9" t="n">
        <v>6247.57</v>
      </c>
      <c r="R9" t="n">
        <v>476.2</v>
      </c>
      <c r="S9" t="n">
        <v>144.29</v>
      </c>
      <c r="T9" t="n">
        <v>159158.94</v>
      </c>
      <c r="U9" t="n">
        <v>0.3</v>
      </c>
      <c r="V9" t="n">
        <v>0.65</v>
      </c>
      <c r="W9" t="n">
        <v>7.46</v>
      </c>
      <c r="X9" t="n">
        <v>9.720000000000001</v>
      </c>
      <c r="Y9" t="n">
        <v>2</v>
      </c>
      <c r="Z9" t="n">
        <v>10</v>
      </c>
    </row>
    <row r="10">
      <c r="A10" t="n">
        <v>1</v>
      </c>
      <c r="B10" t="n">
        <v>30</v>
      </c>
      <c r="C10" t="inlineStr">
        <is>
          <t xml:space="preserve">CONCLUIDO	</t>
        </is>
      </c>
      <c r="D10" t="n">
        <v>2.3436</v>
      </c>
      <c r="E10" t="n">
        <v>42.67</v>
      </c>
      <c r="F10" t="n">
        <v>37.57</v>
      </c>
      <c r="G10" t="n">
        <v>10.79</v>
      </c>
      <c r="H10" t="n">
        <v>0.48</v>
      </c>
      <c r="I10" t="n">
        <v>209</v>
      </c>
      <c r="J10" t="n">
        <v>72.7</v>
      </c>
      <c r="K10" t="n">
        <v>32.27</v>
      </c>
      <c r="L10" t="n">
        <v>2</v>
      </c>
      <c r="M10" t="n">
        <v>0</v>
      </c>
      <c r="N10" t="n">
        <v>8.43</v>
      </c>
      <c r="O10" t="n">
        <v>9200.25</v>
      </c>
      <c r="P10" t="n">
        <v>221.2</v>
      </c>
      <c r="Q10" t="n">
        <v>6248.39</v>
      </c>
      <c r="R10" t="n">
        <v>476.66</v>
      </c>
      <c r="S10" t="n">
        <v>144.29</v>
      </c>
      <c r="T10" t="n">
        <v>159390.05</v>
      </c>
      <c r="U10" t="n">
        <v>0.3</v>
      </c>
      <c r="V10" t="n">
        <v>0.65</v>
      </c>
      <c r="W10" t="n">
        <v>7.46</v>
      </c>
      <c r="X10" t="n">
        <v>9.73</v>
      </c>
      <c r="Y10" t="n">
        <v>2</v>
      </c>
      <c r="Z10" t="n">
        <v>10</v>
      </c>
    </row>
    <row r="11">
      <c r="A11" t="n">
        <v>0</v>
      </c>
      <c r="B11" t="n">
        <v>15</v>
      </c>
      <c r="C11" t="inlineStr">
        <is>
          <t xml:space="preserve">CONCLUIDO	</t>
        </is>
      </c>
      <c r="D11" t="n">
        <v>1.8642</v>
      </c>
      <c r="E11" t="n">
        <v>53.64</v>
      </c>
      <c r="F11" t="n">
        <v>47.32</v>
      </c>
      <c r="G11" t="n">
        <v>6.83</v>
      </c>
      <c r="H11" t="n">
        <v>0.43</v>
      </c>
      <c r="I11" t="n">
        <v>416</v>
      </c>
      <c r="J11" t="n">
        <v>39.78</v>
      </c>
      <c r="K11" t="n">
        <v>19.54</v>
      </c>
      <c r="L11" t="n">
        <v>1</v>
      </c>
      <c r="M11" t="n">
        <v>0</v>
      </c>
      <c r="N11" t="n">
        <v>4.24</v>
      </c>
      <c r="O11" t="n">
        <v>5140</v>
      </c>
      <c r="P11" t="n">
        <v>187.14</v>
      </c>
      <c r="Q11" t="n">
        <v>6251.9</v>
      </c>
      <c r="R11" t="n">
        <v>797.23</v>
      </c>
      <c r="S11" t="n">
        <v>144.29</v>
      </c>
      <c r="T11" t="n">
        <v>318642.77</v>
      </c>
      <c r="U11" t="n">
        <v>0.18</v>
      </c>
      <c r="V11" t="n">
        <v>0.52</v>
      </c>
      <c r="W11" t="n">
        <v>8.06</v>
      </c>
      <c r="X11" t="n">
        <v>19.47</v>
      </c>
      <c r="Y11" t="n">
        <v>2</v>
      </c>
      <c r="Z11" t="n">
        <v>10</v>
      </c>
    </row>
    <row r="12">
      <c r="A12" t="n">
        <v>0</v>
      </c>
      <c r="B12" t="n">
        <v>70</v>
      </c>
      <c r="C12" t="inlineStr">
        <is>
          <t xml:space="preserve">CONCLUIDO	</t>
        </is>
      </c>
      <c r="D12" t="n">
        <v>1.7243</v>
      </c>
      <c r="E12" t="n">
        <v>57.99</v>
      </c>
      <c r="F12" t="n">
        <v>45.42</v>
      </c>
      <c r="G12" t="n">
        <v>7.61</v>
      </c>
      <c r="H12" t="n">
        <v>0.12</v>
      </c>
      <c r="I12" t="n">
        <v>358</v>
      </c>
      <c r="J12" t="n">
        <v>141.81</v>
      </c>
      <c r="K12" t="n">
        <v>47.83</v>
      </c>
      <c r="L12" t="n">
        <v>1</v>
      </c>
      <c r="M12" t="n">
        <v>356</v>
      </c>
      <c r="N12" t="n">
        <v>22.98</v>
      </c>
      <c r="O12" t="n">
        <v>17723.39</v>
      </c>
      <c r="P12" t="n">
        <v>488.92</v>
      </c>
      <c r="Q12" t="n">
        <v>6249.03</v>
      </c>
      <c r="R12" t="n">
        <v>752.8099999999999</v>
      </c>
      <c r="S12" t="n">
        <v>144.29</v>
      </c>
      <c r="T12" t="n">
        <v>296721.77</v>
      </c>
      <c r="U12" t="n">
        <v>0.19</v>
      </c>
      <c r="V12" t="n">
        <v>0.54</v>
      </c>
      <c r="W12" t="n">
        <v>7.46</v>
      </c>
      <c r="X12" t="n">
        <v>17.57</v>
      </c>
      <c r="Y12" t="n">
        <v>2</v>
      </c>
      <c r="Z12" t="n">
        <v>10</v>
      </c>
    </row>
    <row r="13">
      <c r="A13" t="n">
        <v>1</v>
      </c>
      <c r="B13" t="n">
        <v>70</v>
      </c>
      <c r="C13" t="inlineStr">
        <is>
          <t xml:space="preserve">CONCLUIDO	</t>
        </is>
      </c>
      <c r="D13" t="n">
        <v>2.6048</v>
      </c>
      <c r="E13" t="n">
        <v>38.39</v>
      </c>
      <c r="F13" t="n">
        <v>32.98</v>
      </c>
      <c r="G13" t="n">
        <v>17.99</v>
      </c>
      <c r="H13" t="n">
        <v>0.25</v>
      </c>
      <c r="I13" t="n">
        <v>110</v>
      </c>
      <c r="J13" t="n">
        <v>143.17</v>
      </c>
      <c r="K13" t="n">
        <v>47.83</v>
      </c>
      <c r="L13" t="n">
        <v>2</v>
      </c>
      <c r="M13" t="n">
        <v>96</v>
      </c>
      <c r="N13" t="n">
        <v>23.34</v>
      </c>
      <c r="O13" t="n">
        <v>17891.86</v>
      </c>
      <c r="P13" t="n">
        <v>301</v>
      </c>
      <c r="Q13" t="n">
        <v>6243.76</v>
      </c>
      <c r="R13" t="n">
        <v>331.03</v>
      </c>
      <c r="S13" t="n">
        <v>144.29</v>
      </c>
      <c r="T13" t="n">
        <v>87070.32000000001</v>
      </c>
      <c r="U13" t="n">
        <v>0.44</v>
      </c>
      <c r="V13" t="n">
        <v>0.74</v>
      </c>
      <c r="W13" t="n">
        <v>7.03</v>
      </c>
      <c r="X13" t="n">
        <v>5.15</v>
      </c>
      <c r="Y13" t="n">
        <v>2</v>
      </c>
      <c r="Z13" t="n">
        <v>10</v>
      </c>
    </row>
    <row r="14">
      <c r="A14" t="n">
        <v>2</v>
      </c>
      <c r="B14" t="n">
        <v>70</v>
      </c>
      <c r="C14" t="inlineStr">
        <is>
          <t xml:space="preserve">CONCLUIDO	</t>
        </is>
      </c>
      <c r="D14" t="n">
        <v>2.7098</v>
      </c>
      <c r="E14" t="n">
        <v>36.9</v>
      </c>
      <c r="F14" t="n">
        <v>32.05</v>
      </c>
      <c r="G14" t="n">
        <v>21.13</v>
      </c>
      <c r="H14" t="n">
        <v>0.37</v>
      </c>
      <c r="I14" t="n">
        <v>91</v>
      </c>
      <c r="J14" t="n">
        <v>144.54</v>
      </c>
      <c r="K14" t="n">
        <v>47.83</v>
      </c>
      <c r="L14" t="n">
        <v>3</v>
      </c>
      <c r="M14" t="n">
        <v>0</v>
      </c>
      <c r="N14" t="n">
        <v>23.71</v>
      </c>
      <c r="O14" t="n">
        <v>18060.85</v>
      </c>
      <c r="P14" t="n">
        <v>279.92</v>
      </c>
      <c r="Q14" t="n">
        <v>6244.63</v>
      </c>
      <c r="R14" t="n">
        <v>295.44</v>
      </c>
      <c r="S14" t="n">
        <v>144.29</v>
      </c>
      <c r="T14" t="n">
        <v>69369.8</v>
      </c>
      <c r="U14" t="n">
        <v>0.49</v>
      </c>
      <c r="V14" t="n">
        <v>0.76</v>
      </c>
      <c r="W14" t="n">
        <v>7.1</v>
      </c>
      <c r="X14" t="n">
        <v>4.21</v>
      </c>
      <c r="Y14" t="n">
        <v>2</v>
      </c>
      <c r="Z14" t="n">
        <v>10</v>
      </c>
    </row>
    <row r="15">
      <c r="A15" t="n">
        <v>0</v>
      </c>
      <c r="B15" t="n">
        <v>90</v>
      </c>
      <c r="C15" t="inlineStr">
        <is>
          <t xml:space="preserve">CONCLUIDO	</t>
        </is>
      </c>
      <c r="D15" t="n">
        <v>1.3739</v>
      </c>
      <c r="E15" t="n">
        <v>72.79000000000001</v>
      </c>
      <c r="F15" t="n">
        <v>52.77</v>
      </c>
      <c r="G15" t="n">
        <v>6.4</v>
      </c>
      <c r="H15" t="n">
        <v>0.1</v>
      </c>
      <c r="I15" t="n">
        <v>495</v>
      </c>
      <c r="J15" t="n">
        <v>176.73</v>
      </c>
      <c r="K15" t="n">
        <v>52.44</v>
      </c>
      <c r="L15" t="n">
        <v>1</v>
      </c>
      <c r="M15" t="n">
        <v>493</v>
      </c>
      <c r="N15" t="n">
        <v>33.29</v>
      </c>
      <c r="O15" t="n">
        <v>22031.19</v>
      </c>
      <c r="P15" t="n">
        <v>672.26</v>
      </c>
      <c r="Q15" t="n">
        <v>6246.97</v>
      </c>
      <c r="R15" t="n">
        <v>1004.47</v>
      </c>
      <c r="S15" t="n">
        <v>144.29</v>
      </c>
      <c r="T15" t="n">
        <v>421866.94</v>
      </c>
      <c r="U15" t="n">
        <v>0.14</v>
      </c>
      <c r="V15" t="n">
        <v>0.46</v>
      </c>
      <c r="W15" t="n">
        <v>7.67</v>
      </c>
      <c r="X15" t="n">
        <v>24.92</v>
      </c>
      <c r="Y15" t="n">
        <v>2</v>
      </c>
      <c r="Z15" t="n">
        <v>10</v>
      </c>
    </row>
    <row r="16">
      <c r="A16" t="n">
        <v>1</v>
      </c>
      <c r="B16" t="n">
        <v>90</v>
      </c>
      <c r="C16" t="inlineStr">
        <is>
          <t xml:space="preserve">CONCLUIDO	</t>
        </is>
      </c>
      <c r="D16" t="n">
        <v>2.3624</v>
      </c>
      <c r="E16" t="n">
        <v>42.33</v>
      </c>
      <c r="F16" t="n">
        <v>34.68</v>
      </c>
      <c r="G16" t="n">
        <v>14.16</v>
      </c>
      <c r="H16" t="n">
        <v>0.2</v>
      </c>
      <c r="I16" t="n">
        <v>147</v>
      </c>
      <c r="J16" t="n">
        <v>178.21</v>
      </c>
      <c r="K16" t="n">
        <v>52.44</v>
      </c>
      <c r="L16" t="n">
        <v>2</v>
      </c>
      <c r="M16" t="n">
        <v>145</v>
      </c>
      <c r="N16" t="n">
        <v>33.77</v>
      </c>
      <c r="O16" t="n">
        <v>22213.89</v>
      </c>
      <c r="P16" t="n">
        <v>403.14</v>
      </c>
      <c r="Q16" t="n">
        <v>6243.99</v>
      </c>
      <c r="R16" t="n">
        <v>389.17</v>
      </c>
      <c r="S16" t="n">
        <v>144.29</v>
      </c>
      <c r="T16" t="n">
        <v>115957.72</v>
      </c>
      <c r="U16" t="n">
        <v>0.37</v>
      </c>
      <c r="V16" t="n">
        <v>0.7</v>
      </c>
      <c r="W16" t="n">
        <v>7.07</v>
      </c>
      <c r="X16" t="n">
        <v>6.85</v>
      </c>
      <c r="Y16" t="n">
        <v>2</v>
      </c>
      <c r="Z16" t="n">
        <v>10</v>
      </c>
    </row>
    <row r="17">
      <c r="A17" t="n">
        <v>2</v>
      </c>
      <c r="B17" t="n">
        <v>90</v>
      </c>
      <c r="C17" t="inlineStr">
        <is>
          <t xml:space="preserve">CONCLUIDO	</t>
        </is>
      </c>
      <c r="D17" t="n">
        <v>2.7223</v>
      </c>
      <c r="E17" t="n">
        <v>36.73</v>
      </c>
      <c r="F17" t="n">
        <v>31.5</v>
      </c>
      <c r="G17" t="n">
        <v>23.93</v>
      </c>
      <c r="H17" t="n">
        <v>0.3</v>
      </c>
      <c r="I17" t="n">
        <v>79</v>
      </c>
      <c r="J17" t="n">
        <v>179.7</v>
      </c>
      <c r="K17" t="n">
        <v>52.44</v>
      </c>
      <c r="L17" t="n">
        <v>3</v>
      </c>
      <c r="M17" t="n">
        <v>62</v>
      </c>
      <c r="N17" t="n">
        <v>34.26</v>
      </c>
      <c r="O17" t="n">
        <v>22397.24</v>
      </c>
      <c r="P17" t="n">
        <v>322.82</v>
      </c>
      <c r="Q17" t="n">
        <v>6243.19</v>
      </c>
      <c r="R17" t="n">
        <v>280.57</v>
      </c>
      <c r="S17" t="n">
        <v>144.29</v>
      </c>
      <c r="T17" t="n">
        <v>61996.27</v>
      </c>
      <c r="U17" t="n">
        <v>0.51</v>
      </c>
      <c r="V17" t="n">
        <v>0.77</v>
      </c>
      <c r="W17" t="n">
        <v>6.99</v>
      </c>
      <c r="X17" t="n">
        <v>3.67</v>
      </c>
      <c r="Y17" t="n">
        <v>2</v>
      </c>
      <c r="Z17" t="n">
        <v>10</v>
      </c>
    </row>
    <row r="18">
      <c r="A18" t="n">
        <v>3</v>
      </c>
      <c r="B18" t="n">
        <v>90</v>
      </c>
      <c r="C18" t="inlineStr">
        <is>
          <t xml:space="preserve">CONCLUIDO	</t>
        </is>
      </c>
      <c r="D18" t="n">
        <v>2.7733</v>
      </c>
      <c r="E18" t="n">
        <v>36.06</v>
      </c>
      <c r="F18" t="n">
        <v>31.11</v>
      </c>
      <c r="G18" t="n">
        <v>26.29</v>
      </c>
      <c r="H18" t="n">
        <v>0.39</v>
      </c>
      <c r="I18" t="n">
        <v>71</v>
      </c>
      <c r="J18" t="n">
        <v>181.19</v>
      </c>
      <c r="K18" t="n">
        <v>52.44</v>
      </c>
      <c r="L18" t="n">
        <v>4</v>
      </c>
      <c r="M18" t="n">
        <v>0</v>
      </c>
      <c r="N18" t="n">
        <v>34.75</v>
      </c>
      <c r="O18" t="n">
        <v>22581.25</v>
      </c>
      <c r="P18" t="n">
        <v>310.91</v>
      </c>
      <c r="Q18" t="n">
        <v>6244.94</v>
      </c>
      <c r="R18" t="n">
        <v>264.79</v>
      </c>
      <c r="S18" t="n">
        <v>144.29</v>
      </c>
      <c r="T18" t="n">
        <v>54146.35</v>
      </c>
      <c r="U18" t="n">
        <v>0.54</v>
      </c>
      <c r="V18" t="n">
        <v>0.78</v>
      </c>
      <c r="W18" t="n">
        <v>7.04</v>
      </c>
      <c r="X18" t="n">
        <v>3.28</v>
      </c>
      <c r="Y18" t="n">
        <v>2</v>
      </c>
      <c r="Z18" t="n">
        <v>10</v>
      </c>
    </row>
    <row r="19">
      <c r="A19" t="n">
        <v>0</v>
      </c>
      <c r="B19" t="n">
        <v>10</v>
      </c>
      <c r="C19" t="inlineStr">
        <is>
          <t xml:space="preserve">CONCLUIDO	</t>
        </is>
      </c>
      <c r="D19" t="n">
        <v>1.5263</v>
      </c>
      <c r="E19" t="n">
        <v>65.52</v>
      </c>
      <c r="F19" t="n">
        <v>56.96</v>
      </c>
      <c r="G19" t="n">
        <v>5.49</v>
      </c>
      <c r="H19" t="n">
        <v>0.64</v>
      </c>
      <c r="I19" t="n">
        <v>622</v>
      </c>
      <c r="J19" t="n">
        <v>26.11</v>
      </c>
      <c r="K19" t="n">
        <v>12.1</v>
      </c>
      <c r="L19" t="n">
        <v>1</v>
      </c>
      <c r="M19" t="n">
        <v>0</v>
      </c>
      <c r="N19" t="n">
        <v>3.01</v>
      </c>
      <c r="O19" t="n">
        <v>3454.41</v>
      </c>
      <c r="P19" t="n">
        <v>164.68</v>
      </c>
      <c r="Q19" t="n">
        <v>6256.64</v>
      </c>
      <c r="R19" t="n">
        <v>1113.2</v>
      </c>
      <c r="S19" t="n">
        <v>144.29</v>
      </c>
      <c r="T19" t="n">
        <v>475595.53</v>
      </c>
      <c r="U19" t="n">
        <v>0.13</v>
      </c>
      <c r="V19" t="n">
        <v>0.43</v>
      </c>
      <c r="W19" t="n">
        <v>8.68</v>
      </c>
      <c r="X19" t="n">
        <v>29.1</v>
      </c>
      <c r="Y19" t="n">
        <v>2</v>
      </c>
      <c r="Z19" t="n">
        <v>10</v>
      </c>
    </row>
    <row r="20">
      <c r="A20" t="n">
        <v>0</v>
      </c>
      <c r="B20" t="n">
        <v>45</v>
      </c>
      <c r="C20" t="inlineStr">
        <is>
          <t xml:space="preserve">CONCLUIDO	</t>
        </is>
      </c>
      <c r="D20" t="n">
        <v>2.2478</v>
      </c>
      <c r="E20" t="n">
        <v>44.49</v>
      </c>
      <c r="F20" t="n">
        <v>38.1</v>
      </c>
      <c r="G20" t="n">
        <v>10.68</v>
      </c>
      <c r="H20" t="n">
        <v>0.18</v>
      </c>
      <c r="I20" t="n">
        <v>214</v>
      </c>
      <c r="J20" t="n">
        <v>98.70999999999999</v>
      </c>
      <c r="K20" t="n">
        <v>39.72</v>
      </c>
      <c r="L20" t="n">
        <v>1</v>
      </c>
      <c r="M20" t="n">
        <v>204</v>
      </c>
      <c r="N20" t="n">
        <v>12.99</v>
      </c>
      <c r="O20" t="n">
        <v>12407.75</v>
      </c>
      <c r="P20" t="n">
        <v>292.97</v>
      </c>
      <c r="Q20" t="n">
        <v>6245.54</v>
      </c>
      <c r="R20" t="n">
        <v>504.43</v>
      </c>
      <c r="S20" t="n">
        <v>144.29</v>
      </c>
      <c r="T20" t="n">
        <v>173249.72</v>
      </c>
      <c r="U20" t="n">
        <v>0.29</v>
      </c>
      <c r="V20" t="n">
        <v>0.64</v>
      </c>
      <c r="W20" t="n">
        <v>7.21</v>
      </c>
      <c r="X20" t="n">
        <v>10.26</v>
      </c>
      <c r="Y20" t="n">
        <v>2</v>
      </c>
      <c r="Z20" t="n">
        <v>10</v>
      </c>
    </row>
    <row r="21">
      <c r="A21" t="n">
        <v>1</v>
      </c>
      <c r="B21" t="n">
        <v>45</v>
      </c>
      <c r="C21" t="inlineStr">
        <is>
          <t xml:space="preserve">CONCLUIDO	</t>
        </is>
      </c>
      <c r="D21" t="n">
        <v>2.55</v>
      </c>
      <c r="E21" t="n">
        <v>39.22</v>
      </c>
      <c r="F21" t="n">
        <v>34.35</v>
      </c>
      <c r="G21" t="n">
        <v>14.72</v>
      </c>
      <c r="H21" t="n">
        <v>0.35</v>
      </c>
      <c r="I21" t="n">
        <v>140</v>
      </c>
      <c r="J21" t="n">
        <v>99.95</v>
      </c>
      <c r="K21" t="n">
        <v>39.72</v>
      </c>
      <c r="L21" t="n">
        <v>2</v>
      </c>
      <c r="M21" t="n">
        <v>0</v>
      </c>
      <c r="N21" t="n">
        <v>13.24</v>
      </c>
      <c r="O21" t="n">
        <v>12561.45</v>
      </c>
      <c r="P21" t="n">
        <v>243.75</v>
      </c>
      <c r="Q21" t="n">
        <v>6246.01</v>
      </c>
      <c r="R21" t="n">
        <v>370.98</v>
      </c>
      <c r="S21" t="n">
        <v>144.29</v>
      </c>
      <c r="T21" t="n">
        <v>106894.59</v>
      </c>
      <c r="U21" t="n">
        <v>0.39</v>
      </c>
      <c r="V21" t="n">
        <v>0.71</v>
      </c>
      <c r="W21" t="n">
        <v>7.25</v>
      </c>
      <c r="X21" t="n">
        <v>6.51</v>
      </c>
      <c r="Y21" t="n">
        <v>2</v>
      </c>
      <c r="Z21" t="n">
        <v>10</v>
      </c>
    </row>
    <row r="22">
      <c r="A22" t="n">
        <v>0</v>
      </c>
      <c r="B22" t="n">
        <v>60</v>
      </c>
      <c r="C22" t="inlineStr">
        <is>
          <t xml:space="preserve">CONCLUIDO	</t>
        </is>
      </c>
      <c r="D22" t="n">
        <v>1.9148</v>
      </c>
      <c r="E22" t="n">
        <v>52.22</v>
      </c>
      <c r="F22" t="n">
        <v>42.43</v>
      </c>
      <c r="G22" t="n">
        <v>8.49</v>
      </c>
      <c r="H22" t="n">
        <v>0.14</v>
      </c>
      <c r="I22" t="n">
        <v>300</v>
      </c>
      <c r="J22" t="n">
        <v>124.63</v>
      </c>
      <c r="K22" t="n">
        <v>45</v>
      </c>
      <c r="L22" t="n">
        <v>1</v>
      </c>
      <c r="M22" t="n">
        <v>298</v>
      </c>
      <c r="N22" t="n">
        <v>18.64</v>
      </c>
      <c r="O22" t="n">
        <v>15605.44</v>
      </c>
      <c r="P22" t="n">
        <v>409.9</v>
      </c>
      <c r="Q22" t="n">
        <v>6246.22</v>
      </c>
      <c r="R22" t="n">
        <v>651.66</v>
      </c>
      <c r="S22" t="n">
        <v>144.29</v>
      </c>
      <c r="T22" t="n">
        <v>246433.86</v>
      </c>
      <c r="U22" t="n">
        <v>0.22</v>
      </c>
      <c r="V22" t="n">
        <v>0.57</v>
      </c>
      <c r="W22" t="n">
        <v>7.35</v>
      </c>
      <c r="X22" t="n">
        <v>14.58</v>
      </c>
      <c r="Y22" t="n">
        <v>2</v>
      </c>
      <c r="Z22" t="n">
        <v>10</v>
      </c>
    </row>
    <row r="23">
      <c r="A23" t="n">
        <v>1</v>
      </c>
      <c r="B23" t="n">
        <v>60</v>
      </c>
      <c r="C23" t="inlineStr">
        <is>
          <t xml:space="preserve">CONCLUIDO	</t>
        </is>
      </c>
      <c r="D23" t="n">
        <v>2.6591</v>
      </c>
      <c r="E23" t="n">
        <v>37.61</v>
      </c>
      <c r="F23" t="n">
        <v>32.74</v>
      </c>
      <c r="G23" t="n">
        <v>18.36</v>
      </c>
      <c r="H23" t="n">
        <v>0.28</v>
      </c>
      <c r="I23" t="n">
        <v>107</v>
      </c>
      <c r="J23" t="n">
        <v>125.95</v>
      </c>
      <c r="K23" t="n">
        <v>45</v>
      </c>
      <c r="L23" t="n">
        <v>2</v>
      </c>
      <c r="M23" t="n">
        <v>13</v>
      </c>
      <c r="N23" t="n">
        <v>18.95</v>
      </c>
      <c r="O23" t="n">
        <v>15767.7</v>
      </c>
      <c r="P23" t="n">
        <v>266.4</v>
      </c>
      <c r="Q23" t="n">
        <v>6244.52</v>
      </c>
      <c r="R23" t="n">
        <v>318.31</v>
      </c>
      <c r="S23" t="n">
        <v>144.29</v>
      </c>
      <c r="T23" t="n">
        <v>80724.75</v>
      </c>
      <c r="U23" t="n">
        <v>0.45</v>
      </c>
      <c r="V23" t="n">
        <v>0.74</v>
      </c>
      <c r="W23" t="n">
        <v>7.15</v>
      </c>
      <c r="X23" t="n">
        <v>4.91</v>
      </c>
      <c r="Y23" t="n">
        <v>2</v>
      </c>
      <c r="Z23" t="n">
        <v>10</v>
      </c>
    </row>
    <row r="24">
      <c r="A24" t="n">
        <v>2</v>
      </c>
      <c r="B24" t="n">
        <v>60</v>
      </c>
      <c r="C24" t="inlineStr">
        <is>
          <t xml:space="preserve">CONCLUIDO	</t>
        </is>
      </c>
      <c r="D24" t="n">
        <v>2.6664</v>
      </c>
      <c r="E24" t="n">
        <v>37.5</v>
      </c>
      <c r="F24" t="n">
        <v>32.69</v>
      </c>
      <c r="G24" t="n">
        <v>18.68</v>
      </c>
      <c r="H24" t="n">
        <v>0.42</v>
      </c>
      <c r="I24" t="n">
        <v>105</v>
      </c>
      <c r="J24" t="n">
        <v>127.27</v>
      </c>
      <c r="K24" t="n">
        <v>45</v>
      </c>
      <c r="L24" t="n">
        <v>3</v>
      </c>
      <c r="M24" t="n">
        <v>0</v>
      </c>
      <c r="N24" t="n">
        <v>19.27</v>
      </c>
      <c r="O24" t="n">
        <v>15930.42</v>
      </c>
      <c r="P24" t="n">
        <v>266.92</v>
      </c>
      <c r="Q24" t="n">
        <v>6245.32</v>
      </c>
      <c r="R24" t="n">
        <v>316.05</v>
      </c>
      <c r="S24" t="n">
        <v>144.29</v>
      </c>
      <c r="T24" t="n">
        <v>79608.21000000001</v>
      </c>
      <c r="U24" t="n">
        <v>0.46</v>
      </c>
      <c r="V24" t="n">
        <v>0.75</v>
      </c>
      <c r="W24" t="n">
        <v>7.16</v>
      </c>
      <c r="X24" t="n">
        <v>4.85</v>
      </c>
      <c r="Y24" t="n">
        <v>2</v>
      </c>
      <c r="Z24" t="n">
        <v>10</v>
      </c>
    </row>
    <row r="25">
      <c r="A25" t="n">
        <v>0</v>
      </c>
      <c r="B25" t="n">
        <v>80</v>
      </c>
      <c r="C25" t="inlineStr">
        <is>
          <t xml:space="preserve">CONCLUIDO	</t>
        </is>
      </c>
      <c r="D25" t="n">
        <v>1.5456</v>
      </c>
      <c r="E25" t="n">
        <v>64.7</v>
      </c>
      <c r="F25" t="n">
        <v>48.78</v>
      </c>
      <c r="G25" t="n">
        <v>6.94</v>
      </c>
      <c r="H25" t="n">
        <v>0.11</v>
      </c>
      <c r="I25" t="n">
        <v>422</v>
      </c>
      <c r="J25" t="n">
        <v>159.12</v>
      </c>
      <c r="K25" t="n">
        <v>50.28</v>
      </c>
      <c r="L25" t="n">
        <v>1</v>
      </c>
      <c r="M25" t="n">
        <v>420</v>
      </c>
      <c r="N25" t="n">
        <v>27.84</v>
      </c>
      <c r="O25" t="n">
        <v>19859.16</v>
      </c>
      <c r="P25" t="n">
        <v>574.4299999999999</v>
      </c>
      <c r="Q25" t="n">
        <v>6249.08</v>
      </c>
      <c r="R25" t="n">
        <v>868.11</v>
      </c>
      <c r="S25" t="n">
        <v>144.29</v>
      </c>
      <c r="T25" t="n">
        <v>354050.21</v>
      </c>
      <c r="U25" t="n">
        <v>0.17</v>
      </c>
      <c r="V25" t="n">
        <v>0.5</v>
      </c>
      <c r="W25" t="n">
        <v>7.55</v>
      </c>
      <c r="X25" t="n">
        <v>20.93</v>
      </c>
      <c r="Y25" t="n">
        <v>2</v>
      </c>
      <c r="Z25" t="n">
        <v>10</v>
      </c>
    </row>
    <row r="26">
      <c r="A26" t="n">
        <v>1</v>
      </c>
      <c r="B26" t="n">
        <v>80</v>
      </c>
      <c r="C26" t="inlineStr">
        <is>
          <t xml:space="preserve">CONCLUIDO	</t>
        </is>
      </c>
      <c r="D26" t="n">
        <v>2.4792</v>
      </c>
      <c r="E26" t="n">
        <v>40.34</v>
      </c>
      <c r="F26" t="n">
        <v>33.86</v>
      </c>
      <c r="G26" t="n">
        <v>15.75</v>
      </c>
      <c r="H26" t="n">
        <v>0.22</v>
      </c>
      <c r="I26" t="n">
        <v>129</v>
      </c>
      <c r="J26" t="n">
        <v>160.54</v>
      </c>
      <c r="K26" t="n">
        <v>50.28</v>
      </c>
      <c r="L26" t="n">
        <v>2</v>
      </c>
      <c r="M26" t="n">
        <v>127</v>
      </c>
      <c r="N26" t="n">
        <v>28.26</v>
      </c>
      <c r="O26" t="n">
        <v>20034.4</v>
      </c>
      <c r="P26" t="n">
        <v>354.1</v>
      </c>
      <c r="Q26" t="n">
        <v>6244.52</v>
      </c>
      <c r="R26" t="n">
        <v>360.33</v>
      </c>
      <c r="S26" t="n">
        <v>144.29</v>
      </c>
      <c r="T26" t="n">
        <v>101628.43</v>
      </c>
      <c r="U26" t="n">
        <v>0.4</v>
      </c>
      <c r="V26" t="n">
        <v>0.72</v>
      </c>
      <c r="W26" t="n">
        <v>7.06</v>
      </c>
      <c r="X26" t="n">
        <v>6.02</v>
      </c>
      <c r="Y26" t="n">
        <v>2</v>
      </c>
      <c r="Z26" t="n">
        <v>10</v>
      </c>
    </row>
    <row r="27">
      <c r="A27" t="n">
        <v>2</v>
      </c>
      <c r="B27" t="n">
        <v>80</v>
      </c>
      <c r="C27" t="inlineStr">
        <is>
          <t xml:space="preserve">CONCLUIDO	</t>
        </is>
      </c>
      <c r="D27" t="n">
        <v>2.7456</v>
      </c>
      <c r="E27" t="n">
        <v>36.42</v>
      </c>
      <c r="F27" t="n">
        <v>31.52</v>
      </c>
      <c r="G27" t="n">
        <v>23.64</v>
      </c>
      <c r="H27" t="n">
        <v>0.33</v>
      </c>
      <c r="I27" t="n">
        <v>80</v>
      </c>
      <c r="J27" t="n">
        <v>161.97</v>
      </c>
      <c r="K27" t="n">
        <v>50.28</v>
      </c>
      <c r="L27" t="n">
        <v>3</v>
      </c>
      <c r="M27" t="n">
        <v>4</v>
      </c>
      <c r="N27" t="n">
        <v>28.69</v>
      </c>
      <c r="O27" t="n">
        <v>20210.21</v>
      </c>
      <c r="P27" t="n">
        <v>294.64</v>
      </c>
      <c r="Q27" t="n">
        <v>6244.8</v>
      </c>
      <c r="R27" t="n">
        <v>278.41</v>
      </c>
      <c r="S27" t="n">
        <v>144.29</v>
      </c>
      <c r="T27" t="n">
        <v>60911.49</v>
      </c>
      <c r="U27" t="n">
        <v>0.52</v>
      </c>
      <c r="V27" t="n">
        <v>0.77</v>
      </c>
      <c r="W27" t="n">
        <v>7.06</v>
      </c>
      <c r="X27" t="n">
        <v>3.69</v>
      </c>
      <c r="Y27" t="n">
        <v>2</v>
      </c>
      <c r="Z27" t="n">
        <v>10</v>
      </c>
    </row>
    <row r="28">
      <c r="A28" t="n">
        <v>3</v>
      </c>
      <c r="B28" t="n">
        <v>80</v>
      </c>
      <c r="C28" t="inlineStr">
        <is>
          <t xml:space="preserve">CONCLUIDO	</t>
        </is>
      </c>
      <c r="D28" t="n">
        <v>2.7506</v>
      </c>
      <c r="E28" t="n">
        <v>36.36</v>
      </c>
      <c r="F28" t="n">
        <v>31.49</v>
      </c>
      <c r="G28" t="n">
        <v>23.91</v>
      </c>
      <c r="H28" t="n">
        <v>0.43</v>
      </c>
      <c r="I28" t="n">
        <v>79</v>
      </c>
      <c r="J28" t="n">
        <v>163.4</v>
      </c>
      <c r="K28" t="n">
        <v>50.28</v>
      </c>
      <c r="L28" t="n">
        <v>4</v>
      </c>
      <c r="M28" t="n">
        <v>0</v>
      </c>
      <c r="N28" t="n">
        <v>29.12</v>
      </c>
      <c r="O28" t="n">
        <v>20386.62</v>
      </c>
      <c r="P28" t="n">
        <v>296.26</v>
      </c>
      <c r="Q28" t="n">
        <v>6245.27</v>
      </c>
      <c r="R28" t="n">
        <v>276.69</v>
      </c>
      <c r="S28" t="n">
        <v>144.29</v>
      </c>
      <c r="T28" t="n">
        <v>60058.14</v>
      </c>
      <c r="U28" t="n">
        <v>0.52</v>
      </c>
      <c r="V28" t="n">
        <v>0.77</v>
      </c>
      <c r="W28" t="n">
        <v>7.08</v>
      </c>
      <c r="X28" t="n">
        <v>3.65</v>
      </c>
      <c r="Y28" t="n">
        <v>2</v>
      </c>
      <c r="Z28" t="n">
        <v>10</v>
      </c>
    </row>
    <row r="29">
      <c r="A29" t="n">
        <v>0</v>
      </c>
      <c r="B29" t="n">
        <v>35</v>
      </c>
      <c r="C29" t="inlineStr">
        <is>
          <t xml:space="preserve">CONCLUIDO	</t>
        </is>
      </c>
      <c r="D29" t="n">
        <v>2.4048</v>
      </c>
      <c r="E29" t="n">
        <v>41.58</v>
      </c>
      <c r="F29" t="n">
        <v>36.51</v>
      </c>
      <c r="G29" t="n">
        <v>11.84</v>
      </c>
      <c r="H29" t="n">
        <v>0.22</v>
      </c>
      <c r="I29" t="n">
        <v>185</v>
      </c>
      <c r="J29" t="n">
        <v>80.84</v>
      </c>
      <c r="K29" t="n">
        <v>35.1</v>
      </c>
      <c r="L29" t="n">
        <v>1</v>
      </c>
      <c r="M29" t="n">
        <v>42</v>
      </c>
      <c r="N29" t="n">
        <v>9.74</v>
      </c>
      <c r="O29" t="n">
        <v>10204.21</v>
      </c>
      <c r="P29" t="n">
        <v>229.29</v>
      </c>
      <c r="Q29" t="n">
        <v>6247.33</v>
      </c>
      <c r="R29" t="n">
        <v>443.68</v>
      </c>
      <c r="S29" t="n">
        <v>144.29</v>
      </c>
      <c r="T29" t="n">
        <v>143019.31</v>
      </c>
      <c r="U29" t="n">
        <v>0.33</v>
      </c>
      <c r="V29" t="n">
        <v>0.67</v>
      </c>
      <c r="W29" t="n">
        <v>7.33</v>
      </c>
      <c r="X29" t="n">
        <v>8.66</v>
      </c>
      <c r="Y29" t="n">
        <v>2</v>
      </c>
      <c r="Z29" t="n">
        <v>10</v>
      </c>
    </row>
    <row r="30">
      <c r="A30" t="n">
        <v>1</v>
      </c>
      <c r="B30" t="n">
        <v>35</v>
      </c>
      <c r="C30" t="inlineStr">
        <is>
          <t xml:space="preserve">CONCLUIDO	</t>
        </is>
      </c>
      <c r="D30" t="n">
        <v>2.4257</v>
      </c>
      <c r="E30" t="n">
        <v>41.22</v>
      </c>
      <c r="F30" t="n">
        <v>36.23</v>
      </c>
      <c r="G30" t="n">
        <v>12.08</v>
      </c>
      <c r="H30" t="n">
        <v>0.43</v>
      </c>
      <c r="I30" t="n">
        <v>180</v>
      </c>
      <c r="J30" t="n">
        <v>82.04000000000001</v>
      </c>
      <c r="K30" t="n">
        <v>35.1</v>
      </c>
      <c r="L30" t="n">
        <v>2</v>
      </c>
      <c r="M30" t="n">
        <v>0</v>
      </c>
      <c r="N30" t="n">
        <v>9.94</v>
      </c>
      <c r="O30" t="n">
        <v>10352.53</v>
      </c>
      <c r="P30" t="n">
        <v>228.87</v>
      </c>
      <c r="Q30" t="n">
        <v>6247.56</v>
      </c>
      <c r="R30" t="n">
        <v>432.5</v>
      </c>
      <c r="S30" t="n">
        <v>144.29</v>
      </c>
      <c r="T30" t="n">
        <v>137457.51</v>
      </c>
      <c r="U30" t="n">
        <v>0.33</v>
      </c>
      <c r="V30" t="n">
        <v>0.67</v>
      </c>
      <c r="W30" t="n">
        <v>7.38</v>
      </c>
      <c r="X30" t="n">
        <v>8.390000000000001</v>
      </c>
      <c r="Y30" t="n">
        <v>2</v>
      </c>
      <c r="Z30" t="n">
        <v>10</v>
      </c>
    </row>
    <row r="31">
      <c r="A31" t="n">
        <v>0</v>
      </c>
      <c r="B31" t="n">
        <v>50</v>
      </c>
      <c r="C31" t="inlineStr">
        <is>
          <t xml:space="preserve">CONCLUIDO	</t>
        </is>
      </c>
      <c r="D31" t="n">
        <v>2.1313</v>
      </c>
      <c r="E31" t="n">
        <v>46.92</v>
      </c>
      <c r="F31" t="n">
        <v>39.51</v>
      </c>
      <c r="G31" t="n">
        <v>9.800000000000001</v>
      </c>
      <c r="H31" t="n">
        <v>0.16</v>
      </c>
      <c r="I31" t="n">
        <v>242</v>
      </c>
      <c r="J31" t="n">
        <v>107.41</v>
      </c>
      <c r="K31" t="n">
        <v>41.65</v>
      </c>
      <c r="L31" t="n">
        <v>1</v>
      </c>
      <c r="M31" t="n">
        <v>239</v>
      </c>
      <c r="N31" t="n">
        <v>14.77</v>
      </c>
      <c r="O31" t="n">
        <v>13481.73</v>
      </c>
      <c r="P31" t="n">
        <v>331.78</v>
      </c>
      <c r="Q31" t="n">
        <v>6245.53</v>
      </c>
      <c r="R31" t="n">
        <v>552.7</v>
      </c>
      <c r="S31" t="n">
        <v>144.29</v>
      </c>
      <c r="T31" t="n">
        <v>197246.5</v>
      </c>
      <c r="U31" t="n">
        <v>0.26</v>
      </c>
      <c r="V31" t="n">
        <v>0.62</v>
      </c>
      <c r="W31" t="n">
        <v>7.24</v>
      </c>
      <c r="X31" t="n">
        <v>11.66</v>
      </c>
      <c r="Y31" t="n">
        <v>2</v>
      </c>
      <c r="Z31" t="n">
        <v>10</v>
      </c>
    </row>
    <row r="32">
      <c r="A32" t="n">
        <v>1</v>
      </c>
      <c r="B32" t="n">
        <v>50</v>
      </c>
      <c r="C32" t="inlineStr">
        <is>
          <t xml:space="preserve">CONCLUIDO	</t>
        </is>
      </c>
      <c r="D32" t="n">
        <v>2.5958</v>
      </c>
      <c r="E32" t="n">
        <v>38.52</v>
      </c>
      <c r="F32" t="n">
        <v>33.69</v>
      </c>
      <c r="G32" t="n">
        <v>16.04</v>
      </c>
      <c r="H32" t="n">
        <v>0.32</v>
      </c>
      <c r="I32" t="n">
        <v>126</v>
      </c>
      <c r="J32" t="n">
        <v>108.68</v>
      </c>
      <c r="K32" t="n">
        <v>41.65</v>
      </c>
      <c r="L32" t="n">
        <v>2</v>
      </c>
      <c r="M32" t="n">
        <v>0</v>
      </c>
      <c r="N32" t="n">
        <v>15.03</v>
      </c>
      <c r="O32" t="n">
        <v>13638.32</v>
      </c>
      <c r="P32" t="n">
        <v>250.5</v>
      </c>
      <c r="Q32" t="n">
        <v>6245.25</v>
      </c>
      <c r="R32" t="n">
        <v>349.1</v>
      </c>
      <c r="S32" t="n">
        <v>144.29</v>
      </c>
      <c r="T32" t="n">
        <v>96026.64</v>
      </c>
      <c r="U32" t="n">
        <v>0.41</v>
      </c>
      <c r="V32" t="n">
        <v>0.72</v>
      </c>
      <c r="W32" t="n">
        <v>7.22</v>
      </c>
      <c r="X32" t="n">
        <v>5.85</v>
      </c>
      <c r="Y32" t="n">
        <v>2</v>
      </c>
      <c r="Z32" t="n">
        <v>10</v>
      </c>
    </row>
    <row r="33">
      <c r="A33" t="n">
        <v>0</v>
      </c>
      <c r="B33" t="n">
        <v>25</v>
      </c>
      <c r="C33" t="inlineStr">
        <is>
          <t xml:space="preserve">CONCLUIDO	</t>
        </is>
      </c>
      <c r="D33" t="n">
        <v>2.2319</v>
      </c>
      <c r="E33" t="n">
        <v>44.81</v>
      </c>
      <c r="F33" t="n">
        <v>39.52</v>
      </c>
      <c r="G33" t="n">
        <v>9.449999999999999</v>
      </c>
      <c r="H33" t="n">
        <v>0.28</v>
      </c>
      <c r="I33" t="n">
        <v>251</v>
      </c>
      <c r="J33" t="n">
        <v>61.76</v>
      </c>
      <c r="K33" t="n">
        <v>28.92</v>
      </c>
      <c r="L33" t="n">
        <v>1</v>
      </c>
      <c r="M33" t="n">
        <v>0</v>
      </c>
      <c r="N33" t="n">
        <v>6.84</v>
      </c>
      <c r="O33" t="n">
        <v>7851.41</v>
      </c>
      <c r="P33" t="n">
        <v>209.73</v>
      </c>
      <c r="Q33" t="n">
        <v>6250.21</v>
      </c>
      <c r="R33" t="n">
        <v>540.48</v>
      </c>
      <c r="S33" t="n">
        <v>144.29</v>
      </c>
      <c r="T33" t="n">
        <v>191093.46</v>
      </c>
      <c r="U33" t="n">
        <v>0.27</v>
      </c>
      <c r="V33" t="n">
        <v>0.62</v>
      </c>
      <c r="W33" t="n">
        <v>7.58</v>
      </c>
      <c r="X33" t="n">
        <v>11.68</v>
      </c>
      <c r="Y33" t="n">
        <v>2</v>
      </c>
      <c r="Z33" t="n">
        <v>10</v>
      </c>
    </row>
    <row r="34">
      <c r="A34" t="n">
        <v>0</v>
      </c>
      <c r="B34" t="n">
        <v>85</v>
      </c>
      <c r="C34" t="inlineStr">
        <is>
          <t xml:space="preserve">CONCLUIDO	</t>
        </is>
      </c>
      <c r="D34" t="n">
        <v>1.4563</v>
      </c>
      <c r="E34" t="n">
        <v>68.67</v>
      </c>
      <c r="F34" t="n">
        <v>50.77</v>
      </c>
      <c r="G34" t="n">
        <v>6.65</v>
      </c>
      <c r="H34" t="n">
        <v>0.11</v>
      </c>
      <c r="I34" t="n">
        <v>458</v>
      </c>
      <c r="J34" t="n">
        <v>167.88</v>
      </c>
      <c r="K34" t="n">
        <v>51.39</v>
      </c>
      <c r="L34" t="n">
        <v>1</v>
      </c>
      <c r="M34" t="n">
        <v>456</v>
      </c>
      <c r="N34" t="n">
        <v>30.49</v>
      </c>
      <c r="O34" t="n">
        <v>20939.59</v>
      </c>
      <c r="P34" t="n">
        <v>622.77</v>
      </c>
      <c r="Q34" t="n">
        <v>6248.29</v>
      </c>
      <c r="R34" t="n">
        <v>936.88</v>
      </c>
      <c r="S34" t="n">
        <v>144.29</v>
      </c>
      <c r="T34" t="n">
        <v>388255.11</v>
      </c>
      <c r="U34" t="n">
        <v>0.15</v>
      </c>
      <c r="V34" t="n">
        <v>0.48</v>
      </c>
      <c r="W34" t="n">
        <v>7.59</v>
      </c>
      <c r="X34" t="n">
        <v>22.92</v>
      </c>
      <c r="Y34" t="n">
        <v>2</v>
      </c>
      <c r="Z34" t="n">
        <v>10</v>
      </c>
    </row>
    <row r="35">
      <c r="A35" t="n">
        <v>1</v>
      </c>
      <c r="B35" t="n">
        <v>85</v>
      </c>
      <c r="C35" t="inlineStr">
        <is>
          <t xml:space="preserve">CONCLUIDO	</t>
        </is>
      </c>
      <c r="D35" t="n">
        <v>2.4174</v>
      </c>
      <c r="E35" t="n">
        <v>41.37</v>
      </c>
      <c r="F35" t="n">
        <v>34.32</v>
      </c>
      <c r="G35" t="n">
        <v>14.92</v>
      </c>
      <c r="H35" t="n">
        <v>0.21</v>
      </c>
      <c r="I35" t="n">
        <v>138</v>
      </c>
      <c r="J35" t="n">
        <v>169.33</v>
      </c>
      <c r="K35" t="n">
        <v>51.39</v>
      </c>
      <c r="L35" t="n">
        <v>2</v>
      </c>
      <c r="M35" t="n">
        <v>136</v>
      </c>
      <c r="N35" t="n">
        <v>30.94</v>
      </c>
      <c r="O35" t="n">
        <v>21118.46</v>
      </c>
      <c r="P35" t="n">
        <v>379.23</v>
      </c>
      <c r="Q35" t="n">
        <v>6243.96</v>
      </c>
      <c r="R35" t="n">
        <v>375.93</v>
      </c>
      <c r="S35" t="n">
        <v>144.29</v>
      </c>
      <c r="T35" t="n">
        <v>109380.51</v>
      </c>
      <c r="U35" t="n">
        <v>0.38</v>
      </c>
      <c r="V35" t="n">
        <v>0.71</v>
      </c>
      <c r="W35" t="n">
        <v>7.09</v>
      </c>
      <c r="X35" t="n">
        <v>6.48</v>
      </c>
      <c r="Y35" t="n">
        <v>2</v>
      </c>
      <c r="Z35" t="n">
        <v>10</v>
      </c>
    </row>
    <row r="36">
      <c r="A36" t="n">
        <v>2</v>
      </c>
      <c r="B36" t="n">
        <v>85</v>
      </c>
      <c r="C36" t="inlineStr">
        <is>
          <t xml:space="preserve">CONCLUIDO	</t>
        </is>
      </c>
      <c r="D36" t="n">
        <v>2.7413</v>
      </c>
      <c r="E36" t="n">
        <v>36.48</v>
      </c>
      <c r="F36" t="n">
        <v>31.46</v>
      </c>
      <c r="G36" t="n">
        <v>24.2</v>
      </c>
      <c r="H36" t="n">
        <v>0.31</v>
      </c>
      <c r="I36" t="n">
        <v>78</v>
      </c>
      <c r="J36" t="n">
        <v>170.79</v>
      </c>
      <c r="K36" t="n">
        <v>51.39</v>
      </c>
      <c r="L36" t="n">
        <v>3</v>
      </c>
      <c r="M36" t="n">
        <v>28</v>
      </c>
      <c r="N36" t="n">
        <v>31.4</v>
      </c>
      <c r="O36" t="n">
        <v>21297.94</v>
      </c>
      <c r="P36" t="n">
        <v>305.53</v>
      </c>
      <c r="Q36" t="n">
        <v>6244.03</v>
      </c>
      <c r="R36" t="n">
        <v>277.37</v>
      </c>
      <c r="S36" t="n">
        <v>144.29</v>
      </c>
      <c r="T36" t="n">
        <v>60401.92</v>
      </c>
      <c r="U36" t="n">
        <v>0.52</v>
      </c>
      <c r="V36" t="n">
        <v>0.77</v>
      </c>
      <c r="W36" t="n">
        <v>7.04</v>
      </c>
      <c r="X36" t="n">
        <v>3.63</v>
      </c>
      <c r="Y36" t="n">
        <v>2</v>
      </c>
      <c r="Z36" t="n">
        <v>10</v>
      </c>
    </row>
    <row r="37">
      <c r="A37" t="n">
        <v>3</v>
      </c>
      <c r="B37" t="n">
        <v>85</v>
      </c>
      <c r="C37" t="inlineStr">
        <is>
          <t xml:space="preserve">CONCLUIDO	</t>
        </is>
      </c>
      <c r="D37" t="n">
        <v>2.7597</v>
      </c>
      <c r="E37" t="n">
        <v>36.24</v>
      </c>
      <c r="F37" t="n">
        <v>31.32</v>
      </c>
      <c r="G37" t="n">
        <v>25.06</v>
      </c>
      <c r="H37" t="n">
        <v>0.41</v>
      </c>
      <c r="I37" t="n">
        <v>75</v>
      </c>
      <c r="J37" t="n">
        <v>172.25</v>
      </c>
      <c r="K37" t="n">
        <v>51.39</v>
      </c>
      <c r="L37" t="n">
        <v>4</v>
      </c>
      <c r="M37" t="n">
        <v>0</v>
      </c>
      <c r="N37" t="n">
        <v>31.86</v>
      </c>
      <c r="O37" t="n">
        <v>21478.05</v>
      </c>
      <c r="P37" t="n">
        <v>303.98</v>
      </c>
      <c r="Q37" t="n">
        <v>6244.47</v>
      </c>
      <c r="R37" t="n">
        <v>271.64</v>
      </c>
      <c r="S37" t="n">
        <v>144.29</v>
      </c>
      <c r="T37" t="n">
        <v>57550.98</v>
      </c>
      <c r="U37" t="n">
        <v>0.53</v>
      </c>
      <c r="V37" t="n">
        <v>0.78</v>
      </c>
      <c r="W37" t="n">
        <v>7.06</v>
      </c>
      <c r="X37" t="n">
        <v>3.49</v>
      </c>
      <c r="Y37" t="n">
        <v>2</v>
      </c>
      <c r="Z37" t="n">
        <v>10</v>
      </c>
    </row>
    <row r="38">
      <c r="A38" t="n">
        <v>0</v>
      </c>
      <c r="B38" t="n">
        <v>20</v>
      </c>
      <c r="C38" t="inlineStr">
        <is>
          <t xml:space="preserve">CONCLUIDO	</t>
        </is>
      </c>
      <c r="D38" t="n">
        <v>2.0809</v>
      </c>
      <c r="E38" t="n">
        <v>48.06</v>
      </c>
      <c r="F38" t="n">
        <v>42.48</v>
      </c>
      <c r="G38" t="n">
        <v>8.140000000000001</v>
      </c>
      <c r="H38" t="n">
        <v>0.34</v>
      </c>
      <c r="I38" t="n">
        <v>313</v>
      </c>
      <c r="J38" t="n">
        <v>51.33</v>
      </c>
      <c r="K38" t="n">
        <v>24.83</v>
      </c>
      <c r="L38" t="n">
        <v>1</v>
      </c>
      <c r="M38" t="n">
        <v>0</v>
      </c>
      <c r="N38" t="n">
        <v>5.51</v>
      </c>
      <c r="O38" t="n">
        <v>6564.78</v>
      </c>
      <c r="P38" t="n">
        <v>199.62</v>
      </c>
      <c r="Q38" t="n">
        <v>6251.94</v>
      </c>
      <c r="R38" t="n">
        <v>637.9</v>
      </c>
      <c r="S38" t="n">
        <v>144.29</v>
      </c>
      <c r="T38" t="n">
        <v>239489.26</v>
      </c>
      <c r="U38" t="n">
        <v>0.23</v>
      </c>
      <c r="V38" t="n">
        <v>0.57</v>
      </c>
      <c r="W38" t="n">
        <v>7.77</v>
      </c>
      <c r="X38" t="n">
        <v>14.63</v>
      </c>
      <c r="Y38" t="n">
        <v>2</v>
      </c>
      <c r="Z38" t="n">
        <v>10</v>
      </c>
    </row>
    <row r="39">
      <c r="A39" t="n">
        <v>0</v>
      </c>
      <c r="B39" t="n">
        <v>65</v>
      </c>
      <c r="C39" t="inlineStr">
        <is>
          <t xml:space="preserve">CONCLUIDO	</t>
        </is>
      </c>
      <c r="D39" t="n">
        <v>1.8195</v>
      </c>
      <c r="E39" t="n">
        <v>54.96</v>
      </c>
      <c r="F39" t="n">
        <v>43.85</v>
      </c>
      <c r="G39" t="n">
        <v>8.02</v>
      </c>
      <c r="H39" t="n">
        <v>0.13</v>
      </c>
      <c r="I39" t="n">
        <v>328</v>
      </c>
      <c r="J39" t="n">
        <v>133.21</v>
      </c>
      <c r="K39" t="n">
        <v>46.47</v>
      </c>
      <c r="L39" t="n">
        <v>1</v>
      </c>
      <c r="M39" t="n">
        <v>326</v>
      </c>
      <c r="N39" t="n">
        <v>20.75</v>
      </c>
      <c r="O39" t="n">
        <v>16663.42</v>
      </c>
      <c r="P39" t="n">
        <v>448.37</v>
      </c>
      <c r="Q39" t="n">
        <v>6246.23</v>
      </c>
      <c r="R39" t="n">
        <v>699.8</v>
      </c>
      <c r="S39" t="n">
        <v>144.29</v>
      </c>
      <c r="T39" t="n">
        <v>270368.36</v>
      </c>
      <c r="U39" t="n">
        <v>0.21</v>
      </c>
      <c r="V39" t="n">
        <v>0.5600000000000001</v>
      </c>
      <c r="W39" t="n">
        <v>7.4</v>
      </c>
      <c r="X39" t="n">
        <v>16</v>
      </c>
      <c r="Y39" t="n">
        <v>2</v>
      </c>
      <c r="Z39" t="n">
        <v>10</v>
      </c>
    </row>
    <row r="40">
      <c r="A40" t="n">
        <v>1</v>
      </c>
      <c r="B40" t="n">
        <v>65</v>
      </c>
      <c r="C40" t="inlineStr">
        <is>
          <t xml:space="preserve">CONCLUIDO	</t>
        </is>
      </c>
      <c r="D40" t="n">
        <v>2.6506</v>
      </c>
      <c r="E40" t="n">
        <v>37.73</v>
      </c>
      <c r="F40" t="n">
        <v>32.69</v>
      </c>
      <c r="G40" t="n">
        <v>18.68</v>
      </c>
      <c r="H40" t="n">
        <v>0.26</v>
      </c>
      <c r="I40" t="n">
        <v>105</v>
      </c>
      <c r="J40" t="n">
        <v>134.55</v>
      </c>
      <c r="K40" t="n">
        <v>46.47</v>
      </c>
      <c r="L40" t="n">
        <v>2</v>
      </c>
      <c r="M40" t="n">
        <v>53</v>
      </c>
      <c r="N40" t="n">
        <v>21.09</v>
      </c>
      <c r="O40" t="n">
        <v>16828.84</v>
      </c>
      <c r="P40" t="n">
        <v>278.82</v>
      </c>
      <c r="Q40" t="n">
        <v>6245.52</v>
      </c>
      <c r="R40" t="n">
        <v>318.51</v>
      </c>
      <c r="S40" t="n">
        <v>144.29</v>
      </c>
      <c r="T40" t="n">
        <v>80835.97</v>
      </c>
      <c r="U40" t="n">
        <v>0.45</v>
      </c>
      <c r="V40" t="n">
        <v>0.75</v>
      </c>
      <c r="W40" t="n">
        <v>7.09</v>
      </c>
      <c r="X40" t="n">
        <v>4.85</v>
      </c>
      <c r="Y40" t="n">
        <v>2</v>
      </c>
      <c r="Z40" t="n">
        <v>10</v>
      </c>
    </row>
    <row r="41">
      <c r="A41" t="n">
        <v>2</v>
      </c>
      <c r="B41" t="n">
        <v>65</v>
      </c>
      <c r="C41" t="inlineStr">
        <is>
          <t xml:space="preserve">CONCLUIDO	</t>
        </is>
      </c>
      <c r="D41" t="n">
        <v>2.6926</v>
      </c>
      <c r="E41" t="n">
        <v>37.14</v>
      </c>
      <c r="F41" t="n">
        <v>32.32</v>
      </c>
      <c r="G41" t="n">
        <v>19.99</v>
      </c>
      <c r="H41" t="n">
        <v>0.39</v>
      </c>
      <c r="I41" t="n">
        <v>97</v>
      </c>
      <c r="J41" t="n">
        <v>135.9</v>
      </c>
      <c r="K41" t="n">
        <v>46.47</v>
      </c>
      <c r="L41" t="n">
        <v>3</v>
      </c>
      <c r="M41" t="n">
        <v>0</v>
      </c>
      <c r="N41" t="n">
        <v>21.43</v>
      </c>
      <c r="O41" t="n">
        <v>16994.64</v>
      </c>
      <c r="P41" t="n">
        <v>273.28</v>
      </c>
      <c r="Q41" t="n">
        <v>6245.82</v>
      </c>
      <c r="R41" t="n">
        <v>303.95</v>
      </c>
      <c r="S41" t="n">
        <v>144.29</v>
      </c>
      <c r="T41" t="n">
        <v>73598.24000000001</v>
      </c>
      <c r="U41" t="n">
        <v>0.47</v>
      </c>
      <c r="V41" t="n">
        <v>0.75</v>
      </c>
      <c r="W41" t="n">
        <v>7.13</v>
      </c>
      <c r="X41" t="n">
        <v>4.48</v>
      </c>
      <c r="Y41" t="n">
        <v>2</v>
      </c>
      <c r="Z41" t="n">
        <v>10</v>
      </c>
    </row>
    <row r="42">
      <c r="A42" t="n">
        <v>0</v>
      </c>
      <c r="B42" t="n">
        <v>75</v>
      </c>
      <c r="C42" t="inlineStr">
        <is>
          <t xml:space="preserve">CONCLUIDO	</t>
        </is>
      </c>
      <c r="D42" t="n">
        <v>1.6311</v>
      </c>
      <c r="E42" t="n">
        <v>61.31</v>
      </c>
      <c r="F42" t="n">
        <v>47.11</v>
      </c>
      <c r="G42" t="n">
        <v>7.25</v>
      </c>
      <c r="H42" t="n">
        <v>0.12</v>
      </c>
      <c r="I42" t="n">
        <v>390</v>
      </c>
      <c r="J42" t="n">
        <v>150.44</v>
      </c>
      <c r="K42" t="n">
        <v>49.1</v>
      </c>
      <c r="L42" t="n">
        <v>1</v>
      </c>
      <c r="M42" t="n">
        <v>388</v>
      </c>
      <c r="N42" t="n">
        <v>25.34</v>
      </c>
      <c r="O42" t="n">
        <v>18787.76</v>
      </c>
      <c r="P42" t="n">
        <v>531.39</v>
      </c>
      <c r="Q42" t="n">
        <v>6247.34</v>
      </c>
      <c r="R42" t="n">
        <v>811.5700000000001</v>
      </c>
      <c r="S42" t="n">
        <v>144.29</v>
      </c>
      <c r="T42" t="n">
        <v>325939.72</v>
      </c>
      <c r="U42" t="n">
        <v>0.18</v>
      </c>
      <c r="V42" t="n">
        <v>0.52</v>
      </c>
      <c r="W42" t="n">
        <v>7.48</v>
      </c>
      <c r="X42" t="n">
        <v>19.27</v>
      </c>
      <c r="Y42" t="n">
        <v>2</v>
      </c>
      <c r="Z42" t="n">
        <v>10</v>
      </c>
    </row>
    <row r="43">
      <c r="A43" t="n">
        <v>1</v>
      </c>
      <c r="B43" t="n">
        <v>75</v>
      </c>
      <c r="C43" t="inlineStr">
        <is>
          <t xml:space="preserve">CONCLUIDO	</t>
        </is>
      </c>
      <c r="D43" t="n">
        <v>2.5454</v>
      </c>
      <c r="E43" t="n">
        <v>39.29</v>
      </c>
      <c r="F43" t="n">
        <v>33.37</v>
      </c>
      <c r="G43" t="n">
        <v>16.83</v>
      </c>
      <c r="H43" t="n">
        <v>0.23</v>
      </c>
      <c r="I43" t="n">
        <v>119</v>
      </c>
      <c r="J43" t="n">
        <v>151.83</v>
      </c>
      <c r="K43" t="n">
        <v>49.1</v>
      </c>
      <c r="L43" t="n">
        <v>2</v>
      </c>
      <c r="M43" t="n">
        <v>115</v>
      </c>
      <c r="N43" t="n">
        <v>25.73</v>
      </c>
      <c r="O43" t="n">
        <v>18959.54</v>
      </c>
      <c r="P43" t="n">
        <v>327.32</v>
      </c>
      <c r="Q43" t="n">
        <v>6243.51</v>
      </c>
      <c r="R43" t="n">
        <v>344.55</v>
      </c>
      <c r="S43" t="n">
        <v>144.29</v>
      </c>
      <c r="T43" t="n">
        <v>93787.42999999999</v>
      </c>
      <c r="U43" t="n">
        <v>0.42</v>
      </c>
      <c r="V43" t="n">
        <v>0.73</v>
      </c>
      <c r="W43" t="n">
        <v>7.04</v>
      </c>
      <c r="X43" t="n">
        <v>5.54</v>
      </c>
      <c r="Y43" t="n">
        <v>2</v>
      </c>
      <c r="Z43" t="n">
        <v>10</v>
      </c>
    </row>
    <row r="44">
      <c r="A44" t="n">
        <v>2</v>
      </c>
      <c r="B44" t="n">
        <v>75</v>
      </c>
      <c r="C44" t="inlineStr">
        <is>
          <t xml:space="preserve">CONCLUIDO	</t>
        </is>
      </c>
      <c r="D44" t="n">
        <v>2.7272</v>
      </c>
      <c r="E44" t="n">
        <v>36.67</v>
      </c>
      <c r="F44" t="n">
        <v>31.79</v>
      </c>
      <c r="G44" t="n">
        <v>22.44</v>
      </c>
      <c r="H44" t="n">
        <v>0.35</v>
      </c>
      <c r="I44" t="n">
        <v>85</v>
      </c>
      <c r="J44" t="n">
        <v>153.23</v>
      </c>
      <c r="K44" t="n">
        <v>49.1</v>
      </c>
      <c r="L44" t="n">
        <v>3</v>
      </c>
      <c r="M44" t="n">
        <v>1</v>
      </c>
      <c r="N44" t="n">
        <v>26.13</v>
      </c>
      <c r="O44" t="n">
        <v>19131.85</v>
      </c>
      <c r="P44" t="n">
        <v>287.84</v>
      </c>
      <c r="Q44" t="n">
        <v>6244.46</v>
      </c>
      <c r="R44" t="n">
        <v>286.82</v>
      </c>
      <c r="S44" t="n">
        <v>144.29</v>
      </c>
      <c r="T44" t="n">
        <v>65091.27</v>
      </c>
      <c r="U44" t="n">
        <v>0.5</v>
      </c>
      <c r="V44" t="n">
        <v>0.77</v>
      </c>
      <c r="W44" t="n">
        <v>7.1</v>
      </c>
      <c r="X44" t="n">
        <v>3.96</v>
      </c>
      <c r="Y44" t="n">
        <v>2</v>
      </c>
      <c r="Z44" t="n">
        <v>10</v>
      </c>
    </row>
    <row r="45">
      <c r="A45" t="n">
        <v>3</v>
      </c>
      <c r="B45" t="n">
        <v>75</v>
      </c>
      <c r="C45" t="inlineStr">
        <is>
          <t xml:space="preserve">CONCLUIDO	</t>
        </is>
      </c>
      <c r="D45" t="n">
        <v>2.727</v>
      </c>
      <c r="E45" t="n">
        <v>36.67</v>
      </c>
      <c r="F45" t="n">
        <v>31.8</v>
      </c>
      <c r="G45" t="n">
        <v>22.45</v>
      </c>
      <c r="H45" t="n">
        <v>0.46</v>
      </c>
      <c r="I45" t="n">
        <v>85</v>
      </c>
      <c r="J45" t="n">
        <v>154.63</v>
      </c>
      <c r="K45" t="n">
        <v>49.1</v>
      </c>
      <c r="L45" t="n">
        <v>4</v>
      </c>
      <c r="M45" t="n">
        <v>0</v>
      </c>
      <c r="N45" t="n">
        <v>26.53</v>
      </c>
      <c r="O45" t="n">
        <v>19304.72</v>
      </c>
      <c r="P45" t="n">
        <v>290.67</v>
      </c>
      <c r="Q45" t="n">
        <v>6244.35</v>
      </c>
      <c r="R45" t="n">
        <v>286.98</v>
      </c>
      <c r="S45" t="n">
        <v>144.29</v>
      </c>
      <c r="T45" t="n">
        <v>65172.29</v>
      </c>
      <c r="U45" t="n">
        <v>0.5</v>
      </c>
      <c r="V45" t="n">
        <v>0.77</v>
      </c>
      <c r="W45" t="n">
        <v>7.1</v>
      </c>
      <c r="X45" t="n">
        <v>3.96</v>
      </c>
      <c r="Y45" t="n">
        <v>2</v>
      </c>
      <c r="Z45" t="n">
        <v>10</v>
      </c>
    </row>
    <row r="46">
      <c r="A46" t="n">
        <v>0</v>
      </c>
      <c r="B46" t="n">
        <v>95</v>
      </c>
      <c r="C46" t="inlineStr">
        <is>
          <t xml:space="preserve">CONCLUIDO	</t>
        </is>
      </c>
      <c r="D46" t="n">
        <v>1.2927</v>
      </c>
      <c r="E46" t="n">
        <v>77.36</v>
      </c>
      <c r="F46" t="n">
        <v>54.97</v>
      </c>
      <c r="G46" t="n">
        <v>6.17</v>
      </c>
      <c r="H46" t="n">
        <v>0.1</v>
      </c>
      <c r="I46" t="n">
        <v>535</v>
      </c>
      <c r="J46" t="n">
        <v>185.69</v>
      </c>
      <c r="K46" t="n">
        <v>53.44</v>
      </c>
      <c r="L46" t="n">
        <v>1</v>
      </c>
      <c r="M46" t="n">
        <v>533</v>
      </c>
      <c r="N46" t="n">
        <v>36.26</v>
      </c>
      <c r="O46" t="n">
        <v>23136.14</v>
      </c>
      <c r="P46" t="n">
        <v>725.95</v>
      </c>
      <c r="Q46" t="n">
        <v>6249.15</v>
      </c>
      <c r="R46" t="n">
        <v>1079.82</v>
      </c>
      <c r="S46" t="n">
        <v>144.29</v>
      </c>
      <c r="T46" t="n">
        <v>459343.52</v>
      </c>
      <c r="U46" t="n">
        <v>0.13</v>
      </c>
      <c r="V46" t="n">
        <v>0.44</v>
      </c>
      <c r="W46" t="n">
        <v>7.73</v>
      </c>
      <c r="X46" t="n">
        <v>27.12</v>
      </c>
      <c r="Y46" t="n">
        <v>2</v>
      </c>
      <c r="Z46" t="n">
        <v>10</v>
      </c>
    </row>
    <row r="47">
      <c r="A47" t="n">
        <v>1</v>
      </c>
      <c r="B47" t="n">
        <v>95</v>
      </c>
      <c r="C47" t="inlineStr">
        <is>
          <t xml:space="preserve">CONCLUIDO	</t>
        </is>
      </c>
      <c r="D47" t="n">
        <v>2.3015</v>
      </c>
      <c r="E47" t="n">
        <v>43.45</v>
      </c>
      <c r="F47" t="n">
        <v>35.17</v>
      </c>
      <c r="G47" t="n">
        <v>13.53</v>
      </c>
      <c r="H47" t="n">
        <v>0.19</v>
      </c>
      <c r="I47" t="n">
        <v>156</v>
      </c>
      <c r="J47" t="n">
        <v>187.21</v>
      </c>
      <c r="K47" t="n">
        <v>53.44</v>
      </c>
      <c r="L47" t="n">
        <v>2</v>
      </c>
      <c r="M47" t="n">
        <v>154</v>
      </c>
      <c r="N47" t="n">
        <v>36.77</v>
      </c>
      <c r="O47" t="n">
        <v>23322.88</v>
      </c>
      <c r="P47" t="n">
        <v>427.38</v>
      </c>
      <c r="Q47" t="n">
        <v>6245.3</v>
      </c>
      <c r="R47" t="n">
        <v>405.27</v>
      </c>
      <c r="S47" t="n">
        <v>144.29</v>
      </c>
      <c r="T47" t="n">
        <v>123961.97</v>
      </c>
      <c r="U47" t="n">
        <v>0.36</v>
      </c>
      <c r="V47" t="n">
        <v>0.6899999999999999</v>
      </c>
      <c r="W47" t="n">
        <v>7.11</v>
      </c>
      <c r="X47" t="n">
        <v>7.34</v>
      </c>
      <c r="Y47" t="n">
        <v>2</v>
      </c>
      <c r="Z47" t="n">
        <v>10</v>
      </c>
    </row>
    <row r="48">
      <c r="A48" t="n">
        <v>2</v>
      </c>
      <c r="B48" t="n">
        <v>95</v>
      </c>
      <c r="C48" t="inlineStr">
        <is>
          <t xml:space="preserve">CONCLUIDO	</t>
        </is>
      </c>
      <c r="D48" t="n">
        <v>2.6809</v>
      </c>
      <c r="E48" t="n">
        <v>37.3</v>
      </c>
      <c r="F48" t="n">
        <v>31.71</v>
      </c>
      <c r="G48" t="n">
        <v>22.65</v>
      </c>
      <c r="H48" t="n">
        <v>0.28</v>
      </c>
      <c r="I48" t="n">
        <v>84</v>
      </c>
      <c r="J48" t="n">
        <v>188.73</v>
      </c>
      <c r="K48" t="n">
        <v>53.44</v>
      </c>
      <c r="L48" t="n">
        <v>3</v>
      </c>
      <c r="M48" t="n">
        <v>79</v>
      </c>
      <c r="N48" t="n">
        <v>37.29</v>
      </c>
      <c r="O48" t="n">
        <v>23510.33</v>
      </c>
      <c r="P48" t="n">
        <v>345.63</v>
      </c>
      <c r="Q48" t="n">
        <v>6244.12</v>
      </c>
      <c r="R48" t="n">
        <v>288.51</v>
      </c>
      <c r="S48" t="n">
        <v>144.29</v>
      </c>
      <c r="T48" t="n">
        <v>65940.23</v>
      </c>
      <c r="U48" t="n">
        <v>0.5</v>
      </c>
      <c r="V48" t="n">
        <v>0.77</v>
      </c>
      <c r="W48" t="n">
        <v>6.96</v>
      </c>
      <c r="X48" t="n">
        <v>3.87</v>
      </c>
      <c r="Y48" t="n">
        <v>2</v>
      </c>
      <c r="Z48" t="n">
        <v>10</v>
      </c>
    </row>
    <row r="49">
      <c r="A49" t="n">
        <v>3</v>
      </c>
      <c r="B49" t="n">
        <v>95</v>
      </c>
      <c r="C49" t="inlineStr">
        <is>
          <t xml:space="preserve">CONCLUIDO	</t>
        </is>
      </c>
      <c r="D49" t="n">
        <v>2.7854</v>
      </c>
      <c r="E49" t="n">
        <v>35.9</v>
      </c>
      <c r="F49" t="n">
        <v>30.94</v>
      </c>
      <c r="G49" t="n">
        <v>27.71</v>
      </c>
      <c r="H49" t="n">
        <v>0.37</v>
      </c>
      <c r="I49" t="n">
        <v>67</v>
      </c>
      <c r="J49" t="n">
        <v>190.25</v>
      </c>
      <c r="K49" t="n">
        <v>53.44</v>
      </c>
      <c r="L49" t="n">
        <v>4</v>
      </c>
      <c r="M49" t="n">
        <v>1</v>
      </c>
      <c r="N49" t="n">
        <v>37.82</v>
      </c>
      <c r="O49" t="n">
        <v>23698.48</v>
      </c>
      <c r="P49" t="n">
        <v>318.38</v>
      </c>
      <c r="Q49" t="n">
        <v>6245.75</v>
      </c>
      <c r="R49" t="n">
        <v>258.84</v>
      </c>
      <c r="S49" t="n">
        <v>144.29</v>
      </c>
      <c r="T49" t="n">
        <v>51192.34</v>
      </c>
      <c r="U49" t="n">
        <v>0.5600000000000001</v>
      </c>
      <c r="V49" t="n">
        <v>0.79</v>
      </c>
      <c r="W49" t="n">
        <v>7.04</v>
      </c>
      <c r="X49" t="n">
        <v>3.1</v>
      </c>
      <c r="Y49" t="n">
        <v>2</v>
      </c>
      <c r="Z49" t="n">
        <v>10</v>
      </c>
    </row>
    <row r="50">
      <c r="A50" t="n">
        <v>4</v>
      </c>
      <c r="B50" t="n">
        <v>95</v>
      </c>
      <c r="C50" t="inlineStr">
        <is>
          <t xml:space="preserve">CONCLUIDO	</t>
        </is>
      </c>
      <c r="D50" t="n">
        <v>2.7857</v>
      </c>
      <c r="E50" t="n">
        <v>35.9</v>
      </c>
      <c r="F50" t="n">
        <v>30.93</v>
      </c>
      <c r="G50" t="n">
        <v>27.7</v>
      </c>
      <c r="H50" t="n">
        <v>0.46</v>
      </c>
      <c r="I50" t="n">
        <v>67</v>
      </c>
      <c r="J50" t="n">
        <v>191.78</v>
      </c>
      <c r="K50" t="n">
        <v>53.44</v>
      </c>
      <c r="L50" t="n">
        <v>5</v>
      </c>
      <c r="M50" t="n">
        <v>0</v>
      </c>
      <c r="N50" t="n">
        <v>38.35</v>
      </c>
      <c r="O50" t="n">
        <v>23887.36</v>
      </c>
      <c r="P50" t="n">
        <v>320.42</v>
      </c>
      <c r="Q50" t="n">
        <v>6245.76</v>
      </c>
      <c r="R50" t="n">
        <v>258.72</v>
      </c>
      <c r="S50" t="n">
        <v>144.29</v>
      </c>
      <c r="T50" t="n">
        <v>51131.17</v>
      </c>
      <c r="U50" t="n">
        <v>0.5600000000000001</v>
      </c>
      <c r="V50" t="n">
        <v>0.79</v>
      </c>
      <c r="W50" t="n">
        <v>7.04</v>
      </c>
      <c r="X50" t="n">
        <v>3.1</v>
      </c>
      <c r="Y50" t="n">
        <v>2</v>
      </c>
      <c r="Z50" t="n">
        <v>10</v>
      </c>
    </row>
    <row r="51">
      <c r="A51" t="n">
        <v>0</v>
      </c>
      <c r="B51" t="n">
        <v>55</v>
      </c>
      <c r="C51" t="inlineStr">
        <is>
          <t xml:space="preserve">CONCLUIDO	</t>
        </is>
      </c>
      <c r="D51" t="n">
        <v>2.0202</v>
      </c>
      <c r="E51" t="n">
        <v>49.5</v>
      </c>
      <c r="F51" t="n">
        <v>40.94</v>
      </c>
      <c r="G51" t="n">
        <v>9.06</v>
      </c>
      <c r="H51" t="n">
        <v>0.15</v>
      </c>
      <c r="I51" t="n">
        <v>271</v>
      </c>
      <c r="J51" t="n">
        <v>116.05</v>
      </c>
      <c r="K51" t="n">
        <v>43.4</v>
      </c>
      <c r="L51" t="n">
        <v>1</v>
      </c>
      <c r="M51" t="n">
        <v>269</v>
      </c>
      <c r="N51" t="n">
        <v>16.65</v>
      </c>
      <c r="O51" t="n">
        <v>14546.17</v>
      </c>
      <c r="P51" t="n">
        <v>370.79</v>
      </c>
      <c r="Q51" t="n">
        <v>6245.08</v>
      </c>
      <c r="R51" t="n">
        <v>602.2</v>
      </c>
      <c r="S51" t="n">
        <v>144.29</v>
      </c>
      <c r="T51" t="n">
        <v>221848.81</v>
      </c>
      <c r="U51" t="n">
        <v>0.24</v>
      </c>
      <c r="V51" t="n">
        <v>0.6</v>
      </c>
      <c r="W51" t="n">
        <v>7.28</v>
      </c>
      <c r="X51" t="n">
        <v>13.1</v>
      </c>
      <c r="Y51" t="n">
        <v>2</v>
      </c>
      <c r="Z51" t="n">
        <v>10</v>
      </c>
    </row>
    <row r="52">
      <c r="A52" t="n">
        <v>1</v>
      </c>
      <c r="B52" t="n">
        <v>55</v>
      </c>
      <c r="C52" t="inlineStr">
        <is>
          <t xml:space="preserve">CONCLUIDO	</t>
        </is>
      </c>
      <c r="D52" t="n">
        <v>2.6302</v>
      </c>
      <c r="E52" t="n">
        <v>38.02</v>
      </c>
      <c r="F52" t="n">
        <v>33.19</v>
      </c>
      <c r="G52" t="n">
        <v>17.32</v>
      </c>
      <c r="H52" t="n">
        <v>0.3</v>
      </c>
      <c r="I52" t="n">
        <v>115</v>
      </c>
      <c r="J52" t="n">
        <v>117.34</v>
      </c>
      <c r="K52" t="n">
        <v>43.4</v>
      </c>
      <c r="L52" t="n">
        <v>2</v>
      </c>
      <c r="M52" t="n">
        <v>0</v>
      </c>
      <c r="N52" t="n">
        <v>16.94</v>
      </c>
      <c r="O52" t="n">
        <v>14705.49</v>
      </c>
      <c r="P52" t="n">
        <v>257.37</v>
      </c>
      <c r="Q52" t="n">
        <v>6246.15</v>
      </c>
      <c r="R52" t="n">
        <v>332.8</v>
      </c>
      <c r="S52" t="n">
        <v>144.29</v>
      </c>
      <c r="T52" t="n">
        <v>87931.08</v>
      </c>
      <c r="U52" t="n">
        <v>0.43</v>
      </c>
      <c r="V52" t="n">
        <v>0.73</v>
      </c>
      <c r="W52" t="n">
        <v>7.18</v>
      </c>
      <c r="X52" t="n">
        <v>5.35</v>
      </c>
      <c r="Y52" t="n">
        <v>2</v>
      </c>
      <c r="Z5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5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INDEX(resultados!$A$2:$ZZ$52, 1, MATCH($B$1, resultados!$A$1:$ZZ$1, 0))</f>
        <v/>
      </c>
      <c r="B7">
        <f>INDEX(resultados!$A$2:$ZZ$52, 1, MATCH($B$2, resultados!$A$1:$ZZ$1, 0))</f>
        <v/>
      </c>
      <c r="C7">
        <f>INDEX(resultados!$A$2:$ZZ$52, 1, MATCH($B$3, resultados!$A$1:$ZZ$1, 0))</f>
        <v/>
      </c>
    </row>
    <row r="8">
      <c r="A8">
        <f>INDEX(resultados!$A$2:$ZZ$52, 2, MATCH($B$1, resultados!$A$1:$ZZ$1, 0))</f>
        <v/>
      </c>
      <c r="B8">
        <f>INDEX(resultados!$A$2:$ZZ$52, 2, MATCH($B$2, resultados!$A$1:$ZZ$1, 0))</f>
        <v/>
      </c>
      <c r="C8">
        <f>INDEX(resultados!$A$2:$ZZ$52, 2, MATCH($B$3, resultados!$A$1:$ZZ$1, 0))</f>
        <v/>
      </c>
    </row>
    <row r="9">
      <c r="A9">
        <f>INDEX(resultados!$A$2:$ZZ$52, 3, MATCH($B$1, resultados!$A$1:$ZZ$1, 0))</f>
        <v/>
      </c>
      <c r="B9">
        <f>INDEX(resultados!$A$2:$ZZ$52, 3, MATCH($B$2, resultados!$A$1:$ZZ$1, 0))</f>
        <v/>
      </c>
      <c r="C9">
        <f>INDEX(resultados!$A$2:$ZZ$52, 3, MATCH($B$3, resultados!$A$1:$ZZ$1, 0))</f>
        <v/>
      </c>
    </row>
    <row r="10">
      <c r="A10">
        <f>INDEX(resultados!$A$2:$ZZ$52, 4, MATCH($B$1, resultados!$A$1:$ZZ$1, 0))</f>
        <v/>
      </c>
      <c r="B10">
        <f>INDEX(resultados!$A$2:$ZZ$52, 4, MATCH($B$2, resultados!$A$1:$ZZ$1, 0))</f>
        <v/>
      </c>
      <c r="C10">
        <f>INDEX(resultados!$A$2:$ZZ$52, 4, MATCH($B$3, resultados!$A$1:$ZZ$1, 0))</f>
        <v/>
      </c>
    </row>
    <row r="11">
      <c r="A11">
        <f>INDEX(resultados!$A$2:$ZZ$52, 5, MATCH($B$1, resultados!$A$1:$ZZ$1, 0))</f>
        <v/>
      </c>
      <c r="B11">
        <f>INDEX(resultados!$A$2:$ZZ$52, 5, MATCH($B$2, resultados!$A$1:$ZZ$1, 0))</f>
        <v/>
      </c>
      <c r="C11">
        <f>INDEX(resultados!$A$2:$ZZ$52, 5, MATCH($B$3, resultados!$A$1:$ZZ$1, 0))</f>
        <v/>
      </c>
    </row>
    <row r="12">
      <c r="A12">
        <f>INDEX(resultados!$A$2:$ZZ$52, 6, MATCH($B$1, resultados!$A$1:$ZZ$1, 0))</f>
        <v/>
      </c>
      <c r="B12">
        <f>INDEX(resultados!$A$2:$ZZ$52, 6, MATCH($B$2, resultados!$A$1:$ZZ$1, 0))</f>
        <v/>
      </c>
      <c r="C12">
        <f>INDEX(resultados!$A$2:$ZZ$52, 6, MATCH($B$3, resultados!$A$1:$ZZ$1, 0))</f>
        <v/>
      </c>
    </row>
    <row r="13">
      <c r="A13">
        <f>INDEX(resultados!$A$2:$ZZ$52, 7, MATCH($B$1, resultados!$A$1:$ZZ$1, 0))</f>
        <v/>
      </c>
      <c r="B13">
        <f>INDEX(resultados!$A$2:$ZZ$52, 7, MATCH($B$2, resultados!$A$1:$ZZ$1, 0))</f>
        <v/>
      </c>
      <c r="C13">
        <f>INDEX(resultados!$A$2:$ZZ$52, 7, MATCH($B$3, resultados!$A$1:$ZZ$1, 0))</f>
        <v/>
      </c>
    </row>
    <row r="14">
      <c r="A14">
        <f>INDEX(resultados!$A$2:$ZZ$52, 8, MATCH($B$1, resultados!$A$1:$ZZ$1, 0))</f>
        <v/>
      </c>
      <c r="B14">
        <f>INDEX(resultados!$A$2:$ZZ$52, 8, MATCH($B$2, resultados!$A$1:$ZZ$1, 0))</f>
        <v/>
      </c>
      <c r="C14">
        <f>INDEX(resultados!$A$2:$ZZ$52, 8, MATCH($B$3, resultados!$A$1:$ZZ$1, 0))</f>
        <v/>
      </c>
    </row>
    <row r="15">
      <c r="A15">
        <f>INDEX(resultados!$A$2:$ZZ$52, 9, MATCH($B$1, resultados!$A$1:$ZZ$1, 0))</f>
        <v/>
      </c>
      <c r="B15">
        <f>INDEX(resultados!$A$2:$ZZ$52, 9, MATCH($B$2, resultados!$A$1:$ZZ$1, 0))</f>
        <v/>
      </c>
      <c r="C15">
        <f>INDEX(resultados!$A$2:$ZZ$52, 9, MATCH($B$3, resultados!$A$1:$ZZ$1, 0))</f>
        <v/>
      </c>
    </row>
    <row r="16">
      <c r="A16">
        <f>INDEX(resultados!$A$2:$ZZ$52, 10, MATCH($B$1, resultados!$A$1:$ZZ$1, 0))</f>
        <v/>
      </c>
      <c r="B16">
        <f>INDEX(resultados!$A$2:$ZZ$52, 10, MATCH($B$2, resultados!$A$1:$ZZ$1, 0))</f>
        <v/>
      </c>
      <c r="C16">
        <f>INDEX(resultados!$A$2:$ZZ$52, 10, MATCH($B$3, resultados!$A$1:$ZZ$1, 0))</f>
        <v/>
      </c>
    </row>
    <row r="17">
      <c r="A17">
        <f>INDEX(resultados!$A$2:$ZZ$52, 11, MATCH($B$1, resultados!$A$1:$ZZ$1, 0))</f>
        <v/>
      </c>
      <c r="B17">
        <f>INDEX(resultados!$A$2:$ZZ$52, 11, MATCH($B$2, resultados!$A$1:$ZZ$1, 0))</f>
        <v/>
      </c>
      <c r="C17">
        <f>INDEX(resultados!$A$2:$ZZ$52, 11, MATCH($B$3, resultados!$A$1:$ZZ$1, 0))</f>
        <v/>
      </c>
    </row>
    <row r="18">
      <c r="A18">
        <f>INDEX(resultados!$A$2:$ZZ$52, 12, MATCH($B$1, resultados!$A$1:$ZZ$1, 0))</f>
        <v/>
      </c>
      <c r="B18">
        <f>INDEX(resultados!$A$2:$ZZ$52, 12, MATCH($B$2, resultados!$A$1:$ZZ$1, 0))</f>
        <v/>
      </c>
      <c r="C18">
        <f>INDEX(resultados!$A$2:$ZZ$52, 12, MATCH($B$3, resultados!$A$1:$ZZ$1, 0))</f>
        <v/>
      </c>
    </row>
    <row r="19">
      <c r="A19">
        <f>INDEX(resultados!$A$2:$ZZ$52, 13, MATCH($B$1, resultados!$A$1:$ZZ$1, 0))</f>
        <v/>
      </c>
      <c r="B19">
        <f>INDEX(resultados!$A$2:$ZZ$52, 13, MATCH($B$2, resultados!$A$1:$ZZ$1, 0))</f>
        <v/>
      </c>
      <c r="C19">
        <f>INDEX(resultados!$A$2:$ZZ$52, 13, MATCH($B$3, resultados!$A$1:$ZZ$1, 0))</f>
        <v/>
      </c>
    </row>
    <row r="20">
      <c r="A20">
        <f>INDEX(resultados!$A$2:$ZZ$52, 14, MATCH($B$1, resultados!$A$1:$ZZ$1, 0))</f>
        <v/>
      </c>
      <c r="B20">
        <f>INDEX(resultados!$A$2:$ZZ$52, 14, MATCH($B$2, resultados!$A$1:$ZZ$1, 0))</f>
        <v/>
      </c>
      <c r="C20">
        <f>INDEX(resultados!$A$2:$ZZ$52, 14, MATCH($B$3, resultados!$A$1:$ZZ$1, 0))</f>
        <v/>
      </c>
    </row>
    <row r="21">
      <c r="A21">
        <f>INDEX(resultados!$A$2:$ZZ$52, 15, MATCH($B$1, resultados!$A$1:$ZZ$1, 0))</f>
        <v/>
      </c>
      <c r="B21">
        <f>INDEX(resultados!$A$2:$ZZ$52, 15, MATCH($B$2, resultados!$A$1:$ZZ$1, 0))</f>
        <v/>
      </c>
      <c r="C21">
        <f>INDEX(resultados!$A$2:$ZZ$52, 15, MATCH($B$3, resultados!$A$1:$ZZ$1, 0))</f>
        <v/>
      </c>
    </row>
    <row r="22">
      <c r="A22">
        <f>INDEX(resultados!$A$2:$ZZ$52, 16, MATCH($B$1, resultados!$A$1:$ZZ$1, 0))</f>
        <v/>
      </c>
      <c r="B22">
        <f>INDEX(resultados!$A$2:$ZZ$52, 16, MATCH($B$2, resultados!$A$1:$ZZ$1, 0))</f>
        <v/>
      </c>
      <c r="C22">
        <f>INDEX(resultados!$A$2:$ZZ$52, 16, MATCH($B$3, resultados!$A$1:$ZZ$1, 0))</f>
        <v/>
      </c>
    </row>
    <row r="23">
      <c r="A23">
        <f>INDEX(resultados!$A$2:$ZZ$52, 17, MATCH($B$1, resultados!$A$1:$ZZ$1, 0))</f>
        <v/>
      </c>
      <c r="B23">
        <f>INDEX(resultados!$A$2:$ZZ$52, 17, MATCH($B$2, resultados!$A$1:$ZZ$1, 0))</f>
        <v/>
      </c>
      <c r="C23">
        <f>INDEX(resultados!$A$2:$ZZ$52, 17, MATCH($B$3, resultados!$A$1:$ZZ$1, 0))</f>
        <v/>
      </c>
    </row>
    <row r="24">
      <c r="A24">
        <f>INDEX(resultados!$A$2:$ZZ$52, 18, MATCH($B$1, resultados!$A$1:$ZZ$1, 0))</f>
        <v/>
      </c>
      <c r="B24">
        <f>INDEX(resultados!$A$2:$ZZ$52, 18, MATCH($B$2, resultados!$A$1:$ZZ$1, 0))</f>
        <v/>
      </c>
      <c r="C24">
        <f>INDEX(resultados!$A$2:$ZZ$52, 18, MATCH($B$3, resultados!$A$1:$ZZ$1, 0))</f>
        <v/>
      </c>
    </row>
    <row r="25">
      <c r="A25">
        <f>INDEX(resultados!$A$2:$ZZ$52, 19, MATCH($B$1, resultados!$A$1:$ZZ$1, 0))</f>
        <v/>
      </c>
      <c r="B25">
        <f>INDEX(resultados!$A$2:$ZZ$52, 19, MATCH($B$2, resultados!$A$1:$ZZ$1, 0))</f>
        <v/>
      </c>
      <c r="C25">
        <f>INDEX(resultados!$A$2:$ZZ$52, 19, MATCH($B$3, resultados!$A$1:$ZZ$1, 0))</f>
        <v/>
      </c>
    </row>
    <row r="26">
      <c r="A26">
        <f>INDEX(resultados!$A$2:$ZZ$52, 20, MATCH($B$1, resultados!$A$1:$ZZ$1, 0))</f>
        <v/>
      </c>
      <c r="B26">
        <f>INDEX(resultados!$A$2:$ZZ$52, 20, MATCH($B$2, resultados!$A$1:$ZZ$1, 0))</f>
        <v/>
      </c>
      <c r="C26">
        <f>INDEX(resultados!$A$2:$ZZ$52, 20, MATCH($B$3, resultados!$A$1:$ZZ$1, 0))</f>
        <v/>
      </c>
    </row>
    <row r="27">
      <c r="A27">
        <f>INDEX(resultados!$A$2:$ZZ$52, 21, MATCH($B$1, resultados!$A$1:$ZZ$1, 0))</f>
        <v/>
      </c>
      <c r="B27">
        <f>INDEX(resultados!$A$2:$ZZ$52, 21, MATCH($B$2, resultados!$A$1:$ZZ$1, 0))</f>
        <v/>
      </c>
      <c r="C27">
        <f>INDEX(resultados!$A$2:$ZZ$52, 21, MATCH($B$3, resultados!$A$1:$ZZ$1, 0))</f>
        <v/>
      </c>
    </row>
    <row r="28">
      <c r="A28">
        <f>INDEX(resultados!$A$2:$ZZ$52, 22, MATCH($B$1, resultados!$A$1:$ZZ$1, 0))</f>
        <v/>
      </c>
      <c r="B28">
        <f>INDEX(resultados!$A$2:$ZZ$52, 22, MATCH($B$2, resultados!$A$1:$ZZ$1, 0))</f>
        <v/>
      </c>
      <c r="C28">
        <f>INDEX(resultados!$A$2:$ZZ$52, 22, MATCH($B$3, resultados!$A$1:$ZZ$1, 0))</f>
        <v/>
      </c>
    </row>
    <row r="29">
      <c r="A29">
        <f>INDEX(resultados!$A$2:$ZZ$52, 23, MATCH($B$1, resultados!$A$1:$ZZ$1, 0))</f>
        <v/>
      </c>
      <c r="B29">
        <f>INDEX(resultados!$A$2:$ZZ$52, 23, MATCH($B$2, resultados!$A$1:$ZZ$1, 0))</f>
        <v/>
      </c>
      <c r="C29">
        <f>INDEX(resultados!$A$2:$ZZ$52, 23, MATCH($B$3, resultados!$A$1:$ZZ$1, 0))</f>
        <v/>
      </c>
    </row>
    <row r="30">
      <c r="A30">
        <f>INDEX(resultados!$A$2:$ZZ$52, 24, MATCH($B$1, resultados!$A$1:$ZZ$1, 0))</f>
        <v/>
      </c>
      <c r="B30">
        <f>INDEX(resultados!$A$2:$ZZ$52, 24, MATCH($B$2, resultados!$A$1:$ZZ$1, 0))</f>
        <v/>
      </c>
      <c r="C30">
        <f>INDEX(resultados!$A$2:$ZZ$52, 24, MATCH($B$3, resultados!$A$1:$ZZ$1, 0))</f>
        <v/>
      </c>
    </row>
    <row r="31">
      <c r="A31">
        <f>INDEX(resultados!$A$2:$ZZ$52, 25, MATCH($B$1, resultados!$A$1:$ZZ$1, 0))</f>
        <v/>
      </c>
      <c r="B31">
        <f>INDEX(resultados!$A$2:$ZZ$52, 25, MATCH($B$2, resultados!$A$1:$ZZ$1, 0))</f>
        <v/>
      </c>
      <c r="C31">
        <f>INDEX(resultados!$A$2:$ZZ$52, 25, MATCH($B$3, resultados!$A$1:$ZZ$1, 0))</f>
        <v/>
      </c>
    </row>
    <row r="32">
      <c r="A32">
        <f>INDEX(resultados!$A$2:$ZZ$52, 26, MATCH($B$1, resultados!$A$1:$ZZ$1, 0))</f>
        <v/>
      </c>
      <c r="B32">
        <f>INDEX(resultados!$A$2:$ZZ$52, 26, MATCH($B$2, resultados!$A$1:$ZZ$1, 0))</f>
        <v/>
      </c>
      <c r="C32">
        <f>INDEX(resultados!$A$2:$ZZ$52, 26, MATCH($B$3, resultados!$A$1:$ZZ$1, 0))</f>
        <v/>
      </c>
    </row>
    <row r="33">
      <c r="A33">
        <f>INDEX(resultados!$A$2:$ZZ$52, 27, MATCH($B$1, resultados!$A$1:$ZZ$1, 0))</f>
        <v/>
      </c>
      <c r="B33">
        <f>INDEX(resultados!$A$2:$ZZ$52, 27, MATCH($B$2, resultados!$A$1:$ZZ$1, 0))</f>
        <v/>
      </c>
      <c r="C33">
        <f>INDEX(resultados!$A$2:$ZZ$52, 27, MATCH($B$3, resultados!$A$1:$ZZ$1, 0))</f>
        <v/>
      </c>
    </row>
    <row r="34">
      <c r="A34">
        <f>INDEX(resultados!$A$2:$ZZ$52, 28, MATCH($B$1, resultados!$A$1:$ZZ$1, 0))</f>
        <v/>
      </c>
      <c r="B34">
        <f>INDEX(resultados!$A$2:$ZZ$52, 28, MATCH($B$2, resultados!$A$1:$ZZ$1, 0))</f>
        <v/>
      </c>
      <c r="C34">
        <f>INDEX(resultados!$A$2:$ZZ$52, 28, MATCH($B$3, resultados!$A$1:$ZZ$1, 0))</f>
        <v/>
      </c>
    </row>
    <row r="35">
      <c r="A35">
        <f>INDEX(resultados!$A$2:$ZZ$52, 29, MATCH($B$1, resultados!$A$1:$ZZ$1, 0))</f>
        <v/>
      </c>
      <c r="B35">
        <f>INDEX(resultados!$A$2:$ZZ$52, 29, MATCH($B$2, resultados!$A$1:$ZZ$1, 0))</f>
        <v/>
      </c>
      <c r="C35">
        <f>INDEX(resultados!$A$2:$ZZ$52, 29, MATCH($B$3, resultados!$A$1:$ZZ$1, 0))</f>
        <v/>
      </c>
    </row>
    <row r="36">
      <c r="A36">
        <f>INDEX(resultados!$A$2:$ZZ$52, 30, MATCH($B$1, resultados!$A$1:$ZZ$1, 0))</f>
        <v/>
      </c>
      <c r="B36">
        <f>INDEX(resultados!$A$2:$ZZ$52, 30, MATCH($B$2, resultados!$A$1:$ZZ$1, 0))</f>
        <v/>
      </c>
      <c r="C36">
        <f>INDEX(resultados!$A$2:$ZZ$52, 30, MATCH($B$3, resultados!$A$1:$ZZ$1, 0))</f>
        <v/>
      </c>
    </row>
    <row r="37">
      <c r="A37">
        <f>INDEX(resultados!$A$2:$ZZ$52, 31, MATCH($B$1, resultados!$A$1:$ZZ$1, 0))</f>
        <v/>
      </c>
      <c r="B37">
        <f>INDEX(resultados!$A$2:$ZZ$52, 31, MATCH($B$2, resultados!$A$1:$ZZ$1, 0))</f>
        <v/>
      </c>
      <c r="C37">
        <f>INDEX(resultados!$A$2:$ZZ$52, 31, MATCH($B$3, resultados!$A$1:$ZZ$1, 0))</f>
        <v/>
      </c>
    </row>
    <row r="38">
      <c r="A38">
        <f>INDEX(resultados!$A$2:$ZZ$52, 32, MATCH($B$1, resultados!$A$1:$ZZ$1, 0))</f>
        <v/>
      </c>
      <c r="B38">
        <f>INDEX(resultados!$A$2:$ZZ$52, 32, MATCH($B$2, resultados!$A$1:$ZZ$1, 0))</f>
        <v/>
      </c>
      <c r="C38">
        <f>INDEX(resultados!$A$2:$ZZ$52, 32, MATCH($B$3, resultados!$A$1:$ZZ$1, 0))</f>
        <v/>
      </c>
    </row>
    <row r="39">
      <c r="A39">
        <f>INDEX(resultados!$A$2:$ZZ$52, 33, MATCH($B$1, resultados!$A$1:$ZZ$1, 0))</f>
        <v/>
      </c>
      <c r="B39">
        <f>INDEX(resultados!$A$2:$ZZ$52, 33, MATCH($B$2, resultados!$A$1:$ZZ$1, 0))</f>
        <v/>
      </c>
      <c r="C39">
        <f>INDEX(resultados!$A$2:$ZZ$52, 33, MATCH($B$3, resultados!$A$1:$ZZ$1, 0))</f>
        <v/>
      </c>
    </row>
    <row r="40">
      <c r="A40">
        <f>INDEX(resultados!$A$2:$ZZ$52, 34, MATCH($B$1, resultados!$A$1:$ZZ$1, 0))</f>
        <v/>
      </c>
      <c r="B40">
        <f>INDEX(resultados!$A$2:$ZZ$52, 34, MATCH($B$2, resultados!$A$1:$ZZ$1, 0))</f>
        <v/>
      </c>
      <c r="C40">
        <f>INDEX(resultados!$A$2:$ZZ$52, 34, MATCH($B$3, resultados!$A$1:$ZZ$1, 0))</f>
        <v/>
      </c>
    </row>
    <row r="41">
      <c r="A41">
        <f>INDEX(resultados!$A$2:$ZZ$52, 35, MATCH($B$1, resultados!$A$1:$ZZ$1, 0))</f>
        <v/>
      </c>
      <c r="B41">
        <f>INDEX(resultados!$A$2:$ZZ$52, 35, MATCH($B$2, resultados!$A$1:$ZZ$1, 0))</f>
        <v/>
      </c>
      <c r="C41">
        <f>INDEX(resultados!$A$2:$ZZ$52, 35, MATCH($B$3, resultados!$A$1:$ZZ$1, 0))</f>
        <v/>
      </c>
    </row>
    <row r="42">
      <c r="A42">
        <f>INDEX(resultados!$A$2:$ZZ$52, 36, MATCH($B$1, resultados!$A$1:$ZZ$1, 0))</f>
        <v/>
      </c>
      <c r="B42">
        <f>INDEX(resultados!$A$2:$ZZ$52, 36, MATCH($B$2, resultados!$A$1:$ZZ$1, 0))</f>
        <v/>
      </c>
      <c r="C42">
        <f>INDEX(resultados!$A$2:$ZZ$52, 36, MATCH($B$3, resultados!$A$1:$ZZ$1, 0))</f>
        <v/>
      </c>
    </row>
    <row r="43">
      <c r="A43">
        <f>INDEX(resultados!$A$2:$ZZ$52, 37, MATCH($B$1, resultados!$A$1:$ZZ$1, 0))</f>
        <v/>
      </c>
      <c r="B43">
        <f>INDEX(resultados!$A$2:$ZZ$52, 37, MATCH($B$2, resultados!$A$1:$ZZ$1, 0))</f>
        <v/>
      </c>
      <c r="C43">
        <f>INDEX(resultados!$A$2:$ZZ$52, 37, MATCH($B$3, resultados!$A$1:$ZZ$1, 0))</f>
        <v/>
      </c>
    </row>
    <row r="44">
      <c r="A44">
        <f>INDEX(resultados!$A$2:$ZZ$52, 38, MATCH($B$1, resultados!$A$1:$ZZ$1, 0))</f>
        <v/>
      </c>
      <c r="B44">
        <f>INDEX(resultados!$A$2:$ZZ$52, 38, MATCH($B$2, resultados!$A$1:$ZZ$1, 0))</f>
        <v/>
      </c>
      <c r="C44">
        <f>INDEX(resultados!$A$2:$ZZ$52, 38, MATCH($B$3, resultados!$A$1:$ZZ$1, 0))</f>
        <v/>
      </c>
    </row>
    <row r="45">
      <c r="A45">
        <f>INDEX(resultados!$A$2:$ZZ$52, 39, MATCH($B$1, resultados!$A$1:$ZZ$1, 0))</f>
        <v/>
      </c>
      <c r="B45">
        <f>INDEX(resultados!$A$2:$ZZ$52, 39, MATCH($B$2, resultados!$A$1:$ZZ$1, 0))</f>
        <v/>
      </c>
      <c r="C45">
        <f>INDEX(resultados!$A$2:$ZZ$52, 39, MATCH($B$3, resultados!$A$1:$ZZ$1, 0))</f>
        <v/>
      </c>
    </row>
    <row r="46">
      <c r="A46">
        <f>INDEX(resultados!$A$2:$ZZ$52, 40, MATCH($B$1, resultados!$A$1:$ZZ$1, 0))</f>
        <v/>
      </c>
      <c r="B46">
        <f>INDEX(resultados!$A$2:$ZZ$52, 40, MATCH($B$2, resultados!$A$1:$ZZ$1, 0))</f>
        <v/>
      </c>
      <c r="C46">
        <f>INDEX(resultados!$A$2:$ZZ$52, 40, MATCH($B$3, resultados!$A$1:$ZZ$1, 0))</f>
        <v/>
      </c>
    </row>
    <row r="47">
      <c r="A47">
        <f>INDEX(resultados!$A$2:$ZZ$52, 41, MATCH($B$1, resultados!$A$1:$ZZ$1, 0))</f>
        <v/>
      </c>
      <c r="B47">
        <f>INDEX(resultados!$A$2:$ZZ$52, 41, MATCH($B$2, resultados!$A$1:$ZZ$1, 0))</f>
        <v/>
      </c>
      <c r="C47">
        <f>INDEX(resultados!$A$2:$ZZ$52, 41, MATCH($B$3, resultados!$A$1:$ZZ$1, 0))</f>
        <v/>
      </c>
    </row>
    <row r="48">
      <c r="A48">
        <f>INDEX(resultados!$A$2:$ZZ$52, 42, MATCH($B$1, resultados!$A$1:$ZZ$1, 0))</f>
        <v/>
      </c>
      <c r="B48">
        <f>INDEX(resultados!$A$2:$ZZ$52, 42, MATCH($B$2, resultados!$A$1:$ZZ$1, 0))</f>
        <v/>
      </c>
      <c r="C48">
        <f>INDEX(resultados!$A$2:$ZZ$52, 42, MATCH($B$3, resultados!$A$1:$ZZ$1, 0))</f>
        <v/>
      </c>
    </row>
    <row r="49">
      <c r="A49">
        <f>INDEX(resultados!$A$2:$ZZ$52, 43, MATCH($B$1, resultados!$A$1:$ZZ$1, 0))</f>
        <v/>
      </c>
      <c r="B49">
        <f>INDEX(resultados!$A$2:$ZZ$52, 43, MATCH($B$2, resultados!$A$1:$ZZ$1, 0))</f>
        <v/>
      </c>
      <c r="C49">
        <f>INDEX(resultados!$A$2:$ZZ$52, 43, MATCH($B$3, resultados!$A$1:$ZZ$1, 0))</f>
        <v/>
      </c>
    </row>
    <row r="50">
      <c r="A50">
        <f>INDEX(resultados!$A$2:$ZZ$52, 44, MATCH($B$1, resultados!$A$1:$ZZ$1, 0))</f>
        <v/>
      </c>
      <c r="B50">
        <f>INDEX(resultados!$A$2:$ZZ$52, 44, MATCH($B$2, resultados!$A$1:$ZZ$1, 0))</f>
        <v/>
      </c>
      <c r="C50">
        <f>INDEX(resultados!$A$2:$ZZ$52, 44, MATCH($B$3, resultados!$A$1:$ZZ$1, 0))</f>
        <v/>
      </c>
    </row>
    <row r="51">
      <c r="A51">
        <f>INDEX(resultados!$A$2:$ZZ$52, 45, MATCH($B$1, resultados!$A$1:$ZZ$1, 0))</f>
        <v/>
      </c>
      <c r="B51">
        <f>INDEX(resultados!$A$2:$ZZ$52, 45, MATCH($B$2, resultados!$A$1:$ZZ$1, 0))</f>
        <v/>
      </c>
      <c r="C51">
        <f>INDEX(resultados!$A$2:$ZZ$52, 45, MATCH($B$3, resultados!$A$1:$ZZ$1, 0))</f>
        <v/>
      </c>
    </row>
    <row r="52">
      <c r="A52">
        <f>INDEX(resultados!$A$2:$ZZ$52, 46, MATCH($B$1, resultados!$A$1:$ZZ$1, 0))</f>
        <v/>
      </c>
      <c r="B52">
        <f>INDEX(resultados!$A$2:$ZZ$52, 46, MATCH($B$2, resultados!$A$1:$ZZ$1, 0))</f>
        <v/>
      </c>
      <c r="C52">
        <f>INDEX(resultados!$A$2:$ZZ$52, 46, MATCH($B$3, resultados!$A$1:$ZZ$1, 0))</f>
        <v/>
      </c>
    </row>
    <row r="53">
      <c r="A53">
        <f>INDEX(resultados!$A$2:$ZZ$52, 47, MATCH($B$1, resultados!$A$1:$ZZ$1, 0))</f>
        <v/>
      </c>
      <c r="B53">
        <f>INDEX(resultados!$A$2:$ZZ$52, 47, MATCH($B$2, resultados!$A$1:$ZZ$1, 0))</f>
        <v/>
      </c>
      <c r="C53">
        <f>INDEX(resultados!$A$2:$ZZ$52, 47, MATCH($B$3, resultados!$A$1:$ZZ$1, 0))</f>
        <v/>
      </c>
    </row>
    <row r="54">
      <c r="A54">
        <f>INDEX(resultados!$A$2:$ZZ$52, 48, MATCH($B$1, resultados!$A$1:$ZZ$1, 0))</f>
        <v/>
      </c>
      <c r="B54">
        <f>INDEX(resultados!$A$2:$ZZ$52, 48, MATCH($B$2, resultados!$A$1:$ZZ$1, 0))</f>
        <v/>
      </c>
      <c r="C54">
        <f>INDEX(resultados!$A$2:$ZZ$52, 48, MATCH($B$3, resultados!$A$1:$ZZ$1, 0))</f>
        <v/>
      </c>
    </row>
    <row r="55">
      <c r="A55">
        <f>INDEX(resultados!$A$2:$ZZ$52, 49, MATCH($B$1, resultados!$A$1:$ZZ$1, 0))</f>
        <v/>
      </c>
      <c r="B55">
        <f>INDEX(resultados!$A$2:$ZZ$52, 49, MATCH($B$2, resultados!$A$1:$ZZ$1, 0))</f>
        <v/>
      </c>
      <c r="C55">
        <f>INDEX(resultados!$A$2:$ZZ$52, 49, MATCH($B$3, resultados!$A$1:$ZZ$1, 0))</f>
        <v/>
      </c>
    </row>
    <row r="56">
      <c r="A56">
        <f>INDEX(resultados!$A$2:$ZZ$52, 50, MATCH($B$1, resultados!$A$1:$ZZ$1, 0))</f>
        <v/>
      </c>
      <c r="B56">
        <f>INDEX(resultados!$A$2:$ZZ$52, 50, MATCH($B$2, resultados!$A$1:$ZZ$1, 0))</f>
        <v/>
      </c>
      <c r="C56">
        <f>INDEX(resultados!$A$2:$ZZ$52, 50, MATCH($B$3, resultados!$A$1:$ZZ$1, 0))</f>
        <v/>
      </c>
    </row>
    <row r="57">
      <c r="A57">
        <f>INDEX(resultados!$A$2:$ZZ$52, 51, MATCH($B$1, resultados!$A$1:$ZZ$1, 0))</f>
        <v/>
      </c>
      <c r="B57">
        <f>INDEX(resultados!$A$2:$ZZ$52, 51, MATCH($B$2, resultados!$A$1:$ZZ$1, 0))</f>
        <v/>
      </c>
      <c r="C57">
        <f>INDEX(resultados!$A$2:$ZZ$52, 51,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2.3442</v>
      </c>
      <c r="E2" t="n">
        <v>42.66</v>
      </c>
      <c r="F2" t="n">
        <v>37.56</v>
      </c>
      <c r="G2" t="n">
        <v>10.78</v>
      </c>
      <c r="H2" t="n">
        <v>0.24</v>
      </c>
      <c r="I2" t="n">
        <v>209</v>
      </c>
      <c r="J2" t="n">
        <v>71.52</v>
      </c>
      <c r="K2" t="n">
        <v>32.27</v>
      </c>
      <c r="L2" t="n">
        <v>1</v>
      </c>
      <c r="M2" t="n">
        <v>2</v>
      </c>
      <c r="N2" t="n">
        <v>8.25</v>
      </c>
      <c r="O2" t="n">
        <v>9054.6</v>
      </c>
      <c r="P2" t="n">
        <v>217.92</v>
      </c>
      <c r="Q2" t="n">
        <v>6247.57</v>
      </c>
      <c r="R2" t="n">
        <v>476.2</v>
      </c>
      <c r="S2" t="n">
        <v>144.29</v>
      </c>
      <c r="T2" t="n">
        <v>159158.94</v>
      </c>
      <c r="U2" t="n">
        <v>0.3</v>
      </c>
      <c r="V2" t="n">
        <v>0.65</v>
      </c>
      <c r="W2" t="n">
        <v>7.46</v>
      </c>
      <c r="X2" t="n">
        <v>9.720000000000001</v>
      </c>
      <c r="Y2" t="n">
        <v>2</v>
      </c>
      <c r="Z2" t="n">
        <v>10</v>
      </c>
      <c r="AA2" t="n">
        <v>137.4941845231704</v>
      </c>
      <c r="AB2" t="n">
        <v>188.125609079836</v>
      </c>
      <c r="AC2" t="n">
        <v>170.1711649852601</v>
      </c>
      <c r="AD2" t="n">
        <v>137494.1845231704</v>
      </c>
      <c r="AE2" t="n">
        <v>188125.609079836</v>
      </c>
      <c r="AF2" t="n">
        <v>5.071697451947792e-06</v>
      </c>
      <c r="AG2" t="n">
        <v>6</v>
      </c>
      <c r="AH2" t="n">
        <v>170171.1649852601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2.3436</v>
      </c>
      <c r="E3" t="n">
        <v>42.67</v>
      </c>
      <c r="F3" t="n">
        <v>37.57</v>
      </c>
      <c r="G3" t="n">
        <v>10.79</v>
      </c>
      <c r="H3" t="n">
        <v>0.48</v>
      </c>
      <c r="I3" t="n">
        <v>209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221.2</v>
      </c>
      <c r="Q3" t="n">
        <v>6248.39</v>
      </c>
      <c r="R3" t="n">
        <v>476.66</v>
      </c>
      <c r="S3" t="n">
        <v>144.29</v>
      </c>
      <c r="T3" t="n">
        <v>159390.05</v>
      </c>
      <c r="U3" t="n">
        <v>0.3</v>
      </c>
      <c r="V3" t="n">
        <v>0.65</v>
      </c>
      <c r="W3" t="n">
        <v>7.46</v>
      </c>
      <c r="X3" t="n">
        <v>9.73</v>
      </c>
      <c r="Y3" t="n">
        <v>2</v>
      </c>
      <c r="Z3" t="n">
        <v>10</v>
      </c>
      <c r="AA3" t="n">
        <v>138.7393067937187</v>
      </c>
      <c r="AB3" t="n">
        <v>189.8292403013171</v>
      </c>
      <c r="AC3" t="n">
        <v>171.712204034025</v>
      </c>
      <c r="AD3" t="n">
        <v>138739.3067937187</v>
      </c>
      <c r="AE3" t="n">
        <v>189829.2403013171</v>
      </c>
      <c r="AF3" t="n">
        <v>5.070399346636313e-06</v>
      </c>
      <c r="AG3" t="n">
        <v>6</v>
      </c>
      <c r="AH3" t="n">
        <v>171712.204034025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1.8642</v>
      </c>
      <c r="E2" t="n">
        <v>53.64</v>
      </c>
      <c r="F2" t="n">
        <v>47.32</v>
      </c>
      <c r="G2" t="n">
        <v>6.83</v>
      </c>
      <c r="H2" t="n">
        <v>0.43</v>
      </c>
      <c r="I2" t="n">
        <v>416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187.14</v>
      </c>
      <c r="Q2" t="n">
        <v>6251.9</v>
      </c>
      <c r="R2" t="n">
        <v>797.23</v>
      </c>
      <c r="S2" t="n">
        <v>144.29</v>
      </c>
      <c r="T2" t="n">
        <v>318642.77</v>
      </c>
      <c r="U2" t="n">
        <v>0.18</v>
      </c>
      <c r="V2" t="n">
        <v>0.52</v>
      </c>
      <c r="W2" t="n">
        <v>8.06</v>
      </c>
      <c r="X2" t="n">
        <v>19.47</v>
      </c>
      <c r="Y2" t="n">
        <v>2</v>
      </c>
      <c r="Z2" t="n">
        <v>10</v>
      </c>
      <c r="AA2" t="n">
        <v>159.6529314409842</v>
      </c>
      <c r="AB2" t="n">
        <v>218.4441841876939</v>
      </c>
      <c r="AC2" t="n">
        <v>197.5961778372211</v>
      </c>
      <c r="AD2" t="n">
        <v>159652.9314409842</v>
      </c>
      <c r="AE2" t="n">
        <v>218444.1841876939</v>
      </c>
      <c r="AF2" t="n">
        <v>4.125107494286416e-06</v>
      </c>
      <c r="AG2" t="n">
        <v>8</v>
      </c>
      <c r="AH2" t="n">
        <v>197596.1778372211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1.7243</v>
      </c>
      <c r="E2" t="n">
        <v>57.99</v>
      </c>
      <c r="F2" t="n">
        <v>45.42</v>
      </c>
      <c r="G2" t="n">
        <v>7.61</v>
      </c>
      <c r="H2" t="n">
        <v>0.12</v>
      </c>
      <c r="I2" t="n">
        <v>358</v>
      </c>
      <c r="J2" t="n">
        <v>141.81</v>
      </c>
      <c r="K2" t="n">
        <v>47.83</v>
      </c>
      <c r="L2" t="n">
        <v>1</v>
      </c>
      <c r="M2" t="n">
        <v>356</v>
      </c>
      <c r="N2" t="n">
        <v>22.98</v>
      </c>
      <c r="O2" t="n">
        <v>17723.39</v>
      </c>
      <c r="P2" t="n">
        <v>488.92</v>
      </c>
      <c r="Q2" t="n">
        <v>6249.03</v>
      </c>
      <c r="R2" t="n">
        <v>752.8099999999999</v>
      </c>
      <c r="S2" t="n">
        <v>144.29</v>
      </c>
      <c r="T2" t="n">
        <v>296721.77</v>
      </c>
      <c r="U2" t="n">
        <v>0.19</v>
      </c>
      <c r="V2" t="n">
        <v>0.54</v>
      </c>
      <c r="W2" t="n">
        <v>7.46</v>
      </c>
      <c r="X2" t="n">
        <v>17.57</v>
      </c>
      <c r="Y2" t="n">
        <v>2</v>
      </c>
      <c r="Z2" t="n">
        <v>10</v>
      </c>
      <c r="AA2" t="n">
        <v>342.1965358662464</v>
      </c>
      <c r="AB2" t="n">
        <v>468.2083970178941</v>
      </c>
      <c r="AC2" t="n">
        <v>423.5232447411179</v>
      </c>
      <c r="AD2" t="n">
        <v>342196.5358662464</v>
      </c>
      <c r="AE2" t="n">
        <v>468208.3970178941</v>
      </c>
      <c r="AF2" t="n">
        <v>3.596692732371071e-06</v>
      </c>
      <c r="AG2" t="n">
        <v>9</v>
      </c>
      <c r="AH2" t="n">
        <v>423523.2447411179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2.6048</v>
      </c>
      <c r="E3" t="n">
        <v>38.39</v>
      </c>
      <c r="F3" t="n">
        <v>32.98</v>
      </c>
      <c r="G3" t="n">
        <v>17.99</v>
      </c>
      <c r="H3" t="n">
        <v>0.25</v>
      </c>
      <c r="I3" t="n">
        <v>110</v>
      </c>
      <c r="J3" t="n">
        <v>143.17</v>
      </c>
      <c r="K3" t="n">
        <v>47.83</v>
      </c>
      <c r="L3" t="n">
        <v>2</v>
      </c>
      <c r="M3" t="n">
        <v>96</v>
      </c>
      <c r="N3" t="n">
        <v>23.34</v>
      </c>
      <c r="O3" t="n">
        <v>17891.86</v>
      </c>
      <c r="P3" t="n">
        <v>301</v>
      </c>
      <c r="Q3" t="n">
        <v>6243.76</v>
      </c>
      <c r="R3" t="n">
        <v>331.03</v>
      </c>
      <c r="S3" t="n">
        <v>144.29</v>
      </c>
      <c r="T3" t="n">
        <v>87070.32000000001</v>
      </c>
      <c r="U3" t="n">
        <v>0.44</v>
      </c>
      <c r="V3" t="n">
        <v>0.74</v>
      </c>
      <c r="W3" t="n">
        <v>7.03</v>
      </c>
      <c r="X3" t="n">
        <v>5.15</v>
      </c>
      <c r="Y3" t="n">
        <v>2</v>
      </c>
      <c r="Z3" t="n">
        <v>10</v>
      </c>
      <c r="AA3" t="n">
        <v>159.8737454848339</v>
      </c>
      <c r="AB3" t="n">
        <v>218.746311704117</v>
      </c>
      <c r="AC3" t="n">
        <v>197.8694707275155</v>
      </c>
      <c r="AD3" t="n">
        <v>159873.7454848339</v>
      </c>
      <c r="AE3" t="n">
        <v>218746.311704117</v>
      </c>
      <c r="AF3" t="n">
        <v>5.433315101362969e-06</v>
      </c>
      <c r="AG3" t="n">
        <v>6</v>
      </c>
      <c r="AH3" t="n">
        <v>197869.4707275155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2.7098</v>
      </c>
      <c r="E4" t="n">
        <v>36.9</v>
      </c>
      <c r="F4" t="n">
        <v>32.05</v>
      </c>
      <c r="G4" t="n">
        <v>21.13</v>
      </c>
      <c r="H4" t="n">
        <v>0.37</v>
      </c>
      <c r="I4" t="n">
        <v>91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279.92</v>
      </c>
      <c r="Q4" t="n">
        <v>6244.63</v>
      </c>
      <c r="R4" t="n">
        <v>295.44</v>
      </c>
      <c r="S4" t="n">
        <v>144.29</v>
      </c>
      <c r="T4" t="n">
        <v>69369.8</v>
      </c>
      <c r="U4" t="n">
        <v>0.49</v>
      </c>
      <c r="V4" t="n">
        <v>0.76</v>
      </c>
      <c r="W4" t="n">
        <v>7.1</v>
      </c>
      <c r="X4" t="n">
        <v>4.21</v>
      </c>
      <c r="Y4" t="n">
        <v>2</v>
      </c>
      <c r="Z4" t="n">
        <v>10</v>
      </c>
      <c r="AA4" t="n">
        <v>148.3900867392809</v>
      </c>
      <c r="AB4" t="n">
        <v>203.033863185191</v>
      </c>
      <c r="AC4" t="n">
        <v>183.6565962426708</v>
      </c>
      <c r="AD4" t="n">
        <v>148390.0867392809</v>
      </c>
      <c r="AE4" t="n">
        <v>203033.863185191</v>
      </c>
      <c r="AF4" t="n">
        <v>5.652333101072394e-06</v>
      </c>
      <c r="AG4" t="n">
        <v>6</v>
      </c>
      <c r="AH4" t="n">
        <v>183656.5962426708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1.3739</v>
      </c>
      <c r="E2" t="n">
        <v>72.79000000000001</v>
      </c>
      <c r="F2" t="n">
        <v>52.77</v>
      </c>
      <c r="G2" t="n">
        <v>6.4</v>
      </c>
      <c r="H2" t="n">
        <v>0.1</v>
      </c>
      <c r="I2" t="n">
        <v>495</v>
      </c>
      <c r="J2" t="n">
        <v>176.73</v>
      </c>
      <c r="K2" t="n">
        <v>52.44</v>
      </c>
      <c r="L2" t="n">
        <v>1</v>
      </c>
      <c r="M2" t="n">
        <v>493</v>
      </c>
      <c r="N2" t="n">
        <v>33.29</v>
      </c>
      <c r="O2" t="n">
        <v>22031.19</v>
      </c>
      <c r="P2" t="n">
        <v>672.26</v>
      </c>
      <c r="Q2" t="n">
        <v>6246.97</v>
      </c>
      <c r="R2" t="n">
        <v>1004.47</v>
      </c>
      <c r="S2" t="n">
        <v>144.29</v>
      </c>
      <c r="T2" t="n">
        <v>421866.94</v>
      </c>
      <c r="U2" t="n">
        <v>0.14</v>
      </c>
      <c r="V2" t="n">
        <v>0.46</v>
      </c>
      <c r="W2" t="n">
        <v>7.67</v>
      </c>
      <c r="X2" t="n">
        <v>24.92</v>
      </c>
      <c r="Y2" t="n">
        <v>2</v>
      </c>
      <c r="Z2" t="n">
        <v>10</v>
      </c>
      <c r="AA2" t="n">
        <v>553.2353666763428</v>
      </c>
      <c r="AB2" t="n">
        <v>756.9610357083894</v>
      </c>
      <c r="AC2" t="n">
        <v>684.7177368618662</v>
      </c>
      <c r="AD2" t="n">
        <v>553235.3666763428</v>
      </c>
      <c r="AE2" t="n">
        <v>756961.0357083895</v>
      </c>
      <c r="AF2" t="n">
        <v>2.82839904637973e-06</v>
      </c>
      <c r="AG2" t="n">
        <v>11</v>
      </c>
      <c r="AH2" t="n">
        <v>684717.7368618662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2.3624</v>
      </c>
      <c r="E3" t="n">
        <v>42.33</v>
      </c>
      <c r="F3" t="n">
        <v>34.68</v>
      </c>
      <c r="G3" t="n">
        <v>14.16</v>
      </c>
      <c r="H3" t="n">
        <v>0.2</v>
      </c>
      <c r="I3" t="n">
        <v>147</v>
      </c>
      <c r="J3" t="n">
        <v>178.21</v>
      </c>
      <c r="K3" t="n">
        <v>52.44</v>
      </c>
      <c r="L3" t="n">
        <v>2</v>
      </c>
      <c r="M3" t="n">
        <v>145</v>
      </c>
      <c r="N3" t="n">
        <v>33.77</v>
      </c>
      <c r="O3" t="n">
        <v>22213.89</v>
      </c>
      <c r="P3" t="n">
        <v>403.14</v>
      </c>
      <c r="Q3" t="n">
        <v>6243.99</v>
      </c>
      <c r="R3" t="n">
        <v>389.17</v>
      </c>
      <c r="S3" t="n">
        <v>144.29</v>
      </c>
      <c r="T3" t="n">
        <v>115957.72</v>
      </c>
      <c r="U3" t="n">
        <v>0.37</v>
      </c>
      <c r="V3" t="n">
        <v>0.7</v>
      </c>
      <c r="W3" t="n">
        <v>7.07</v>
      </c>
      <c r="X3" t="n">
        <v>6.85</v>
      </c>
      <c r="Y3" t="n">
        <v>2</v>
      </c>
      <c r="Z3" t="n">
        <v>10</v>
      </c>
      <c r="AA3" t="n">
        <v>211.8720781511051</v>
      </c>
      <c r="AB3" t="n">
        <v>289.892724462608</v>
      </c>
      <c r="AC3" t="n">
        <v>262.2257697069762</v>
      </c>
      <c r="AD3" t="n">
        <v>211872.0781511051</v>
      </c>
      <c r="AE3" t="n">
        <v>289892.724462608</v>
      </c>
      <c r="AF3" t="n">
        <v>4.863388825363909e-06</v>
      </c>
      <c r="AG3" t="n">
        <v>6</v>
      </c>
      <c r="AH3" t="n">
        <v>262225.7697069763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2.7223</v>
      </c>
      <c r="E4" t="n">
        <v>36.73</v>
      </c>
      <c r="F4" t="n">
        <v>31.5</v>
      </c>
      <c r="G4" t="n">
        <v>23.93</v>
      </c>
      <c r="H4" t="n">
        <v>0.3</v>
      </c>
      <c r="I4" t="n">
        <v>79</v>
      </c>
      <c r="J4" t="n">
        <v>179.7</v>
      </c>
      <c r="K4" t="n">
        <v>52.44</v>
      </c>
      <c r="L4" t="n">
        <v>3</v>
      </c>
      <c r="M4" t="n">
        <v>62</v>
      </c>
      <c r="N4" t="n">
        <v>34.26</v>
      </c>
      <c r="O4" t="n">
        <v>22397.24</v>
      </c>
      <c r="P4" t="n">
        <v>322.82</v>
      </c>
      <c r="Q4" t="n">
        <v>6243.19</v>
      </c>
      <c r="R4" t="n">
        <v>280.57</v>
      </c>
      <c r="S4" t="n">
        <v>144.29</v>
      </c>
      <c r="T4" t="n">
        <v>61996.27</v>
      </c>
      <c r="U4" t="n">
        <v>0.51</v>
      </c>
      <c r="V4" t="n">
        <v>0.77</v>
      </c>
      <c r="W4" t="n">
        <v>6.99</v>
      </c>
      <c r="X4" t="n">
        <v>3.67</v>
      </c>
      <c r="Y4" t="n">
        <v>2</v>
      </c>
      <c r="Z4" t="n">
        <v>10</v>
      </c>
      <c r="AA4" t="n">
        <v>163.1897166230194</v>
      </c>
      <c r="AB4" t="n">
        <v>223.2833697057021</v>
      </c>
      <c r="AC4" t="n">
        <v>201.9735182812317</v>
      </c>
      <c r="AD4" t="n">
        <v>163189.7166230194</v>
      </c>
      <c r="AE4" t="n">
        <v>223283.3697057021</v>
      </c>
      <c r="AF4" t="n">
        <v>5.604302150054254e-06</v>
      </c>
      <c r="AG4" t="n">
        <v>6</v>
      </c>
      <c r="AH4" t="n">
        <v>201973.5182812317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2.7733</v>
      </c>
      <c r="E5" t="n">
        <v>36.06</v>
      </c>
      <c r="F5" t="n">
        <v>31.11</v>
      </c>
      <c r="G5" t="n">
        <v>26.29</v>
      </c>
      <c r="H5" t="n">
        <v>0.39</v>
      </c>
      <c r="I5" t="n">
        <v>71</v>
      </c>
      <c r="J5" t="n">
        <v>181.19</v>
      </c>
      <c r="K5" t="n">
        <v>52.44</v>
      </c>
      <c r="L5" t="n">
        <v>4</v>
      </c>
      <c r="M5" t="n">
        <v>0</v>
      </c>
      <c r="N5" t="n">
        <v>34.75</v>
      </c>
      <c r="O5" t="n">
        <v>22581.25</v>
      </c>
      <c r="P5" t="n">
        <v>310.91</v>
      </c>
      <c r="Q5" t="n">
        <v>6244.94</v>
      </c>
      <c r="R5" t="n">
        <v>264.79</v>
      </c>
      <c r="S5" t="n">
        <v>144.29</v>
      </c>
      <c r="T5" t="n">
        <v>54146.35</v>
      </c>
      <c r="U5" t="n">
        <v>0.54</v>
      </c>
      <c r="V5" t="n">
        <v>0.78</v>
      </c>
      <c r="W5" t="n">
        <v>7.04</v>
      </c>
      <c r="X5" t="n">
        <v>3.28</v>
      </c>
      <c r="Y5" t="n">
        <v>2</v>
      </c>
      <c r="Z5" t="n">
        <v>10</v>
      </c>
      <c r="AA5" t="n">
        <v>157.1709666308152</v>
      </c>
      <c r="AB5" t="n">
        <v>215.0482504378628</v>
      </c>
      <c r="AC5" t="n">
        <v>194.5243472382498</v>
      </c>
      <c r="AD5" t="n">
        <v>157170.9666308152</v>
      </c>
      <c r="AE5" t="n">
        <v>215048.2504378628</v>
      </c>
      <c r="AF5" t="n">
        <v>5.709294035464666e-06</v>
      </c>
      <c r="AG5" t="n">
        <v>6</v>
      </c>
      <c r="AH5" t="n">
        <v>194524.3472382498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1.5263</v>
      </c>
      <c r="E2" t="n">
        <v>65.52</v>
      </c>
      <c r="F2" t="n">
        <v>56.96</v>
      </c>
      <c r="G2" t="n">
        <v>5.49</v>
      </c>
      <c r="H2" t="n">
        <v>0.64</v>
      </c>
      <c r="I2" t="n">
        <v>622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164.68</v>
      </c>
      <c r="Q2" t="n">
        <v>6256.64</v>
      </c>
      <c r="R2" t="n">
        <v>1113.2</v>
      </c>
      <c r="S2" t="n">
        <v>144.29</v>
      </c>
      <c r="T2" t="n">
        <v>475595.53</v>
      </c>
      <c r="U2" t="n">
        <v>0.13</v>
      </c>
      <c r="V2" t="n">
        <v>0.43</v>
      </c>
      <c r="W2" t="n">
        <v>8.68</v>
      </c>
      <c r="X2" t="n">
        <v>29.1</v>
      </c>
      <c r="Y2" t="n">
        <v>2</v>
      </c>
      <c r="Z2" t="n">
        <v>10</v>
      </c>
      <c r="AA2" t="n">
        <v>183.1823327259717</v>
      </c>
      <c r="AB2" t="n">
        <v>250.6381490697208</v>
      </c>
      <c r="AC2" t="n">
        <v>226.7175958954312</v>
      </c>
      <c r="AD2" t="n">
        <v>183182.3327259717</v>
      </c>
      <c r="AE2" t="n">
        <v>250638.1490697208</v>
      </c>
      <c r="AF2" t="n">
        <v>3.413779062150741e-06</v>
      </c>
      <c r="AG2" t="n">
        <v>10</v>
      </c>
      <c r="AH2" t="n">
        <v>226717.5958954312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2.2478</v>
      </c>
      <c r="E2" t="n">
        <v>44.49</v>
      </c>
      <c r="F2" t="n">
        <v>38.1</v>
      </c>
      <c r="G2" t="n">
        <v>10.68</v>
      </c>
      <c r="H2" t="n">
        <v>0.18</v>
      </c>
      <c r="I2" t="n">
        <v>214</v>
      </c>
      <c r="J2" t="n">
        <v>98.70999999999999</v>
      </c>
      <c r="K2" t="n">
        <v>39.72</v>
      </c>
      <c r="L2" t="n">
        <v>1</v>
      </c>
      <c r="M2" t="n">
        <v>204</v>
      </c>
      <c r="N2" t="n">
        <v>12.99</v>
      </c>
      <c r="O2" t="n">
        <v>12407.75</v>
      </c>
      <c r="P2" t="n">
        <v>292.97</v>
      </c>
      <c r="Q2" t="n">
        <v>6245.54</v>
      </c>
      <c r="R2" t="n">
        <v>504.43</v>
      </c>
      <c r="S2" t="n">
        <v>144.29</v>
      </c>
      <c r="T2" t="n">
        <v>173249.72</v>
      </c>
      <c r="U2" t="n">
        <v>0.29</v>
      </c>
      <c r="V2" t="n">
        <v>0.64</v>
      </c>
      <c r="W2" t="n">
        <v>7.21</v>
      </c>
      <c r="X2" t="n">
        <v>10.26</v>
      </c>
      <c r="Y2" t="n">
        <v>2</v>
      </c>
      <c r="Z2" t="n">
        <v>10</v>
      </c>
      <c r="AA2" t="n">
        <v>180.8404508175543</v>
      </c>
      <c r="AB2" t="n">
        <v>247.4338829260876</v>
      </c>
      <c r="AC2" t="n">
        <v>223.8191404153295</v>
      </c>
      <c r="AD2" t="n">
        <v>180840.4508175543</v>
      </c>
      <c r="AE2" t="n">
        <v>247433.8829260877</v>
      </c>
      <c r="AF2" t="n">
        <v>4.785472654143332e-06</v>
      </c>
      <c r="AG2" t="n">
        <v>7</v>
      </c>
      <c r="AH2" t="n">
        <v>223819.1404153295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2.55</v>
      </c>
      <c r="E3" t="n">
        <v>39.22</v>
      </c>
      <c r="F3" t="n">
        <v>34.35</v>
      </c>
      <c r="G3" t="n">
        <v>14.72</v>
      </c>
      <c r="H3" t="n">
        <v>0.35</v>
      </c>
      <c r="I3" t="n">
        <v>140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243.75</v>
      </c>
      <c r="Q3" t="n">
        <v>6246.01</v>
      </c>
      <c r="R3" t="n">
        <v>370.98</v>
      </c>
      <c r="S3" t="n">
        <v>144.29</v>
      </c>
      <c r="T3" t="n">
        <v>106894.59</v>
      </c>
      <c r="U3" t="n">
        <v>0.39</v>
      </c>
      <c r="V3" t="n">
        <v>0.71</v>
      </c>
      <c r="W3" t="n">
        <v>7.25</v>
      </c>
      <c r="X3" t="n">
        <v>6.51</v>
      </c>
      <c r="Y3" t="n">
        <v>2</v>
      </c>
      <c r="Z3" t="n">
        <v>10</v>
      </c>
      <c r="AA3" t="n">
        <v>140.3100286020237</v>
      </c>
      <c r="AB3" t="n">
        <v>191.9783711747944</v>
      </c>
      <c r="AC3" t="n">
        <v>173.6562248732625</v>
      </c>
      <c r="AD3" t="n">
        <v>140310.0286020237</v>
      </c>
      <c r="AE3" t="n">
        <v>191978.3711747944</v>
      </c>
      <c r="AF3" t="n">
        <v>5.428843877598317e-06</v>
      </c>
      <c r="AG3" t="n">
        <v>6</v>
      </c>
      <c r="AH3" t="n">
        <v>173656.2248732625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1.9148</v>
      </c>
      <c r="E2" t="n">
        <v>52.22</v>
      </c>
      <c r="F2" t="n">
        <v>42.43</v>
      </c>
      <c r="G2" t="n">
        <v>8.49</v>
      </c>
      <c r="H2" t="n">
        <v>0.14</v>
      </c>
      <c r="I2" t="n">
        <v>300</v>
      </c>
      <c r="J2" t="n">
        <v>124.63</v>
      </c>
      <c r="K2" t="n">
        <v>45</v>
      </c>
      <c r="L2" t="n">
        <v>1</v>
      </c>
      <c r="M2" t="n">
        <v>298</v>
      </c>
      <c r="N2" t="n">
        <v>18.64</v>
      </c>
      <c r="O2" t="n">
        <v>15605.44</v>
      </c>
      <c r="P2" t="n">
        <v>409.9</v>
      </c>
      <c r="Q2" t="n">
        <v>6246.22</v>
      </c>
      <c r="R2" t="n">
        <v>651.66</v>
      </c>
      <c r="S2" t="n">
        <v>144.29</v>
      </c>
      <c r="T2" t="n">
        <v>246433.86</v>
      </c>
      <c r="U2" t="n">
        <v>0.22</v>
      </c>
      <c r="V2" t="n">
        <v>0.57</v>
      </c>
      <c r="W2" t="n">
        <v>7.35</v>
      </c>
      <c r="X2" t="n">
        <v>14.58</v>
      </c>
      <c r="Y2" t="n">
        <v>2</v>
      </c>
      <c r="Z2" t="n">
        <v>10</v>
      </c>
      <c r="AA2" t="n">
        <v>268.3457776430851</v>
      </c>
      <c r="AB2" t="n">
        <v>367.1625315514547</v>
      </c>
      <c r="AC2" t="n">
        <v>332.1210548560325</v>
      </c>
      <c r="AD2" t="n">
        <v>268345.7776430851</v>
      </c>
      <c r="AE2" t="n">
        <v>367162.5315514547</v>
      </c>
      <c r="AF2" t="n">
        <v>4.024120856931257e-06</v>
      </c>
      <c r="AG2" t="n">
        <v>8</v>
      </c>
      <c r="AH2" t="n">
        <v>332121.0548560325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2.6591</v>
      </c>
      <c r="E3" t="n">
        <v>37.61</v>
      </c>
      <c r="F3" t="n">
        <v>32.74</v>
      </c>
      <c r="G3" t="n">
        <v>18.36</v>
      </c>
      <c r="H3" t="n">
        <v>0.28</v>
      </c>
      <c r="I3" t="n">
        <v>107</v>
      </c>
      <c r="J3" t="n">
        <v>125.95</v>
      </c>
      <c r="K3" t="n">
        <v>45</v>
      </c>
      <c r="L3" t="n">
        <v>2</v>
      </c>
      <c r="M3" t="n">
        <v>13</v>
      </c>
      <c r="N3" t="n">
        <v>18.95</v>
      </c>
      <c r="O3" t="n">
        <v>15767.7</v>
      </c>
      <c r="P3" t="n">
        <v>266.4</v>
      </c>
      <c r="Q3" t="n">
        <v>6244.52</v>
      </c>
      <c r="R3" t="n">
        <v>318.31</v>
      </c>
      <c r="S3" t="n">
        <v>144.29</v>
      </c>
      <c r="T3" t="n">
        <v>80724.75</v>
      </c>
      <c r="U3" t="n">
        <v>0.45</v>
      </c>
      <c r="V3" t="n">
        <v>0.74</v>
      </c>
      <c r="W3" t="n">
        <v>7.15</v>
      </c>
      <c r="X3" t="n">
        <v>4.91</v>
      </c>
      <c r="Y3" t="n">
        <v>2</v>
      </c>
      <c r="Z3" t="n">
        <v>10</v>
      </c>
      <c r="AA3" t="n">
        <v>145.1228283304405</v>
      </c>
      <c r="AB3" t="n">
        <v>198.5634560889498</v>
      </c>
      <c r="AC3" t="n">
        <v>179.6128385254377</v>
      </c>
      <c r="AD3" t="n">
        <v>145122.8283304405</v>
      </c>
      <c r="AE3" t="n">
        <v>198563.4560889498</v>
      </c>
      <c r="AF3" t="n">
        <v>5.588332865398949e-06</v>
      </c>
      <c r="AG3" t="n">
        <v>6</v>
      </c>
      <c r="AH3" t="n">
        <v>179612.8385254377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2.6664</v>
      </c>
      <c r="E4" t="n">
        <v>37.5</v>
      </c>
      <c r="F4" t="n">
        <v>32.69</v>
      </c>
      <c r="G4" t="n">
        <v>18.68</v>
      </c>
      <c r="H4" t="n">
        <v>0.42</v>
      </c>
      <c r="I4" t="n">
        <v>105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266.92</v>
      </c>
      <c r="Q4" t="n">
        <v>6245.32</v>
      </c>
      <c r="R4" t="n">
        <v>316.05</v>
      </c>
      <c r="S4" t="n">
        <v>144.29</v>
      </c>
      <c r="T4" t="n">
        <v>79608.21000000001</v>
      </c>
      <c r="U4" t="n">
        <v>0.46</v>
      </c>
      <c r="V4" t="n">
        <v>0.75</v>
      </c>
      <c r="W4" t="n">
        <v>7.16</v>
      </c>
      <c r="X4" t="n">
        <v>4.85</v>
      </c>
      <c r="Y4" t="n">
        <v>2</v>
      </c>
      <c r="Z4" t="n">
        <v>10</v>
      </c>
      <c r="AA4" t="n">
        <v>145.0058323063424</v>
      </c>
      <c r="AB4" t="n">
        <v>198.4033769672785</v>
      </c>
      <c r="AC4" t="n">
        <v>179.4680371304663</v>
      </c>
      <c r="AD4" t="n">
        <v>145005.8323063424</v>
      </c>
      <c r="AE4" t="n">
        <v>198403.3769672785</v>
      </c>
      <c r="AF4" t="n">
        <v>5.603674458388084e-06</v>
      </c>
      <c r="AG4" t="n">
        <v>6</v>
      </c>
      <c r="AH4" t="n">
        <v>179468.0371304663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2024-09-25T23:04:41Z</dcterms:created>
  <dcterms:modified xmlns:dcterms="http://purl.org/dc/terms/" xmlns:xsi="http://www.w3.org/2001/XMLSchema-instance" xsi:type="dcterms:W3CDTF">2024-09-25T23:04:41Z</dcterms:modified>
</cp:coreProperties>
</file>