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gráficos!$A$7:$A$62</f>
              <numCache>
                <formatCode>General</formatCode>
                <ptCount val="5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xVal>
          <yVal>
            <numRef>
              <f>gráficos!$B$7:$B$62</f>
              <numCache>
                <formatCode>General</formatCode>
                <ptCount val="5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10.6904</v>
      </c>
      <c r="E2" t="n">
        <v>9.35</v>
      </c>
      <c r="F2" t="n">
        <v>4.93</v>
      </c>
      <c r="G2" t="n">
        <v>6.04</v>
      </c>
      <c r="H2" t="n">
        <v>0.09</v>
      </c>
      <c r="I2" t="n">
        <v>49</v>
      </c>
      <c r="J2" t="n">
        <v>194.77</v>
      </c>
      <c r="K2" t="n">
        <v>54.38</v>
      </c>
      <c r="L2" t="n">
        <v>1</v>
      </c>
      <c r="M2" t="n">
        <v>47</v>
      </c>
      <c r="N2" t="n">
        <v>39.4</v>
      </c>
      <c r="O2" t="n">
        <v>24256.19</v>
      </c>
      <c r="P2" t="n">
        <v>66.53</v>
      </c>
      <c r="Q2" t="n">
        <v>596.83</v>
      </c>
      <c r="R2" t="n">
        <v>56.94</v>
      </c>
      <c r="S2" t="n">
        <v>26.8</v>
      </c>
      <c r="T2" t="n">
        <v>14912.34</v>
      </c>
      <c r="U2" t="n">
        <v>0.47</v>
      </c>
      <c r="V2" t="n">
        <v>0.78</v>
      </c>
      <c r="W2" t="n">
        <v>0.18</v>
      </c>
      <c r="X2" t="n">
        <v>0.95</v>
      </c>
      <c r="Y2" t="n">
        <v>2</v>
      </c>
      <c r="Z2" t="n">
        <v>10</v>
      </c>
      <c r="AA2" t="n">
        <v>107.9502102786985</v>
      </c>
      <c r="AB2" t="n">
        <v>147.7022401304146</v>
      </c>
      <c r="AC2" t="n">
        <v>133.6057456338039</v>
      </c>
      <c r="AD2" t="n">
        <v>107950.2102786985</v>
      </c>
      <c r="AE2" t="n">
        <v>147702.2401304146</v>
      </c>
      <c r="AF2" t="n">
        <v>3.500697144433713e-06</v>
      </c>
      <c r="AG2" t="n">
        <v>9</v>
      </c>
      <c r="AH2" t="n">
        <v>133605.7456338039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12.8585</v>
      </c>
      <c r="E3" t="n">
        <v>7.78</v>
      </c>
      <c r="F3" t="n">
        <v>4.4</v>
      </c>
      <c r="G3" t="n">
        <v>12.01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20</v>
      </c>
      <c r="N3" t="n">
        <v>39.95</v>
      </c>
      <c r="O3" t="n">
        <v>24447.22</v>
      </c>
      <c r="P3" t="n">
        <v>56.75</v>
      </c>
      <c r="Q3" t="n">
        <v>597.0599999999999</v>
      </c>
      <c r="R3" t="n">
        <v>40.37</v>
      </c>
      <c r="S3" t="n">
        <v>26.8</v>
      </c>
      <c r="T3" t="n">
        <v>6762.07</v>
      </c>
      <c r="U3" t="n">
        <v>0.66</v>
      </c>
      <c r="V3" t="n">
        <v>0.88</v>
      </c>
      <c r="W3" t="n">
        <v>0.14</v>
      </c>
      <c r="X3" t="n">
        <v>0.42</v>
      </c>
      <c r="Y3" t="n">
        <v>2</v>
      </c>
      <c r="Z3" t="n">
        <v>10</v>
      </c>
      <c r="AA3" t="n">
        <v>81.84688353499381</v>
      </c>
      <c r="AB3" t="n">
        <v>111.9865168821955</v>
      </c>
      <c r="AC3" t="n">
        <v>101.2986808850512</v>
      </c>
      <c r="AD3" t="n">
        <v>81846.8835349938</v>
      </c>
      <c r="AE3" t="n">
        <v>111986.5168821955</v>
      </c>
      <c r="AF3" t="n">
        <v>4.210666975202135e-06</v>
      </c>
      <c r="AG3" t="n">
        <v>7</v>
      </c>
      <c r="AH3" t="n">
        <v>101298.6808850512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13.6903</v>
      </c>
      <c r="E4" t="n">
        <v>7.3</v>
      </c>
      <c r="F4" t="n">
        <v>4.24</v>
      </c>
      <c r="G4" t="n">
        <v>18.19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51.59</v>
      </c>
      <c r="Q4" t="n">
        <v>596.7</v>
      </c>
      <c r="R4" t="n">
        <v>35.32</v>
      </c>
      <c r="S4" t="n">
        <v>26.8</v>
      </c>
      <c r="T4" t="n">
        <v>4279.54</v>
      </c>
      <c r="U4" t="n">
        <v>0.76</v>
      </c>
      <c r="V4" t="n">
        <v>0.91</v>
      </c>
      <c r="W4" t="n">
        <v>0.13</v>
      </c>
      <c r="X4" t="n">
        <v>0.26</v>
      </c>
      <c r="Y4" t="n">
        <v>2</v>
      </c>
      <c r="Z4" t="n">
        <v>10</v>
      </c>
      <c r="AA4" t="n">
        <v>78.1083472063043</v>
      </c>
      <c r="AB4" t="n">
        <v>106.8712865447027</v>
      </c>
      <c r="AC4" t="n">
        <v>96.67164095169612</v>
      </c>
      <c r="AD4" t="n">
        <v>78108.3472063043</v>
      </c>
      <c r="AE4" t="n">
        <v>106871.2865447027</v>
      </c>
      <c r="AF4" t="n">
        <v>4.483049662916342e-06</v>
      </c>
      <c r="AG4" t="n">
        <v>7</v>
      </c>
      <c r="AH4" t="n">
        <v>96671.64095169611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14.1487</v>
      </c>
      <c r="E5" t="n">
        <v>7.07</v>
      </c>
      <c r="F5" t="n">
        <v>4.16</v>
      </c>
      <c r="G5" t="n">
        <v>24.97</v>
      </c>
      <c r="H5" t="n">
        <v>0.36</v>
      </c>
      <c r="I5" t="n">
        <v>10</v>
      </c>
      <c r="J5" t="n">
        <v>199.44</v>
      </c>
      <c r="K5" t="n">
        <v>54.38</v>
      </c>
      <c r="L5" t="n">
        <v>4</v>
      </c>
      <c r="M5" t="n">
        <v>8</v>
      </c>
      <c r="N5" t="n">
        <v>41.06</v>
      </c>
      <c r="O5" t="n">
        <v>24831.54</v>
      </c>
      <c r="P5" t="n">
        <v>47.22</v>
      </c>
      <c r="Q5" t="n">
        <v>596.63</v>
      </c>
      <c r="R5" t="n">
        <v>33</v>
      </c>
      <c r="S5" t="n">
        <v>26.8</v>
      </c>
      <c r="T5" t="n">
        <v>3137.9</v>
      </c>
      <c r="U5" t="n">
        <v>0.8100000000000001</v>
      </c>
      <c r="V5" t="n">
        <v>0.93</v>
      </c>
      <c r="W5" t="n">
        <v>0.12</v>
      </c>
      <c r="X5" t="n">
        <v>0.18</v>
      </c>
      <c r="Y5" t="n">
        <v>2</v>
      </c>
      <c r="Z5" t="n">
        <v>10</v>
      </c>
      <c r="AA5" t="n">
        <v>75.65291953902764</v>
      </c>
      <c r="AB5" t="n">
        <v>103.511662084513</v>
      </c>
      <c r="AC5" t="n">
        <v>93.63265433472331</v>
      </c>
      <c r="AD5" t="n">
        <v>75652.91953902763</v>
      </c>
      <c r="AE5" t="n">
        <v>103511.662084513</v>
      </c>
      <c r="AF5" t="n">
        <v>4.633158131356103e-06</v>
      </c>
      <c r="AG5" t="n">
        <v>7</v>
      </c>
      <c r="AH5" t="n">
        <v>93632.65433472331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14.3512</v>
      </c>
      <c r="E6" t="n">
        <v>6.97</v>
      </c>
      <c r="F6" t="n">
        <v>4.14</v>
      </c>
      <c r="G6" t="n">
        <v>31.05</v>
      </c>
      <c r="H6" t="n">
        <v>0.44</v>
      </c>
      <c r="I6" t="n">
        <v>8</v>
      </c>
      <c r="J6" t="n">
        <v>201.01</v>
      </c>
      <c r="K6" t="n">
        <v>54.38</v>
      </c>
      <c r="L6" t="n">
        <v>5</v>
      </c>
      <c r="M6" t="n">
        <v>4</v>
      </c>
      <c r="N6" t="n">
        <v>41.63</v>
      </c>
      <c r="O6" t="n">
        <v>25024.84</v>
      </c>
      <c r="P6" t="n">
        <v>43.69</v>
      </c>
      <c r="Q6" t="n">
        <v>596.66</v>
      </c>
      <c r="R6" t="n">
        <v>32.14</v>
      </c>
      <c r="S6" t="n">
        <v>26.8</v>
      </c>
      <c r="T6" t="n">
        <v>2717.05</v>
      </c>
      <c r="U6" t="n">
        <v>0.83</v>
      </c>
      <c r="V6" t="n">
        <v>0.93</v>
      </c>
      <c r="W6" t="n">
        <v>0.12</v>
      </c>
      <c r="X6" t="n">
        <v>0.16</v>
      </c>
      <c r="Y6" t="n">
        <v>2</v>
      </c>
      <c r="Z6" t="n">
        <v>10</v>
      </c>
      <c r="AA6" t="n">
        <v>74.01914360412184</v>
      </c>
      <c r="AB6" t="n">
        <v>101.2762577732687</v>
      </c>
      <c r="AC6" t="n">
        <v>91.61059387353383</v>
      </c>
      <c r="AD6" t="n">
        <v>74019.14360412184</v>
      </c>
      <c r="AE6" t="n">
        <v>101276.2577732687</v>
      </c>
      <c r="AF6" t="n">
        <v>4.699469136720526e-06</v>
      </c>
      <c r="AG6" t="n">
        <v>7</v>
      </c>
      <c r="AH6" t="n">
        <v>91610.59387353383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14.5144</v>
      </c>
      <c r="E7" t="n">
        <v>6.89</v>
      </c>
      <c r="F7" t="n">
        <v>4.1</v>
      </c>
      <c r="G7" t="n">
        <v>35.15</v>
      </c>
      <c r="H7" t="n">
        <v>0.53</v>
      </c>
      <c r="I7" t="n">
        <v>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42.71</v>
      </c>
      <c r="Q7" t="n">
        <v>596.7</v>
      </c>
      <c r="R7" t="n">
        <v>30.7</v>
      </c>
      <c r="S7" t="n">
        <v>26.8</v>
      </c>
      <c r="T7" t="n">
        <v>2004.47</v>
      </c>
      <c r="U7" t="n">
        <v>0.87</v>
      </c>
      <c r="V7" t="n">
        <v>0.9399999999999999</v>
      </c>
      <c r="W7" t="n">
        <v>0.13</v>
      </c>
      <c r="X7" t="n">
        <v>0.12</v>
      </c>
      <c r="Y7" t="n">
        <v>2</v>
      </c>
      <c r="Z7" t="n">
        <v>10</v>
      </c>
      <c r="AA7" t="n">
        <v>65.71423490871105</v>
      </c>
      <c r="AB7" t="n">
        <v>89.9131153095</v>
      </c>
      <c r="AC7" t="n">
        <v>81.33193377823297</v>
      </c>
      <c r="AD7" t="n">
        <v>65714.23490871105</v>
      </c>
      <c r="AE7" t="n">
        <v>89913.1153095</v>
      </c>
      <c r="AF7" t="n">
        <v>4.752910895117927e-06</v>
      </c>
      <c r="AG7" t="n">
        <v>6</v>
      </c>
      <c r="AH7" t="n">
        <v>81331.93377823297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12.0502</v>
      </c>
      <c r="E2" t="n">
        <v>8.300000000000001</v>
      </c>
      <c r="F2" t="n">
        <v>4.69</v>
      </c>
      <c r="G2" t="n">
        <v>7.03</v>
      </c>
      <c r="H2" t="n">
        <v>0.11</v>
      </c>
      <c r="I2" t="n">
        <v>40</v>
      </c>
      <c r="J2" t="n">
        <v>159.12</v>
      </c>
      <c r="K2" t="n">
        <v>50.28</v>
      </c>
      <c r="L2" t="n">
        <v>1</v>
      </c>
      <c r="M2" t="n">
        <v>38</v>
      </c>
      <c r="N2" t="n">
        <v>27.84</v>
      </c>
      <c r="O2" t="n">
        <v>19859.16</v>
      </c>
      <c r="P2" t="n">
        <v>54.54</v>
      </c>
      <c r="Q2" t="n">
        <v>596.8099999999999</v>
      </c>
      <c r="R2" t="n">
        <v>48.82</v>
      </c>
      <c r="S2" t="n">
        <v>26.8</v>
      </c>
      <c r="T2" t="n">
        <v>10899.65</v>
      </c>
      <c r="U2" t="n">
        <v>0.55</v>
      </c>
      <c r="V2" t="n">
        <v>0.82</v>
      </c>
      <c r="W2" t="n">
        <v>0.17</v>
      </c>
      <c r="X2" t="n">
        <v>0.7</v>
      </c>
      <c r="Y2" t="n">
        <v>2</v>
      </c>
      <c r="Z2" t="n">
        <v>10</v>
      </c>
      <c r="AA2" t="n">
        <v>89.59413328168861</v>
      </c>
      <c r="AB2" t="n">
        <v>122.586645770155</v>
      </c>
      <c r="AC2" t="n">
        <v>110.8871483493214</v>
      </c>
      <c r="AD2" t="n">
        <v>89594.13328168861</v>
      </c>
      <c r="AE2" t="n">
        <v>122586.645770155</v>
      </c>
      <c r="AF2" t="n">
        <v>3.994259202227926e-06</v>
      </c>
      <c r="AG2" t="n">
        <v>8</v>
      </c>
      <c r="AH2" t="n">
        <v>110887.1483493214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13.8275</v>
      </c>
      <c r="E3" t="n">
        <v>7.23</v>
      </c>
      <c r="F3" t="n">
        <v>4.33</v>
      </c>
      <c r="G3" t="n">
        <v>14.43</v>
      </c>
      <c r="H3" t="n">
        <v>0.22</v>
      </c>
      <c r="I3" t="n">
        <v>18</v>
      </c>
      <c r="J3" t="n">
        <v>160.54</v>
      </c>
      <c r="K3" t="n">
        <v>50.28</v>
      </c>
      <c r="L3" t="n">
        <v>2</v>
      </c>
      <c r="M3" t="n">
        <v>16</v>
      </c>
      <c r="N3" t="n">
        <v>28.26</v>
      </c>
      <c r="O3" t="n">
        <v>20034.4</v>
      </c>
      <c r="P3" t="n">
        <v>46.87</v>
      </c>
      <c r="Q3" t="n">
        <v>596.71</v>
      </c>
      <c r="R3" t="n">
        <v>38.4</v>
      </c>
      <c r="S3" t="n">
        <v>26.8</v>
      </c>
      <c r="T3" t="n">
        <v>5800.45</v>
      </c>
      <c r="U3" t="n">
        <v>0.7</v>
      </c>
      <c r="V3" t="n">
        <v>0.89</v>
      </c>
      <c r="W3" t="n">
        <v>0.13</v>
      </c>
      <c r="X3" t="n">
        <v>0.34</v>
      </c>
      <c r="Y3" t="n">
        <v>2</v>
      </c>
      <c r="Z3" t="n">
        <v>10</v>
      </c>
      <c r="AA3" t="n">
        <v>75.29602838739531</v>
      </c>
      <c r="AB3" t="n">
        <v>103.0233478659235</v>
      </c>
      <c r="AC3" t="n">
        <v>93.19094413980257</v>
      </c>
      <c r="AD3" t="n">
        <v>75296.02838739532</v>
      </c>
      <c r="AE3" t="n">
        <v>103023.3478659235</v>
      </c>
      <c r="AF3" t="n">
        <v>4.583377796120117e-06</v>
      </c>
      <c r="AG3" t="n">
        <v>7</v>
      </c>
      <c r="AH3" t="n">
        <v>93190.94413980257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14.556</v>
      </c>
      <c r="E4" t="n">
        <v>6.87</v>
      </c>
      <c r="F4" t="n">
        <v>4.19</v>
      </c>
      <c r="G4" t="n">
        <v>22.86</v>
      </c>
      <c r="H4" t="n">
        <v>0.33</v>
      </c>
      <c r="I4" t="n">
        <v>11</v>
      </c>
      <c r="J4" t="n">
        <v>161.97</v>
      </c>
      <c r="K4" t="n">
        <v>50.28</v>
      </c>
      <c r="L4" t="n">
        <v>3</v>
      </c>
      <c r="M4" t="n">
        <v>9</v>
      </c>
      <c r="N4" t="n">
        <v>28.69</v>
      </c>
      <c r="O4" t="n">
        <v>20210.21</v>
      </c>
      <c r="P4" t="n">
        <v>41.35</v>
      </c>
      <c r="Q4" t="n">
        <v>596.77</v>
      </c>
      <c r="R4" t="n">
        <v>33.67</v>
      </c>
      <c r="S4" t="n">
        <v>26.8</v>
      </c>
      <c r="T4" t="n">
        <v>3469.43</v>
      </c>
      <c r="U4" t="n">
        <v>0.8</v>
      </c>
      <c r="V4" t="n">
        <v>0.92</v>
      </c>
      <c r="W4" t="n">
        <v>0.13</v>
      </c>
      <c r="X4" t="n">
        <v>0.21</v>
      </c>
      <c r="Y4" t="n">
        <v>2</v>
      </c>
      <c r="Z4" t="n">
        <v>10</v>
      </c>
      <c r="AA4" t="n">
        <v>64.52141656234315</v>
      </c>
      <c r="AB4" t="n">
        <v>88.2810486245688</v>
      </c>
      <c r="AC4" t="n">
        <v>79.85562924709112</v>
      </c>
      <c r="AD4" t="n">
        <v>64521.41656234315</v>
      </c>
      <c r="AE4" t="n">
        <v>88281.04862456879</v>
      </c>
      <c r="AF4" t="n">
        <v>4.824852446235721e-06</v>
      </c>
      <c r="AG4" t="n">
        <v>6</v>
      </c>
      <c r="AH4" t="n">
        <v>79855.62924709111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14.7571</v>
      </c>
      <c r="E5" t="n">
        <v>6.78</v>
      </c>
      <c r="F5" t="n">
        <v>4.16</v>
      </c>
      <c r="G5" t="n">
        <v>27.75</v>
      </c>
      <c r="H5" t="n">
        <v>0.43</v>
      </c>
      <c r="I5" t="n">
        <v>9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38.47</v>
      </c>
      <c r="Q5" t="n">
        <v>596.63</v>
      </c>
      <c r="R5" t="n">
        <v>32.58</v>
      </c>
      <c r="S5" t="n">
        <v>26.8</v>
      </c>
      <c r="T5" t="n">
        <v>2933.65</v>
      </c>
      <c r="U5" t="n">
        <v>0.82</v>
      </c>
      <c r="V5" t="n">
        <v>0.93</v>
      </c>
      <c r="W5" t="n">
        <v>0.13</v>
      </c>
      <c r="X5" t="n">
        <v>0.18</v>
      </c>
      <c r="Y5" t="n">
        <v>2</v>
      </c>
      <c r="Z5" t="n">
        <v>10</v>
      </c>
      <c r="AA5" t="n">
        <v>63.21046021963097</v>
      </c>
      <c r="AB5" t="n">
        <v>86.48734032115887</v>
      </c>
      <c r="AC5" t="n">
        <v>78.23310994667263</v>
      </c>
      <c r="AD5" t="n">
        <v>63210.46021963097</v>
      </c>
      <c r="AE5" t="n">
        <v>86487.34032115887</v>
      </c>
      <c r="AF5" t="n">
        <v>4.891510719589527e-06</v>
      </c>
      <c r="AG5" t="n">
        <v>6</v>
      </c>
      <c r="AH5" t="n">
        <v>78233.10994667263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15.0703</v>
      </c>
      <c r="E2" t="n">
        <v>6.64</v>
      </c>
      <c r="F2" t="n">
        <v>4.38</v>
      </c>
      <c r="G2" t="n">
        <v>12.52</v>
      </c>
      <c r="H2" t="n">
        <v>0.22</v>
      </c>
      <c r="I2" t="n">
        <v>21</v>
      </c>
      <c r="J2" t="n">
        <v>80.84</v>
      </c>
      <c r="K2" t="n">
        <v>35.1</v>
      </c>
      <c r="L2" t="n">
        <v>1</v>
      </c>
      <c r="M2" t="n">
        <v>18</v>
      </c>
      <c r="N2" t="n">
        <v>9.74</v>
      </c>
      <c r="O2" t="n">
        <v>10204.21</v>
      </c>
      <c r="P2" t="n">
        <v>27.79</v>
      </c>
      <c r="Q2" t="n">
        <v>596.78</v>
      </c>
      <c r="R2" t="n">
        <v>39.62</v>
      </c>
      <c r="S2" t="n">
        <v>26.8</v>
      </c>
      <c r="T2" t="n">
        <v>6394.32</v>
      </c>
      <c r="U2" t="n">
        <v>0.68</v>
      </c>
      <c r="V2" t="n">
        <v>0.88</v>
      </c>
      <c r="W2" t="n">
        <v>0.14</v>
      </c>
      <c r="X2" t="n">
        <v>0.4</v>
      </c>
      <c r="Y2" t="n">
        <v>2</v>
      </c>
      <c r="Z2" t="n">
        <v>10</v>
      </c>
      <c r="AA2" t="n">
        <v>57.07380808537138</v>
      </c>
      <c r="AB2" t="n">
        <v>78.09090214108411</v>
      </c>
      <c r="AC2" t="n">
        <v>70.63801604202654</v>
      </c>
      <c r="AD2" t="n">
        <v>57073.80808537138</v>
      </c>
      <c r="AE2" t="n">
        <v>78090.90214108411</v>
      </c>
      <c r="AF2" t="n">
        <v>5.186367593587406e-06</v>
      </c>
      <c r="AG2" t="n">
        <v>6</v>
      </c>
      <c r="AH2" t="n">
        <v>70638.01604202653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15.2458</v>
      </c>
      <c r="E3" t="n">
        <v>6.56</v>
      </c>
      <c r="F3" t="n">
        <v>4.34</v>
      </c>
      <c r="G3" t="n">
        <v>13.71</v>
      </c>
      <c r="H3" t="n">
        <v>0.43</v>
      </c>
      <c r="I3" t="n">
        <v>19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26.88</v>
      </c>
      <c r="Q3" t="n">
        <v>596.6799999999999</v>
      </c>
      <c r="R3" t="n">
        <v>37.52</v>
      </c>
      <c r="S3" t="n">
        <v>26.8</v>
      </c>
      <c r="T3" t="n">
        <v>5351.99</v>
      </c>
      <c r="U3" t="n">
        <v>0.71</v>
      </c>
      <c r="V3" t="n">
        <v>0.89</v>
      </c>
      <c r="W3" t="n">
        <v>0.16</v>
      </c>
      <c r="X3" t="n">
        <v>0.36</v>
      </c>
      <c r="Y3" t="n">
        <v>2</v>
      </c>
      <c r="Z3" t="n">
        <v>10</v>
      </c>
      <c r="AA3" t="n">
        <v>56.60601308643056</v>
      </c>
      <c r="AB3" t="n">
        <v>77.45084438587477</v>
      </c>
      <c r="AC3" t="n">
        <v>70.05904450064749</v>
      </c>
      <c r="AD3" t="n">
        <v>56606.01308643057</v>
      </c>
      <c r="AE3" t="n">
        <v>77450.84438587478</v>
      </c>
      <c r="AF3" t="n">
        <v>5.246765031772086e-06</v>
      </c>
      <c r="AG3" t="n">
        <v>6</v>
      </c>
      <c r="AH3" t="n">
        <v>70059.04450064749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13.7673</v>
      </c>
      <c r="E2" t="n">
        <v>7.26</v>
      </c>
      <c r="F2" t="n">
        <v>4.58</v>
      </c>
      <c r="G2" t="n">
        <v>9.48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27</v>
      </c>
      <c r="N2" t="n">
        <v>14.77</v>
      </c>
      <c r="O2" t="n">
        <v>13481.73</v>
      </c>
      <c r="P2" t="n">
        <v>38.99</v>
      </c>
      <c r="Q2" t="n">
        <v>597.04</v>
      </c>
      <c r="R2" t="n">
        <v>46.23</v>
      </c>
      <c r="S2" t="n">
        <v>26.8</v>
      </c>
      <c r="T2" t="n">
        <v>9660.15</v>
      </c>
      <c r="U2" t="n">
        <v>0.58</v>
      </c>
      <c r="V2" t="n">
        <v>0.84</v>
      </c>
      <c r="W2" t="n">
        <v>0.15</v>
      </c>
      <c r="X2" t="n">
        <v>0.6</v>
      </c>
      <c r="Y2" t="n">
        <v>2</v>
      </c>
      <c r="Z2" t="n">
        <v>10</v>
      </c>
      <c r="AA2" t="n">
        <v>70.94387362063736</v>
      </c>
      <c r="AB2" t="n">
        <v>97.06853771053089</v>
      </c>
      <c r="AC2" t="n">
        <v>87.80445270801017</v>
      </c>
      <c r="AD2" t="n">
        <v>70943.87362063736</v>
      </c>
      <c r="AE2" t="n">
        <v>97068.53771053089</v>
      </c>
      <c r="AF2" t="n">
        <v>4.668149783703195e-06</v>
      </c>
      <c r="AG2" t="n">
        <v>7</v>
      </c>
      <c r="AH2" t="n">
        <v>87804.45270801017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15.2633</v>
      </c>
      <c r="E3" t="n">
        <v>6.55</v>
      </c>
      <c r="F3" t="n">
        <v>4.23</v>
      </c>
      <c r="G3" t="n">
        <v>19.51</v>
      </c>
      <c r="H3" t="n">
        <v>0.32</v>
      </c>
      <c r="I3" t="n">
        <v>13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30.49</v>
      </c>
      <c r="Q3" t="n">
        <v>596.86</v>
      </c>
      <c r="R3" t="n">
        <v>34.32</v>
      </c>
      <c r="S3" t="n">
        <v>26.8</v>
      </c>
      <c r="T3" t="n">
        <v>3785.13</v>
      </c>
      <c r="U3" t="n">
        <v>0.78</v>
      </c>
      <c r="V3" t="n">
        <v>0.91</v>
      </c>
      <c r="W3" t="n">
        <v>0.14</v>
      </c>
      <c r="X3" t="n">
        <v>0.24</v>
      </c>
      <c r="Y3" t="n">
        <v>2</v>
      </c>
      <c r="Z3" t="n">
        <v>10</v>
      </c>
      <c r="AA3" t="n">
        <v>58.63593029263897</v>
      </c>
      <c r="AB3" t="n">
        <v>80.22826666103448</v>
      </c>
      <c r="AC3" t="n">
        <v>72.57139349200347</v>
      </c>
      <c r="AD3" t="n">
        <v>58635.93029263896</v>
      </c>
      <c r="AE3" t="n">
        <v>80228.26666103447</v>
      </c>
      <c r="AF3" t="n">
        <v>5.175406259295357e-06</v>
      </c>
      <c r="AG3" t="n">
        <v>6</v>
      </c>
      <c r="AH3" t="n">
        <v>72571.39349200347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15.0886</v>
      </c>
      <c r="E2" t="n">
        <v>6.63</v>
      </c>
      <c r="F2" t="n">
        <v>4.48</v>
      </c>
      <c r="G2" t="n">
        <v>10.76</v>
      </c>
      <c r="H2" t="n">
        <v>0.28</v>
      </c>
      <c r="I2" t="n">
        <v>25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23.36</v>
      </c>
      <c r="Q2" t="n">
        <v>596.89</v>
      </c>
      <c r="R2" t="n">
        <v>41.99</v>
      </c>
      <c r="S2" t="n">
        <v>26.8</v>
      </c>
      <c r="T2" t="n">
        <v>7556.38</v>
      </c>
      <c r="U2" t="n">
        <v>0.64</v>
      </c>
      <c r="V2" t="n">
        <v>0.86</v>
      </c>
      <c r="W2" t="n">
        <v>0.18</v>
      </c>
      <c r="X2" t="n">
        <v>0.5</v>
      </c>
      <c r="Y2" t="n">
        <v>2</v>
      </c>
      <c r="Z2" t="n">
        <v>10</v>
      </c>
      <c r="AA2" t="n">
        <v>54.83450603793951</v>
      </c>
      <c r="AB2" t="n">
        <v>75.02699028875536</v>
      </c>
      <c r="AC2" t="n">
        <v>67.86651963665578</v>
      </c>
      <c r="AD2" t="n">
        <v>54834.50603793951</v>
      </c>
      <c r="AE2" t="n">
        <v>75026.99028875536</v>
      </c>
      <c r="AF2" t="n">
        <v>5.257135563674381e-06</v>
      </c>
      <c r="AG2" t="n">
        <v>6</v>
      </c>
      <c r="AH2" t="n">
        <v>67866.51963665578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11.5923</v>
      </c>
      <c r="E2" t="n">
        <v>8.630000000000001</v>
      </c>
      <c r="F2" t="n">
        <v>4.8</v>
      </c>
      <c r="G2" t="n">
        <v>6.69</v>
      </c>
      <c r="H2" t="n">
        <v>0.11</v>
      </c>
      <c r="I2" t="n">
        <v>43</v>
      </c>
      <c r="J2" t="n">
        <v>167.88</v>
      </c>
      <c r="K2" t="n">
        <v>51.39</v>
      </c>
      <c r="L2" t="n">
        <v>1</v>
      </c>
      <c r="M2" t="n">
        <v>41</v>
      </c>
      <c r="N2" t="n">
        <v>30.49</v>
      </c>
      <c r="O2" t="n">
        <v>20939.59</v>
      </c>
      <c r="P2" t="n">
        <v>58.18</v>
      </c>
      <c r="Q2" t="n">
        <v>596.88</v>
      </c>
      <c r="R2" t="n">
        <v>52.46</v>
      </c>
      <c r="S2" t="n">
        <v>26.8</v>
      </c>
      <c r="T2" t="n">
        <v>12701.31</v>
      </c>
      <c r="U2" t="n">
        <v>0.51</v>
      </c>
      <c r="V2" t="n">
        <v>0.8100000000000001</v>
      </c>
      <c r="W2" t="n">
        <v>0.18</v>
      </c>
      <c r="X2" t="n">
        <v>0.8100000000000001</v>
      </c>
      <c r="Y2" t="n">
        <v>2</v>
      </c>
      <c r="Z2" t="n">
        <v>10</v>
      </c>
      <c r="AA2" t="n">
        <v>92.67729302146388</v>
      </c>
      <c r="AB2" t="n">
        <v>126.8051609455213</v>
      </c>
      <c r="AC2" t="n">
        <v>114.7030543570754</v>
      </c>
      <c r="AD2" t="n">
        <v>92677.29302146388</v>
      </c>
      <c r="AE2" t="n">
        <v>126805.1609455213</v>
      </c>
      <c r="AF2" t="n">
        <v>3.83016249003182e-06</v>
      </c>
      <c r="AG2" t="n">
        <v>8</v>
      </c>
      <c r="AH2" t="n">
        <v>114703.0543570754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13.6898</v>
      </c>
      <c r="E3" t="n">
        <v>7.3</v>
      </c>
      <c r="F3" t="n">
        <v>4.29</v>
      </c>
      <c r="G3" t="n">
        <v>13.54</v>
      </c>
      <c r="H3" t="n">
        <v>0.21</v>
      </c>
      <c r="I3" t="n">
        <v>19</v>
      </c>
      <c r="J3" t="n">
        <v>169.33</v>
      </c>
      <c r="K3" t="n">
        <v>51.39</v>
      </c>
      <c r="L3" t="n">
        <v>2</v>
      </c>
      <c r="M3" t="n">
        <v>17</v>
      </c>
      <c r="N3" t="n">
        <v>30.94</v>
      </c>
      <c r="O3" t="n">
        <v>21118.46</v>
      </c>
      <c r="P3" t="n">
        <v>48.54</v>
      </c>
      <c r="Q3" t="n">
        <v>596.78</v>
      </c>
      <c r="R3" t="n">
        <v>36.59</v>
      </c>
      <c r="S3" t="n">
        <v>26.8</v>
      </c>
      <c r="T3" t="n">
        <v>4889.65</v>
      </c>
      <c r="U3" t="n">
        <v>0.73</v>
      </c>
      <c r="V3" t="n">
        <v>0.9</v>
      </c>
      <c r="W3" t="n">
        <v>0.14</v>
      </c>
      <c r="X3" t="n">
        <v>0.3</v>
      </c>
      <c r="Y3" t="n">
        <v>2</v>
      </c>
      <c r="Z3" t="n">
        <v>10</v>
      </c>
      <c r="AA3" t="n">
        <v>76.35072582830952</v>
      </c>
      <c r="AB3" t="n">
        <v>104.4664314345488</v>
      </c>
      <c r="AC3" t="n">
        <v>94.49630183801918</v>
      </c>
      <c r="AD3" t="n">
        <v>76350.72582830951</v>
      </c>
      <c r="AE3" t="n">
        <v>104466.4314345488</v>
      </c>
      <c r="AF3" t="n">
        <v>4.523188535151575e-06</v>
      </c>
      <c r="AG3" t="n">
        <v>7</v>
      </c>
      <c r="AH3" t="n">
        <v>94496.30183801918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14.3153</v>
      </c>
      <c r="E4" t="n">
        <v>6.99</v>
      </c>
      <c r="F4" t="n">
        <v>4.21</v>
      </c>
      <c r="G4" t="n">
        <v>21.03</v>
      </c>
      <c r="H4" t="n">
        <v>0.31</v>
      </c>
      <c r="I4" t="n">
        <v>12</v>
      </c>
      <c r="J4" t="n">
        <v>170.79</v>
      </c>
      <c r="K4" t="n">
        <v>51.39</v>
      </c>
      <c r="L4" t="n">
        <v>3</v>
      </c>
      <c r="M4" t="n">
        <v>10</v>
      </c>
      <c r="N4" t="n">
        <v>31.4</v>
      </c>
      <c r="O4" t="n">
        <v>21297.94</v>
      </c>
      <c r="P4" t="n">
        <v>44.13</v>
      </c>
      <c r="Q4" t="n">
        <v>596.6900000000001</v>
      </c>
      <c r="R4" t="n">
        <v>34.3</v>
      </c>
      <c r="S4" t="n">
        <v>26.8</v>
      </c>
      <c r="T4" t="n">
        <v>3777.13</v>
      </c>
      <c r="U4" t="n">
        <v>0.78</v>
      </c>
      <c r="V4" t="n">
        <v>0.92</v>
      </c>
      <c r="W4" t="n">
        <v>0.13</v>
      </c>
      <c r="X4" t="n">
        <v>0.22</v>
      </c>
      <c r="Y4" t="n">
        <v>2</v>
      </c>
      <c r="Z4" t="n">
        <v>10</v>
      </c>
      <c r="AA4" t="n">
        <v>73.70430989710553</v>
      </c>
      <c r="AB4" t="n">
        <v>100.8454884058463</v>
      </c>
      <c r="AC4" t="n">
        <v>91.22093652994948</v>
      </c>
      <c r="AD4" t="n">
        <v>73704.30989710553</v>
      </c>
      <c r="AE4" t="n">
        <v>100845.4884058463</v>
      </c>
      <c r="AF4" t="n">
        <v>4.729857327152724e-06</v>
      </c>
      <c r="AG4" t="n">
        <v>7</v>
      </c>
      <c r="AH4" t="n">
        <v>91220.93652994948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14.6395</v>
      </c>
      <c r="E5" t="n">
        <v>6.83</v>
      </c>
      <c r="F5" t="n">
        <v>4.15</v>
      </c>
      <c r="G5" t="n">
        <v>27.69</v>
      </c>
      <c r="H5" t="n">
        <v>0.41</v>
      </c>
      <c r="I5" t="n">
        <v>9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39.53</v>
      </c>
      <c r="Q5" t="n">
        <v>596.67</v>
      </c>
      <c r="R5" t="n">
        <v>32.46</v>
      </c>
      <c r="S5" t="n">
        <v>26.8</v>
      </c>
      <c r="T5" t="n">
        <v>2870.66</v>
      </c>
      <c r="U5" t="n">
        <v>0.83</v>
      </c>
      <c r="V5" t="n">
        <v>0.93</v>
      </c>
      <c r="W5" t="n">
        <v>0.13</v>
      </c>
      <c r="X5" t="n">
        <v>0.17</v>
      </c>
      <c r="Y5" t="n">
        <v>2</v>
      </c>
      <c r="Z5" t="n">
        <v>10</v>
      </c>
      <c r="AA5" t="n">
        <v>63.90568867052627</v>
      </c>
      <c r="AB5" t="n">
        <v>87.43858255898792</v>
      </c>
      <c r="AC5" t="n">
        <v>79.09356696040045</v>
      </c>
      <c r="AD5" t="n">
        <v>63905.68867052627</v>
      </c>
      <c r="AE5" t="n">
        <v>87438.58255898792</v>
      </c>
      <c r="AF5" t="n">
        <v>4.836974868906155e-06</v>
      </c>
      <c r="AG5" t="n">
        <v>6</v>
      </c>
      <c r="AH5" t="n">
        <v>79093.56696040045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14.5855</v>
      </c>
      <c r="E6" t="n">
        <v>6.86</v>
      </c>
      <c r="F6" t="n">
        <v>4.18</v>
      </c>
      <c r="G6" t="n">
        <v>27.86</v>
      </c>
      <c r="H6" t="n">
        <v>0.51</v>
      </c>
      <c r="I6" t="n">
        <v>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39.67</v>
      </c>
      <c r="Q6" t="n">
        <v>596.67</v>
      </c>
      <c r="R6" t="n">
        <v>33.24</v>
      </c>
      <c r="S6" t="n">
        <v>26.8</v>
      </c>
      <c r="T6" t="n">
        <v>3263.36</v>
      </c>
      <c r="U6" t="n">
        <v>0.8100000000000001</v>
      </c>
      <c r="V6" t="n">
        <v>0.92</v>
      </c>
      <c r="W6" t="n">
        <v>0.13</v>
      </c>
      <c r="X6" t="n">
        <v>0.2</v>
      </c>
      <c r="Y6" t="n">
        <v>2</v>
      </c>
      <c r="Z6" t="n">
        <v>10</v>
      </c>
      <c r="AA6" t="n">
        <v>64.03276322728891</v>
      </c>
      <c r="AB6" t="n">
        <v>87.61245157368425</v>
      </c>
      <c r="AC6" t="n">
        <v>79.25084216036092</v>
      </c>
      <c r="AD6" t="n">
        <v>64032.76322728891</v>
      </c>
      <c r="AE6" t="n">
        <v>87612.45157368426</v>
      </c>
      <c r="AF6" t="n">
        <v>4.819132958805337e-06</v>
      </c>
      <c r="AG6" t="n">
        <v>6</v>
      </c>
      <c r="AH6" t="n">
        <v>79250.84216036092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14.8527</v>
      </c>
      <c r="E2" t="n">
        <v>6.73</v>
      </c>
      <c r="F2" t="n">
        <v>4.61</v>
      </c>
      <c r="G2" t="n">
        <v>8.92</v>
      </c>
      <c r="H2" t="n">
        <v>0.34</v>
      </c>
      <c r="I2" t="n">
        <v>31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21.38</v>
      </c>
      <c r="Q2" t="n">
        <v>596.76</v>
      </c>
      <c r="R2" t="n">
        <v>45.44</v>
      </c>
      <c r="S2" t="n">
        <v>26.8</v>
      </c>
      <c r="T2" t="n">
        <v>9252.469999999999</v>
      </c>
      <c r="U2" t="n">
        <v>0.59</v>
      </c>
      <c r="V2" t="n">
        <v>0.84</v>
      </c>
      <c r="W2" t="n">
        <v>0.2</v>
      </c>
      <c r="X2" t="n">
        <v>0.62</v>
      </c>
      <c r="Y2" t="n">
        <v>2</v>
      </c>
      <c r="Z2" t="n">
        <v>10</v>
      </c>
      <c r="AA2" t="n">
        <v>53.90251283100737</v>
      </c>
      <c r="AB2" t="n">
        <v>73.751796066393</v>
      </c>
      <c r="AC2" t="n">
        <v>66.71302816112896</v>
      </c>
      <c r="AD2" t="n">
        <v>53902.51283100737</v>
      </c>
      <c r="AE2" t="n">
        <v>73751.796066393</v>
      </c>
      <c r="AF2" t="n">
        <v>5.213270930557006e-06</v>
      </c>
      <c r="AG2" t="n">
        <v>6</v>
      </c>
      <c r="AH2" t="n">
        <v>66713.02816112895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12.8659</v>
      </c>
      <c r="E2" t="n">
        <v>7.77</v>
      </c>
      <c r="F2" t="n">
        <v>4.64</v>
      </c>
      <c r="G2" t="n">
        <v>7.95</v>
      </c>
      <c r="H2" t="n">
        <v>0.13</v>
      </c>
      <c r="I2" t="n">
        <v>35</v>
      </c>
      <c r="J2" t="n">
        <v>133.21</v>
      </c>
      <c r="K2" t="n">
        <v>46.47</v>
      </c>
      <c r="L2" t="n">
        <v>1</v>
      </c>
      <c r="M2" t="n">
        <v>33</v>
      </c>
      <c r="N2" t="n">
        <v>20.75</v>
      </c>
      <c r="O2" t="n">
        <v>16663.42</v>
      </c>
      <c r="P2" t="n">
        <v>47.21</v>
      </c>
      <c r="Q2" t="n">
        <v>596.85</v>
      </c>
      <c r="R2" t="n">
        <v>48.2</v>
      </c>
      <c r="S2" t="n">
        <v>26.8</v>
      </c>
      <c r="T2" t="n">
        <v>10614.92</v>
      </c>
      <c r="U2" t="n">
        <v>0.5600000000000001</v>
      </c>
      <c r="V2" t="n">
        <v>0.83</v>
      </c>
      <c r="W2" t="n">
        <v>0.15</v>
      </c>
      <c r="X2" t="n">
        <v>0.66</v>
      </c>
      <c r="Y2" t="n">
        <v>2</v>
      </c>
      <c r="Z2" t="n">
        <v>10</v>
      </c>
      <c r="AA2" t="n">
        <v>76.43752126211935</v>
      </c>
      <c r="AB2" t="n">
        <v>104.5851887762316</v>
      </c>
      <c r="AC2" t="n">
        <v>94.60372514568883</v>
      </c>
      <c r="AD2" t="n">
        <v>76437.52126211935</v>
      </c>
      <c r="AE2" t="n">
        <v>104585.1887762316</v>
      </c>
      <c r="AF2" t="n">
        <v>4.309617690452015e-06</v>
      </c>
      <c r="AG2" t="n">
        <v>7</v>
      </c>
      <c r="AH2" t="n">
        <v>94603.72514568883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14.5767</v>
      </c>
      <c r="E3" t="n">
        <v>6.86</v>
      </c>
      <c r="F3" t="n">
        <v>4.27</v>
      </c>
      <c r="G3" t="n">
        <v>17.09</v>
      </c>
      <c r="H3" t="n">
        <v>0.26</v>
      </c>
      <c r="I3" t="n">
        <v>15</v>
      </c>
      <c r="J3" t="n">
        <v>134.55</v>
      </c>
      <c r="K3" t="n">
        <v>46.47</v>
      </c>
      <c r="L3" t="n">
        <v>2</v>
      </c>
      <c r="M3" t="n">
        <v>13</v>
      </c>
      <c r="N3" t="n">
        <v>21.09</v>
      </c>
      <c r="O3" t="n">
        <v>16828.84</v>
      </c>
      <c r="P3" t="n">
        <v>38.94</v>
      </c>
      <c r="Q3" t="n">
        <v>596.63</v>
      </c>
      <c r="R3" t="n">
        <v>36.36</v>
      </c>
      <c r="S3" t="n">
        <v>26.8</v>
      </c>
      <c r="T3" t="n">
        <v>4794.61</v>
      </c>
      <c r="U3" t="n">
        <v>0.74</v>
      </c>
      <c r="V3" t="n">
        <v>0.9</v>
      </c>
      <c r="W3" t="n">
        <v>0.13</v>
      </c>
      <c r="X3" t="n">
        <v>0.29</v>
      </c>
      <c r="Y3" t="n">
        <v>2</v>
      </c>
      <c r="Z3" t="n">
        <v>10</v>
      </c>
      <c r="AA3" t="n">
        <v>63.05275687238125</v>
      </c>
      <c r="AB3" t="n">
        <v>86.27156364407124</v>
      </c>
      <c r="AC3" t="n">
        <v>78.03792669280172</v>
      </c>
      <c r="AD3" t="n">
        <v>63052.75687238124</v>
      </c>
      <c r="AE3" t="n">
        <v>86271.56364407124</v>
      </c>
      <c r="AF3" t="n">
        <v>4.882674681787663e-06</v>
      </c>
      <c r="AG3" t="n">
        <v>6</v>
      </c>
      <c r="AH3" t="n">
        <v>78037.92669280172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14.9694</v>
      </c>
      <c r="E4" t="n">
        <v>6.68</v>
      </c>
      <c r="F4" t="n">
        <v>4.2</v>
      </c>
      <c r="G4" t="n">
        <v>22.91</v>
      </c>
      <c r="H4" t="n">
        <v>0.39</v>
      </c>
      <c r="I4" t="n">
        <v>11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34.78</v>
      </c>
      <c r="Q4" t="n">
        <v>596.78</v>
      </c>
      <c r="R4" t="n">
        <v>33.62</v>
      </c>
      <c r="S4" t="n">
        <v>26.8</v>
      </c>
      <c r="T4" t="n">
        <v>3443.82</v>
      </c>
      <c r="U4" t="n">
        <v>0.8</v>
      </c>
      <c r="V4" t="n">
        <v>0.92</v>
      </c>
      <c r="W4" t="n">
        <v>0.14</v>
      </c>
      <c r="X4" t="n">
        <v>0.22</v>
      </c>
      <c r="Y4" t="n">
        <v>2</v>
      </c>
      <c r="Z4" t="n">
        <v>10</v>
      </c>
      <c r="AA4" t="n">
        <v>61.08608572245768</v>
      </c>
      <c r="AB4" t="n">
        <v>83.58067741333949</v>
      </c>
      <c r="AC4" t="n">
        <v>75.60385486724761</v>
      </c>
      <c r="AD4" t="n">
        <v>61086.08572245768</v>
      </c>
      <c r="AE4" t="n">
        <v>83580.67741333949</v>
      </c>
      <c r="AF4" t="n">
        <v>5.014215177753005e-06</v>
      </c>
      <c r="AG4" t="n">
        <v>6</v>
      </c>
      <c r="AH4" t="n">
        <v>75603.8548672476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12.4065</v>
      </c>
      <c r="E2" t="n">
        <v>8.06</v>
      </c>
      <c r="F2" t="n">
        <v>4.62</v>
      </c>
      <c r="G2" t="n">
        <v>7.3</v>
      </c>
      <c r="H2" t="n">
        <v>0.12</v>
      </c>
      <c r="I2" t="n">
        <v>38</v>
      </c>
      <c r="J2" t="n">
        <v>150.44</v>
      </c>
      <c r="K2" t="n">
        <v>49.1</v>
      </c>
      <c r="L2" t="n">
        <v>1</v>
      </c>
      <c r="M2" t="n">
        <v>36</v>
      </c>
      <c r="N2" t="n">
        <v>25.34</v>
      </c>
      <c r="O2" t="n">
        <v>18787.76</v>
      </c>
      <c r="P2" t="n">
        <v>51.56</v>
      </c>
      <c r="Q2" t="n">
        <v>596.79</v>
      </c>
      <c r="R2" t="n">
        <v>46.78</v>
      </c>
      <c r="S2" t="n">
        <v>26.8</v>
      </c>
      <c r="T2" t="n">
        <v>9890.35</v>
      </c>
      <c r="U2" t="n">
        <v>0.57</v>
      </c>
      <c r="V2" t="n">
        <v>0.84</v>
      </c>
      <c r="W2" t="n">
        <v>0.16</v>
      </c>
      <c r="X2" t="n">
        <v>0.64</v>
      </c>
      <c r="Y2" t="n">
        <v>2</v>
      </c>
      <c r="Z2" t="n">
        <v>10</v>
      </c>
      <c r="AA2" t="n">
        <v>79.62499848338786</v>
      </c>
      <c r="AB2" t="n">
        <v>108.9464357319394</v>
      </c>
      <c r="AC2" t="n">
        <v>98.54874081299383</v>
      </c>
      <c r="AD2" t="n">
        <v>79624.99848338786</v>
      </c>
      <c r="AE2" t="n">
        <v>108946.4357319394</v>
      </c>
      <c r="AF2" t="n">
        <v>4.12613510174171e-06</v>
      </c>
      <c r="AG2" t="n">
        <v>7</v>
      </c>
      <c r="AH2" t="n">
        <v>98548.74081299383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13.8846</v>
      </c>
      <c r="E3" t="n">
        <v>7.2</v>
      </c>
      <c r="F3" t="n">
        <v>4.38</v>
      </c>
      <c r="G3" t="n">
        <v>14.59</v>
      </c>
      <c r="H3" t="n">
        <v>0.23</v>
      </c>
      <c r="I3" t="n">
        <v>18</v>
      </c>
      <c r="J3" t="n">
        <v>151.83</v>
      </c>
      <c r="K3" t="n">
        <v>49.1</v>
      </c>
      <c r="L3" t="n">
        <v>2</v>
      </c>
      <c r="M3" t="n">
        <v>16</v>
      </c>
      <c r="N3" t="n">
        <v>25.73</v>
      </c>
      <c r="O3" t="n">
        <v>18959.54</v>
      </c>
      <c r="P3" t="n">
        <v>45.16</v>
      </c>
      <c r="Q3" t="n">
        <v>596.83</v>
      </c>
      <c r="R3" t="n">
        <v>39.91</v>
      </c>
      <c r="S3" t="n">
        <v>26.8</v>
      </c>
      <c r="T3" t="n">
        <v>6551.25</v>
      </c>
      <c r="U3" t="n">
        <v>0.67</v>
      </c>
      <c r="V3" t="n">
        <v>0.88</v>
      </c>
      <c r="W3" t="n">
        <v>0.13</v>
      </c>
      <c r="X3" t="n">
        <v>0.39</v>
      </c>
      <c r="Y3" t="n">
        <v>2</v>
      </c>
      <c r="Z3" t="n">
        <v>10</v>
      </c>
      <c r="AA3" t="n">
        <v>74.35286955293125</v>
      </c>
      <c r="AB3" t="n">
        <v>101.7328763393793</v>
      </c>
      <c r="AC3" t="n">
        <v>92.02363340456314</v>
      </c>
      <c r="AD3" t="n">
        <v>74352.86955293125</v>
      </c>
      <c r="AE3" t="n">
        <v>101732.8763393793</v>
      </c>
      <c r="AF3" t="n">
        <v>4.617719375621082e-06</v>
      </c>
      <c r="AG3" t="n">
        <v>7</v>
      </c>
      <c r="AH3" t="n">
        <v>92023.63340456314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14.7161</v>
      </c>
      <c r="E4" t="n">
        <v>6.8</v>
      </c>
      <c r="F4" t="n">
        <v>4.18</v>
      </c>
      <c r="G4" t="n">
        <v>22.82</v>
      </c>
      <c r="H4" t="n">
        <v>0.35</v>
      </c>
      <c r="I4" t="n">
        <v>11</v>
      </c>
      <c r="J4" t="n">
        <v>153.23</v>
      </c>
      <c r="K4" t="n">
        <v>49.1</v>
      </c>
      <c r="L4" t="n">
        <v>3</v>
      </c>
      <c r="M4" t="n">
        <v>8</v>
      </c>
      <c r="N4" t="n">
        <v>26.13</v>
      </c>
      <c r="O4" t="n">
        <v>19131.85</v>
      </c>
      <c r="P4" t="n">
        <v>38.24</v>
      </c>
      <c r="Q4" t="n">
        <v>596.6799999999999</v>
      </c>
      <c r="R4" t="n">
        <v>33.4</v>
      </c>
      <c r="S4" t="n">
        <v>26.8</v>
      </c>
      <c r="T4" t="n">
        <v>3333.04</v>
      </c>
      <c r="U4" t="n">
        <v>0.8</v>
      </c>
      <c r="V4" t="n">
        <v>0.92</v>
      </c>
      <c r="W4" t="n">
        <v>0.13</v>
      </c>
      <c r="X4" t="n">
        <v>0.2</v>
      </c>
      <c r="Y4" t="n">
        <v>2</v>
      </c>
      <c r="Z4" t="n">
        <v>10</v>
      </c>
      <c r="AA4" t="n">
        <v>62.99479256008606</v>
      </c>
      <c r="AB4" t="n">
        <v>86.19225431478404</v>
      </c>
      <c r="AC4" t="n">
        <v>77.96618653459029</v>
      </c>
      <c r="AD4" t="n">
        <v>62994.79256008606</v>
      </c>
      <c r="AE4" t="n">
        <v>86192.25431478403</v>
      </c>
      <c r="AF4" t="n">
        <v>4.89425839444978e-06</v>
      </c>
      <c r="AG4" t="n">
        <v>6</v>
      </c>
      <c r="AH4" t="n">
        <v>77966.18653459029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14.9415</v>
      </c>
      <c r="E5" t="n">
        <v>6.69</v>
      </c>
      <c r="F5" t="n">
        <v>4.14</v>
      </c>
      <c r="G5" t="n">
        <v>27.61</v>
      </c>
      <c r="H5" t="n">
        <v>0.46</v>
      </c>
      <c r="I5" t="n">
        <v>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36.75</v>
      </c>
      <c r="Q5" t="n">
        <v>596.73</v>
      </c>
      <c r="R5" t="n">
        <v>31.97</v>
      </c>
      <c r="S5" t="n">
        <v>26.8</v>
      </c>
      <c r="T5" t="n">
        <v>2626.16</v>
      </c>
      <c r="U5" t="n">
        <v>0.84</v>
      </c>
      <c r="V5" t="n">
        <v>0.93</v>
      </c>
      <c r="W5" t="n">
        <v>0.13</v>
      </c>
      <c r="X5" t="n">
        <v>0.16</v>
      </c>
      <c r="Y5" t="n">
        <v>2</v>
      </c>
      <c r="Z5" t="n">
        <v>10</v>
      </c>
      <c r="AA5" t="n">
        <v>62.19523804147143</v>
      </c>
      <c r="AB5" t="n">
        <v>85.0982685485602</v>
      </c>
      <c r="AC5" t="n">
        <v>76.97660923447584</v>
      </c>
      <c r="AD5" t="n">
        <v>62195.23804147144</v>
      </c>
      <c r="AE5" t="n">
        <v>85098.2685485602</v>
      </c>
      <c r="AF5" t="n">
        <v>4.969221587286806e-06</v>
      </c>
      <c r="AG5" t="n">
        <v>6</v>
      </c>
      <c r="AH5" t="n">
        <v>76976.60923447585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10.9759</v>
      </c>
      <c r="E2" t="n">
        <v>9.109999999999999</v>
      </c>
      <c r="F2" t="n">
        <v>4.89</v>
      </c>
      <c r="G2" t="n">
        <v>6.25</v>
      </c>
      <c r="H2" t="n">
        <v>0.1</v>
      </c>
      <c r="I2" t="n">
        <v>47</v>
      </c>
      <c r="J2" t="n">
        <v>185.69</v>
      </c>
      <c r="K2" t="n">
        <v>53.44</v>
      </c>
      <c r="L2" t="n">
        <v>1</v>
      </c>
      <c r="M2" t="n">
        <v>45</v>
      </c>
      <c r="N2" t="n">
        <v>36.26</v>
      </c>
      <c r="O2" t="n">
        <v>23136.14</v>
      </c>
      <c r="P2" t="n">
        <v>63.84</v>
      </c>
      <c r="Q2" t="n">
        <v>597.05</v>
      </c>
      <c r="R2" t="n">
        <v>55.54</v>
      </c>
      <c r="S2" t="n">
        <v>26.8</v>
      </c>
      <c r="T2" t="n">
        <v>14223.21</v>
      </c>
      <c r="U2" t="n">
        <v>0.48</v>
      </c>
      <c r="V2" t="n">
        <v>0.79</v>
      </c>
      <c r="W2" t="n">
        <v>0.18</v>
      </c>
      <c r="X2" t="n">
        <v>0.91</v>
      </c>
      <c r="Y2" t="n">
        <v>2</v>
      </c>
      <c r="Z2" t="n">
        <v>10</v>
      </c>
      <c r="AA2" t="n">
        <v>97.69321864286074</v>
      </c>
      <c r="AB2" t="n">
        <v>133.6681716677338</v>
      </c>
      <c r="AC2" t="n">
        <v>120.9110689682582</v>
      </c>
      <c r="AD2" t="n">
        <v>97693.21864286074</v>
      </c>
      <c r="AE2" t="n">
        <v>133668.1716677338</v>
      </c>
      <c r="AF2" t="n">
        <v>3.60455247833807e-06</v>
      </c>
      <c r="AG2" t="n">
        <v>8</v>
      </c>
      <c r="AH2" t="n">
        <v>120911.0689682582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13.1109</v>
      </c>
      <c r="E3" t="n">
        <v>7.63</v>
      </c>
      <c r="F3" t="n">
        <v>4.38</v>
      </c>
      <c r="G3" t="n">
        <v>12.51</v>
      </c>
      <c r="H3" t="n">
        <v>0.19</v>
      </c>
      <c r="I3" t="n">
        <v>21</v>
      </c>
      <c r="J3" t="n">
        <v>187.21</v>
      </c>
      <c r="K3" t="n">
        <v>53.44</v>
      </c>
      <c r="L3" t="n">
        <v>2</v>
      </c>
      <c r="M3" t="n">
        <v>19</v>
      </c>
      <c r="N3" t="n">
        <v>36.77</v>
      </c>
      <c r="O3" t="n">
        <v>23322.88</v>
      </c>
      <c r="P3" t="n">
        <v>54.17</v>
      </c>
      <c r="Q3" t="n">
        <v>596.92</v>
      </c>
      <c r="R3" t="n">
        <v>39.46</v>
      </c>
      <c r="S3" t="n">
        <v>26.8</v>
      </c>
      <c r="T3" t="n">
        <v>6312.49</v>
      </c>
      <c r="U3" t="n">
        <v>0.68</v>
      </c>
      <c r="V3" t="n">
        <v>0.88</v>
      </c>
      <c r="W3" t="n">
        <v>0.14</v>
      </c>
      <c r="X3" t="n">
        <v>0.39</v>
      </c>
      <c r="Y3" t="n">
        <v>2</v>
      </c>
      <c r="Z3" t="n">
        <v>10</v>
      </c>
      <c r="AA3" t="n">
        <v>80.06917327726204</v>
      </c>
      <c r="AB3" t="n">
        <v>109.5541752805267</v>
      </c>
      <c r="AC3" t="n">
        <v>99.09847855203193</v>
      </c>
      <c r="AD3" t="n">
        <v>80069.17327726205</v>
      </c>
      <c r="AE3" t="n">
        <v>109554.1752805267</v>
      </c>
      <c r="AF3" t="n">
        <v>4.305699495097678e-06</v>
      </c>
      <c r="AG3" t="n">
        <v>7</v>
      </c>
      <c r="AH3" t="n">
        <v>99098.47855203194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14.0045</v>
      </c>
      <c r="E4" t="n">
        <v>7.14</v>
      </c>
      <c r="F4" t="n">
        <v>4.19</v>
      </c>
      <c r="G4" t="n">
        <v>19.33</v>
      </c>
      <c r="H4" t="n">
        <v>0.28</v>
      </c>
      <c r="I4" t="n">
        <v>13</v>
      </c>
      <c r="J4" t="n">
        <v>188.73</v>
      </c>
      <c r="K4" t="n">
        <v>53.44</v>
      </c>
      <c r="L4" t="n">
        <v>3</v>
      </c>
      <c r="M4" t="n">
        <v>11</v>
      </c>
      <c r="N4" t="n">
        <v>37.29</v>
      </c>
      <c r="O4" t="n">
        <v>23510.33</v>
      </c>
      <c r="P4" t="n">
        <v>48.83</v>
      </c>
      <c r="Q4" t="n">
        <v>596.67</v>
      </c>
      <c r="R4" t="n">
        <v>33.51</v>
      </c>
      <c r="S4" t="n">
        <v>26.8</v>
      </c>
      <c r="T4" t="n">
        <v>3375.83</v>
      </c>
      <c r="U4" t="n">
        <v>0.8</v>
      </c>
      <c r="V4" t="n">
        <v>0.92</v>
      </c>
      <c r="W4" t="n">
        <v>0.13</v>
      </c>
      <c r="X4" t="n">
        <v>0.21</v>
      </c>
      <c r="Y4" t="n">
        <v>2</v>
      </c>
      <c r="Z4" t="n">
        <v>10</v>
      </c>
      <c r="AA4" t="n">
        <v>76.31941481555612</v>
      </c>
      <c r="AB4" t="n">
        <v>104.4235903255552</v>
      </c>
      <c r="AC4" t="n">
        <v>94.45754942434007</v>
      </c>
      <c r="AD4" t="n">
        <v>76319.41481555611</v>
      </c>
      <c r="AE4" t="n">
        <v>104423.5903255552</v>
      </c>
      <c r="AF4" t="n">
        <v>4.599163183236501e-06</v>
      </c>
      <c r="AG4" t="n">
        <v>7</v>
      </c>
      <c r="AH4" t="n">
        <v>94457.54942434008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14.3764</v>
      </c>
      <c r="E5" t="n">
        <v>6.96</v>
      </c>
      <c r="F5" t="n">
        <v>4.15</v>
      </c>
      <c r="G5" t="n">
        <v>27.68</v>
      </c>
      <c r="H5" t="n">
        <v>0.37</v>
      </c>
      <c r="I5" t="n">
        <v>9</v>
      </c>
      <c r="J5" t="n">
        <v>190.25</v>
      </c>
      <c r="K5" t="n">
        <v>53.44</v>
      </c>
      <c r="L5" t="n">
        <v>4</v>
      </c>
      <c r="M5" t="n">
        <v>7</v>
      </c>
      <c r="N5" t="n">
        <v>37.82</v>
      </c>
      <c r="O5" t="n">
        <v>23698.48</v>
      </c>
      <c r="P5" t="n">
        <v>44.55</v>
      </c>
      <c r="Q5" t="n">
        <v>596.65</v>
      </c>
      <c r="R5" t="n">
        <v>32.53</v>
      </c>
      <c r="S5" t="n">
        <v>26.8</v>
      </c>
      <c r="T5" t="n">
        <v>2908.01</v>
      </c>
      <c r="U5" t="n">
        <v>0.82</v>
      </c>
      <c r="V5" t="n">
        <v>0.93</v>
      </c>
      <c r="W5" t="n">
        <v>0.12</v>
      </c>
      <c r="X5" t="n">
        <v>0.17</v>
      </c>
      <c r="Y5" t="n">
        <v>2</v>
      </c>
      <c r="Z5" t="n">
        <v>10</v>
      </c>
      <c r="AA5" t="n">
        <v>74.13603912869971</v>
      </c>
      <c r="AB5" t="n">
        <v>101.4361993870626</v>
      </c>
      <c r="AC5" t="n">
        <v>91.75527088418677</v>
      </c>
      <c r="AD5" t="n">
        <v>74136.0391286997</v>
      </c>
      <c r="AE5" t="n">
        <v>101436.1993870626</v>
      </c>
      <c r="AF5" t="n">
        <v>4.721297410652378e-06</v>
      </c>
      <c r="AG5" t="n">
        <v>7</v>
      </c>
      <c r="AH5" t="n">
        <v>91755.27088418677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14.4788</v>
      </c>
      <c r="E6" t="n">
        <v>6.91</v>
      </c>
      <c r="F6" t="n">
        <v>4.14</v>
      </c>
      <c r="G6" t="n">
        <v>31.05</v>
      </c>
      <c r="H6" t="n">
        <v>0.46</v>
      </c>
      <c r="I6" t="n">
        <v>8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42.14</v>
      </c>
      <c r="Q6" t="n">
        <v>596.75</v>
      </c>
      <c r="R6" t="n">
        <v>32.02</v>
      </c>
      <c r="S6" t="n">
        <v>26.8</v>
      </c>
      <c r="T6" t="n">
        <v>2660.02</v>
      </c>
      <c r="U6" t="n">
        <v>0.84</v>
      </c>
      <c r="V6" t="n">
        <v>0.93</v>
      </c>
      <c r="W6" t="n">
        <v>0.13</v>
      </c>
      <c r="X6" t="n">
        <v>0.16</v>
      </c>
      <c r="Y6" t="n">
        <v>2</v>
      </c>
      <c r="Z6" t="n">
        <v>10</v>
      </c>
      <c r="AA6" t="n">
        <v>65.40302605358166</v>
      </c>
      <c r="AB6" t="n">
        <v>89.48730562434646</v>
      </c>
      <c r="AC6" t="n">
        <v>80.9467627718027</v>
      </c>
      <c r="AD6" t="n">
        <v>65403.02605358165</v>
      </c>
      <c r="AE6" t="n">
        <v>89487.30562434647</v>
      </c>
      <c r="AF6" t="n">
        <v>4.754926194969091e-06</v>
      </c>
      <c r="AG6" t="n">
        <v>6</v>
      </c>
      <c r="AH6" t="n">
        <v>80946.76277180269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14.47</v>
      </c>
      <c r="E7" t="n">
        <v>6.91</v>
      </c>
      <c r="F7" t="n">
        <v>4.14</v>
      </c>
      <c r="G7" t="n">
        <v>31.08</v>
      </c>
      <c r="H7" t="n">
        <v>0.55</v>
      </c>
      <c r="I7" t="n">
        <v>8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42.54</v>
      </c>
      <c r="Q7" t="n">
        <v>596.6799999999999</v>
      </c>
      <c r="R7" t="n">
        <v>32.15</v>
      </c>
      <c r="S7" t="n">
        <v>26.8</v>
      </c>
      <c r="T7" t="n">
        <v>2721.85</v>
      </c>
      <c r="U7" t="n">
        <v>0.83</v>
      </c>
      <c r="V7" t="n">
        <v>0.93</v>
      </c>
      <c r="W7" t="n">
        <v>0.13</v>
      </c>
      <c r="X7" t="n">
        <v>0.16</v>
      </c>
      <c r="Y7" t="n">
        <v>2</v>
      </c>
      <c r="Z7" t="n">
        <v>10</v>
      </c>
      <c r="AA7" t="n">
        <v>65.5642891081399</v>
      </c>
      <c r="AB7" t="n">
        <v>89.70795285001681</v>
      </c>
      <c r="AC7" t="n">
        <v>81.14635173593545</v>
      </c>
      <c r="AD7" t="n">
        <v>65564.2891081399</v>
      </c>
      <c r="AE7" t="n">
        <v>89707.95285001681</v>
      </c>
      <c r="AF7" t="n">
        <v>4.752036221316875e-06</v>
      </c>
      <c r="AG7" t="n">
        <v>6</v>
      </c>
      <c r="AH7" t="n">
        <v>81146.35173593546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13.3225</v>
      </c>
      <c r="E2" t="n">
        <v>7.51</v>
      </c>
      <c r="F2" t="n">
        <v>4.66</v>
      </c>
      <c r="G2" t="n">
        <v>8.73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30</v>
      </c>
      <c r="N2" t="n">
        <v>16.65</v>
      </c>
      <c r="O2" t="n">
        <v>14546.17</v>
      </c>
      <c r="P2" t="n">
        <v>42.38</v>
      </c>
      <c r="Q2" t="n">
        <v>596.71</v>
      </c>
      <c r="R2" t="n">
        <v>48.58</v>
      </c>
      <c r="S2" t="n">
        <v>26.8</v>
      </c>
      <c r="T2" t="n">
        <v>10816.02</v>
      </c>
      <c r="U2" t="n">
        <v>0.55</v>
      </c>
      <c r="V2" t="n">
        <v>0.83</v>
      </c>
      <c r="W2" t="n">
        <v>0.16</v>
      </c>
      <c r="X2" t="n">
        <v>0.67</v>
      </c>
      <c r="Y2" t="n">
        <v>2</v>
      </c>
      <c r="Z2" t="n">
        <v>10</v>
      </c>
      <c r="AA2" t="n">
        <v>73.20862245304353</v>
      </c>
      <c r="AB2" t="n">
        <v>100.1672669766944</v>
      </c>
      <c r="AC2" t="n">
        <v>90.60744360210583</v>
      </c>
      <c r="AD2" t="n">
        <v>73208.62245304353</v>
      </c>
      <c r="AE2" t="n">
        <v>100167.2669766944</v>
      </c>
      <c r="AF2" t="n">
        <v>4.497948319083409e-06</v>
      </c>
      <c r="AG2" t="n">
        <v>7</v>
      </c>
      <c r="AH2" t="n">
        <v>90607.44360210584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15.1771</v>
      </c>
      <c r="E3" t="n">
        <v>6.59</v>
      </c>
      <c r="F3" t="n">
        <v>4.19</v>
      </c>
      <c r="G3" t="n">
        <v>19.36</v>
      </c>
      <c r="H3" t="n">
        <v>0.3</v>
      </c>
      <c r="I3" t="n">
        <v>13</v>
      </c>
      <c r="J3" t="n">
        <v>117.34</v>
      </c>
      <c r="K3" t="n">
        <v>43.4</v>
      </c>
      <c r="L3" t="n">
        <v>2</v>
      </c>
      <c r="M3" t="n">
        <v>7</v>
      </c>
      <c r="N3" t="n">
        <v>16.94</v>
      </c>
      <c r="O3" t="n">
        <v>14705.49</v>
      </c>
      <c r="P3" t="n">
        <v>32.54</v>
      </c>
      <c r="Q3" t="n">
        <v>596.89</v>
      </c>
      <c r="R3" t="n">
        <v>33.54</v>
      </c>
      <c r="S3" t="n">
        <v>26.8</v>
      </c>
      <c r="T3" t="n">
        <v>3391.76</v>
      </c>
      <c r="U3" t="n">
        <v>0.8</v>
      </c>
      <c r="V3" t="n">
        <v>0.92</v>
      </c>
      <c r="W3" t="n">
        <v>0.13</v>
      </c>
      <c r="X3" t="n">
        <v>0.21</v>
      </c>
      <c r="Y3" t="n">
        <v>2</v>
      </c>
      <c r="Z3" t="n">
        <v>10</v>
      </c>
      <c r="AA3" t="n">
        <v>59.65748658855371</v>
      </c>
      <c r="AB3" t="n">
        <v>81.62600505298737</v>
      </c>
      <c r="AC3" t="n">
        <v>73.83573369356698</v>
      </c>
      <c r="AD3" t="n">
        <v>59657.48658855371</v>
      </c>
      <c r="AE3" t="n">
        <v>81626.00505298737</v>
      </c>
      <c r="AF3" t="n">
        <v>5.124099188107398e-06</v>
      </c>
      <c r="AG3" t="n">
        <v>6</v>
      </c>
      <c r="AH3" t="n">
        <v>73835.73369356697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15.1796</v>
      </c>
      <c r="E4" t="n">
        <v>6.59</v>
      </c>
      <c r="F4" t="n">
        <v>4.22</v>
      </c>
      <c r="G4" t="n">
        <v>21.08</v>
      </c>
      <c r="H4" t="n">
        <v>0.45</v>
      </c>
      <c r="I4" t="n">
        <v>12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32.18</v>
      </c>
      <c r="Q4" t="n">
        <v>596.73</v>
      </c>
      <c r="R4" t="n">
        <v>34.18</v>
      </c>
      <c r="S4" t="n">
        <v>26.8</v>
      </c>
      <c r="T4" t="n">
        <v>3717.66</v>
      </c>
      <c r="U4" t="n">
        <v>0.78</v>
      </c>
      <c r="V4" t="n">
        <v>0.92</v>
      </c>
      <c r="W4" t="n">
        <v>0.14</v>
      </c>
      <c r="X4" t="n">
        <v>0.23</v>
      </c>
      <c r="Y4" t="n">
        <v>2</v>
      </c>
      <c r="Z4" t="n">
        <v>10</v>
      </c>
      <c r="AA4" t="n">
        <v>59.53716009196991</v>
      </c>
      <c r="AB4" t="n">
        <v>81.46136903193113</v>
      </c>
      <c r="AC4" t="n">
        <v>73.68681030329218</v>
      </c>
      <c r="AD4" t="n">
        <v>59537.16009196991</v>
      </c>
      <c r="AE4" t="n">
        <v>81461.36903193113</v>
      </c>
      <c r="AF4" t="n">
        <v>5.124943239208746e-06</v>
      </c>
      <c r="AG4" t="n">
        <v>6</v>
      </c>
      <c r="AH4" t="n">
        <v>73686.81030329218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14.6187</v>
      </c>
      <c r="E2" t="n">
        <v>6.84</v>
      </c>
      <c r="F2" t="n">
        <v>4.45</v>
      </c>
      <c r="G2" t="n">
        <v>11.12</v>
      </c>
      <c r="H2" t="n">
        <v>0.2</v>
      </c>
      <c r="I2" t="n">
        <v>24</v>
      </c>
      <c r="J2" t="n">
        <v>89.87</v>
      </c>
      <c r="K2" t="n">
        <v>37.55</v>
      </c>
      <c r="L2" t="n">
        <v>1</v>
      </c>
      <c r="M2" t="n">
        <v>22</v>
      </c>
      <c r="N2" t="n">
        <v>11.32</v>
      </c>
      <c r="O2" t="n">
        <v>11317.98</v>
      </c>
      <c r="P2" t="n">
        <v>31.76</v>
      </c>
      <c r="Q2" t="n">
        <v>596.88</v>
      </c>
      <c r="R2" t="n">
        <v>41.59</v>
      </c>
      <c r="S2" t="n">
        <v>26.8</v>
      </c>
      <c r="T2" t="n">
        <v>7364.43</v>
      </c>
      <c r="U2" t="n">
        <v>0.64</v>
      </c>
      <c r="V2" t="n">
        <v>0.87</v>
      </c>
      <c r="W2" t="n">
        <v>0.15</v>
      </c>
      <c r="X2" t="n">
        <v>0.46</v>
      </c>
      <c r="Y2" t="n">
        <v>2</v>
      </c>
      <c r="Z2" t="n">
        <v>10</v>
      </c>
      <c r="AA2" t="n">
        <v>59.21392497587804</v>
      </c>
      <c r="AB2" t="n">
        <v>81.01910448596755</v>
      </c>
      <c r="AC2" t="n">
        <v>73.28675486487305</v>
      </c>
      <c r="AD2" t="n">
        <v>59213.92497587804</v>
      </c>
      <c r="AE2" t="n">
        <v>81019.10448596755</v>
      </c>
      <c r="AF2" t="n">
        <v>5.004192873349644e-06</v>
      </c>
      <c r="AG2" t="n">
        <v>6</v>
      </c>
      <c r="AH2" t="n">
        <v>73286.75486487304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15.2873</v>
      </c>
      <c r="E3" t="n">
        <v>6.54</v>
      </c>
      <c r="F3" t="n">
        <v>4.3</v>
      </c>
      <c r="G3" t="n">
        <v>16.12</v>
      </c>
      <c r="H3" t="n">
        <v>0.39</v>
      </c>
      <c r="I3" t="n">
        <v>16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28.16</v>
      </c>
      <c r="Q3" t="n">
        <v>596.85</v>
      </c>
      <c r="R3" t="n">
        <v>36.45</v>
      </c>
      <c r="S3" t="n">
        <v>26.8</v>
      </c>
      <c r="T3" t="n">
        <v>4831.85</v>
      </c>
      <c r="U3" t="n">
        <v>0.74</v>
      </c>
      <c r="V3" t="n">
        <v>0.9</v>
      </c>
      <c r="W3" t="n">
        <v>0.15</v>
      </c>
      <c r="X3" t="n">
        <v>0.32</v>
      </c>
      <c r="Y3" t="n">
        <v>2</v>
      </c>
      <c r="Z3" t="n">
        <v>10</v>
      </c>
      <c r="AA3" t="n">
        <v>57.30306822080929</v>
      </c>
      <c r="AB3" t="n">
        <v>78.40458597263344</v>
      </c>
      <c r="AC3" t="n">
        <v>70.92176232895093</v>
      </c>
      <c r="AD3" t="n">
        <v>57303.06822080929</v>
      </c>
      <c r="AE3" t="n">
        <v>78404.58597263345</v>
      </c>
      <c r="AF3" t="n">
        <v>5.233064343119294e-06</v>
      </c>
      <c r="AG3" t="n">
        <v>6</v>
      </c>
      <c r="AH3" t="n">
        <v>70921.76232895094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10.6904</v>
      </c>
      <c r="E2" t="n">
        <v>9.35</v>
      </c>
      <c r="F2" t="n">
        <v>4.93</v>
      </c>
      <c r="G2" t="n">
        <v>6.04</v>
      </c>
      <c r="H2" t="n">
        <v>0.09</v>
      </c>
      <c r="I2" t="n">
        <v>49</v>
      </c>
      <c r="J2" t="n">
        <v>194.77</v>
      </c>
      <c r="K2" t="n">
        <v>54.38</v>
      </c>
      <c r="L2" t="n">
        <v>1</v>
      </c>
      <c r="M2" t="n">
        <v>47</v>
      </c>
      <c r="N2" t="n">
        <v>39.4</v>
      </c>
      <c r="O2" t="n">
        <v>24256.19</v>
      </c>
      <c r="P2" t="n">
        <v>66.53</v>
      </c>
      <c r="Q2" t="n">
        <v>596.83</v>
      </c>
      <c r="R2" t="n">
        <v>56.94</v>
      </c>
      <c r="S2" t="n">
        <v>26.8</v>
      </c>
      <c r="T2" t="n">
        <v>14912.34</v>
      </c>
      <c r="U2" t="n">
        <v>0.47</v>
      </c>
      <c r="V2" t="n">
        <v>0.78</v>
      </c>
      <c r="W2" t="n">
        <v>0.18</v>
      </c>
      <c r="X2" t="n">
        <v>0.95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12.8585</v>
      </c>
      <c r="E3" t="n">
        <v>7.78</v>
      </c>
      <c r="F3" t="n">
        <v>4.4</v>
      </c>
      <c r="G3" t="n">
        <v>12.01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20</v>
      </c>
      <c r="N3" t="n">
        <v>39.95</v>
      </c>
      <c r="O3" t="n">
        <v>24447.22</v>
      </c>
      <c r="P3" t="n">
        <v>56.75</v>
      </c>
      <c r="Q3" t="n">
        <v>597.0599999999999</v>
      </c>
      <c r="R3" t="n">
        <v>40.37</v>
      </c>
      <c r="S3" t="n">
        <v>26.8</v>
      </c>
      <c r="T3" t="n">
        <v>6762.07</v>
      </c>
      <c r="U3" t="n">
        <v>0.66</v>
      </c>
      <c r="V3" t="n">
        <v>0.88</v>
      </c>
      <c r="W3" t="n">
        <v>0.14</v>
      </c>
      <c r="X3" t="n">
        <v>0.42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13.6903</v>
      </c>
      <c r="E4" t="n">
        <v>7.3</v>
      </c>
      <c r="F4" t="n">
        <v>4.24</v>
      </c>
      <c r="G4" t="n">
        <v>18.19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51.59</v>
      </c>
      <c r="Q4" t="n">
        <v>596.7</v>
      </c>
      <c r="R4" t="n">
        <v>35.32</v>
      </c>
      <c r="S4" t="n">
        <v>26.8</v>
      </c>
      <c r="T4" t="n">
        <v>4279.54</v>
      </c>
      <c r="U4" t="n">
        <v>0.76</v>
      </c>
      <c r="V4" t="n">
        <v>0.91</v>
      </c>
      <c r="W4" t="n">
        <v>0.13</v>
      </c>
      <c r="X4" t="n">
        <v>0.26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14.1487</v>
      </c>
      <c r="E5" t="n">
        <v>7.07</v>
      </c>
      <c r="F5" t="n">
        <v>4.16</v>
      </c>
      <c r="G5" t="n">
        <v>24.97</v>
      </c>
      <c r="H5" t="n">
        <v>0.36</v>
      </c>
      <c r="I5" t="n">
        <v>10</v>
      </c>
      <c r="J5" t="n">
        <v>199.44</v>
      </c>
      <c r="K5" t="n">
        <v>54.38</v>
      </c>
      <c r="L5" t="n">
        <v>4</v>
      </c>
      <c r="M5" t="n">
        <v>8</v>
      </c>
      <c r="N5" t="n">
        <v>41.06</v>
      </c>
      <c r="O5" t="n">
        <v>24831.54</v>
      </c>
      <c r="P5" t="n">
        <v>47.22</v>
      </c>
      <c r="Q5" t="n">
        <v>596.63</v>
      </c>
      <c r="R5" t="n">
        <v>33</v>
      </c>
      <c r="S5" t="n">
        <v>26.8</v>
      </c>
      <c r="T5" t="n">
        <v>3137.9</v>
      </c>
      <c r="U5" t="n">
        <v>0.8100000000000001</v>
      </c>
      <c r="V5" t="n">
        <v>0.93</v>
      </c>
      <c r="W5" t="n">
        <v>0.12</v>
      </c>
      <c r="X5" t="n">
        <v>0.18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14.3512</v>
      </c>
      <c r="E6" t="n">
        <v>6.97</v>
      </c>
      <c r="F6" t="n">
        <v>4.14</v>
      </c>
      <c r="G6" t="n">
        <v>31.05</v>
      </c>
      <c r="H6" t="n">
        <v>0.44</v>
      </c>
      <c r="I6" t="n">
        <v>8</v>
      </c>
      <c r="J6" t="n">
        <v>201.01</v>
      </c>
      <c r="K6" t="n">
        <v>54.38</v>
      </c>
      <c r="L6" t="n">
        <v>5</v>
      </c>
      <c r="M6" t="n">
        <v>4</v>
      </c>
      <c r="N6" t="n">
        <v>41.63</v>
      </c>
      <c r="O6" t="n">
        <v>25024.84</v>
      </c>
      <c r="P6" t="n">
        <v>43.69</v>
      </c>
      <c r="Q6" t="n">
        <v>596.66</v>
      </c>
      <c r="R6" t="n">
        <v>32.14</v>
      </c>
      <c r="S6" t="n">
        <v>26.8</v>
      </c>
      <c r="T6" t="n">
        <v>2717.05</v>
      </c>
      <c r="U6" t="n">
        <v>0.83</v>
      </c>
      <c r="V6" t="n">
        <v>0.93</v>
      </c>
      <c r="W6" t="n">
        <v>0.12</v>
      </c>
      <c r="X6" t="n">
        <v>0.16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14.5144</v>
      </c>
      <c r="E7" t="n">
        <v>6.89</v>
      </c>
      <c r="F7" t="n">
        <v>4.1</v>
      </c>
      <c r="G7" t="n">
        <v>35.15</v>
      </c>
      <c r="H7" t="n">
        <v>0.53</v>
      </c>
      <c r="I7" t="n">
        <v>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42.71</v>
      </c>
      <c r="Q7" t="n">
        <v>596.7</v>
      </c>
      <c r="R7" t="n">
        <v>30.7</v>
      </c>
      <c r="S7" t="n">
        <v>26.8</v>
      </c>
      <c r="T7" t="n">
        <v>2004.47</v>
      </c>
      <c r="U7" t="n">
        <v>0.87</v>
      </c>
      <c r="V7" t="n">
        <v>0.9399999999999999</v>
      </c>
      <c r="W7" t="n">
        <v>0.13</v>
      </c>
      <c r="X7" t="n">
        <v>0.12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14.6187</v>
      </c>
      <c r="E8" t="n">
        <v>6.84</v>
      </c>
      <c r="F8" t="n">
        <v>4.45</v>
      </c>
      <c r="G8" t="n">
        <v>11.12</v>
      </c>
      <c r="H8" t="n">
        <v>0.2</v>
      </c>
      <c r="I8" t="n">
        <v>24</v>
      </c>
      <c r="J8" t="n">
        <v>89.87</v>
      </c>
      <c r="K8" t="n">
        <v>37.55</v>
      </c>
      <c r="L8" t="n">
        <v>1</v>
      </c>
      <c r="M8" t="n">
        <v>22</v>
      </c>
      <c r="N8" t="n">
        <v>11.32</v>
      </c>
      <c r="O8" t="n">
        <v>11317.98</v>
      </c>
      <c r="P8" t="n">
        <v>31.76</v>
      </c>
      <c r="Q8" t="n">
        <v>596.88</v>
      </c>
      <c r="R8" t="n">
        <v>41.59</v>
      </c>
      <c r="S8" t="n">
        <v>26.8</v>
      </c>
      <c r="T8" t="n">
        <v>7364.43</v>
      </c>
      <c r="U8" t="n">
        <v>0.64</v>
      </c>
      <c r="V8" t="n">
        <v>0.87</v>
      </c>
      <c r="W8" t="n">
        <v>0.15</v>
      </c>
      <c r="X8" t="n">
        <v>0.46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15.2873</v>
      </c>
      <c r="E9" t="n">
        <v>6.54</v>
      </c>
      <c r="F9" t="n">
        <v>4.3</v>
      </c>
      <c r="G9" t="n">
        <v>16.12</v>
      </c>
      <c r="H9" t="n">
        <v>0.39</v>
      </c>
      <c r="I9" t="n">
        <v>16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28.16</v>
      </c>
      <c r="Q9" t="n">
        <v>596.85</v>
      </c>
      <c r="R9" t="n">
        <v>36.45</v>
      </c>
      <c r="S9" t="n">
        <v>26.8</v>
      </c>
      <c r="T9" t="n">
        <v>4831.85</v>
      </c>
      <c r="U9" t="n">
        <v>0.74</v>
      </c>
      <c r="V9" t="n">
        <v>0.9</v>
      </c>
      <c r="W9" t="n">
        <v>0.15</v>
      </c>
      <c r="X9" t="n">
        <v>0.32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15.1976</v>
      </c>
      <c r="E10" t="n">
        <v>6.58</v>
      </c>
      <c r="F10" t="n">
        <v>4.41</v>
      </c>
      <c r="G10" t="n">
        <v>12.6</v>
      </c>
      <c r="H10" t="n">
        <v>0.24</v>
      </c>
      <c r="I10" t="n">
        <v>21</v>
      </c>
      <c r="J10" t="n">
        <v>71.52</v>
      </c>
      <c r="K10" t="n">
        <v>32.27</v>
      </c>
      <c r="L10" t="n">
        <v>1</v>
      </c>
      <c r="M10" t="n">
        <v>0</v>
      </c>
      <c r="N10" t="n">
        <v>8.25</v>
      </c>
      <c r="O10" t="n">
        <v>9054.6</v>
      </c>
      <c r="P10" t="n">
        <v>25.19</v>
      </c>
      <c r="Q10" t="n">
        <v>596.77</v>
      </c>
      <c r="R10" t="n">
        <v>39.73</v>
      </c>
      <c r="S10" t="n">
        <v>26.8</v>
      </c>
      <c r="T10" t="n">
        <v>6449.7</v>
      </c>
      <c r="U10" t="n">
        <v>0.67</v>
      </c>
      <c r="V10" t="n">
        <v>0.88</v>
      </c>
      <c r="W10" t="n">
        <v>0.17</v>
      </c>
      <c r="X10" t="n">
        <v>0.43</v>
      </c>
      <c r="Y10" t="n">
        <v>2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14.3044</v>
      </c>
      <c r="E11" t="n">
        <v>6.99</v>
      </c>
      <c r="F11" t="n">
        <v>4.84</v>
      </c>
      <c r="G11" t="n">
        <v>7.08</v>
      </c>
      <c r="H11" t="n">
        <v>0.43</v>
      </c>
      <c r="I11" t="n">
        <v>41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19.06</v>
      </c>
      <c r="Q11" t="n">
        <v>597.13</v>
      </c>
      <c r="R11" t="n">
        <v>52.13</v>
      </c>
      <c r="S11" t="n">
        <v>26.8</v>
      </c>
      <c r="T11" t="n">
        <v>12545.98</v>
      </c>
      <c r="U11" t="n">
        <v>0.51</v>
      </c>
      <c r="V11" t="n">
        <v>0.8</v>
      </c>
      <c r="W11" t="n">
        <v>0.23</v>
      </c>
      <c r="X11" t="n">
        <v>0.85</v>
      </c>
      <c r="Y11" t="n">
        <v>2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12.6249</v>
      </c>
      <c r="E12" t="n">
        <v>7.92</v>
      </c>
      <c r="F12" t="n">
        <v>4.62</v>
      </c>
      <c r="G12" t="n">
        <v>7.5</v>
      </c>
      <c r="H12" t="n">
        <v>0.12</v>
      </c>
      <c r="I12" t="n">
        <v>37</v>
      </c>
      <c r="J12" t="n">
        <v>141.81</v>
      </c>
      <c r="K12" t="n">
        <v>47.83</v>
      </c>
      <c r="L12" t="n">
        <v>1</v>
      </c>
      <c r="M12" t="n">
        <v>35</v>
      </c>
      <c r="N12" t="n">
        <v>22.98</v>
      </c>
      <c r="O12" t="n">
        <v>17723.39</v>
      </c>
      <c r="P12" t="n">
        <v>49.33</v>
      </c>
      <c r="Q12" t="n">
        <v>596.8</v>
      </c>
      <c r="R12" t="n">
        <v>47.21</v>
      </c>
      <c r="S12" t="n">
        <v>26.8</v>
      </c>
      <c r="T12" t="n">
        <v>10106.55</v>
      </c>
      <c r="U12" t="n">
        <v>0.57</v>
      </c>
      <c r="V12" t="n">
        <v>0.84</v>
      </c>
      <c r="W12" t="n">
        <v>0.16</v>
      </c>
      <c r="X12" t="n">
        <v>0.64</v>
      </c>
      <c r="Y12" t="n">
        <v>2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14.3056</v>
      </c>
      <c r="E13" t="n">
        <v>6.99</v>
      </c>
      <c r="F13" t="n">
        <v>4.3</v>
      </c>
      <c r="G13" t="n">
        <v>16.12</v>
      </c>
      <c r="H13" t="n">
        <v>0.25</v>
      </c>
      <c r="I13" t="n">
        <v>16</v>
      </c>
      <c r="J13" t="n">
        <v>143.17</v>
      </c>
      <c r="K13" t="n">
        <v>47.83</v>
      </c>
      <c r="L13" t="n">
        <v>2</v>
      </c>
      <c r="M13" t="n">
        <v>14</v>
      </c>
      <c r="N13" t="n">
        <v>23.34</v>
      </c>
      <c r="O13" t="n">
        <v>17891.86</v>
      </c>
      <c r="P13" t="n">
        <v>41.84</v>
      </c>
      <c r="Q13" t="n">
        <v>596.79</v>
      </c>
      <c r="R13" t="n">
        <v>37.23</v>
      </c>
      <c r="S13" t="n">
        <v>26.8</v>
      </c>
      <c r="T13" t="n">
        <v>5222.59</v>
      </c>
      <c r="U13" t="n">
        <v>0.72</v>
      </c>
      <c r="V13" t="n">
        <v>0.9</v>
      </c>
      <c r="W13" t="n">
        <v>0.13</v>
      </c>
      <c r="X13" t="n">
        <v>0.32</v>
      </c>
      <c r="Y13" t="n">
        <v>2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14.9719</v>
      </c>
      <c r="E14" t="n">
        <v>6.68</v>
      </c>
      <c r="F14" t="n">
        <v>4.16</v>
      </c>
      <c r="G14" t="n">
        <v>24.97</v>
      </c>
      <c r="H14" t="n">
        <v>0.37</v>
      </c>
      <c r="I14" t="n">
        <v>10</v>
      </c>
      <c r="J14" t="n">
        <v>144.54</v>
      </c>
      <c r="K14" t="n">
        <v>47.83</v>
      </c>
      <c r="L14" t="n">
        <v>3</v>
      </c>
      <c r="M14" t="n">
        <v>3</v>
      </c>
      <c r="N14" t="n">
        <v>23.71</v>
      </c>
      <c r="O14" t="n">
        <v>18060.85</v>
      </c>
      <c r="P14" t="n">
        <v>35.74</v>
      </c>
      <c r="Q14" t="n">
        <v>596.66</v>
      </c>
      <c r="R14" t="n">
        <v>32.55</v>
      </c>
      <c r="S14" t="n">
        <v>26.8</v>
      </c>
      <c r="T14" t="n">
        <v>2914.81</v>
      </c>
      <c r="U14" t="n">
        <v>0.82</v>
      </c>
      <c r="V14" t="n">
        <v>0.93</v>
      </c>
      <c r="W14" t="n">
        <v>0.13</v>
      </c>
      <c r="X14" t="n">
        <v>0.18</v>
      </c>
      <c r="Y14" t="n">
        <v>2</v>
      </c>
      <c r="Z14" t="n">
        <v>10</v>
      </c>
    </row>
    <row r="15">
      <c r="A15" t="n">
        <v>3</v>
      </c>
      <c r="B15" t="n">
        <v>70</v>
      </c>
      <c r="C15" t="inlineStr">
        <is>
          <t xml:space="preserve">CONCLUIDO	</t>
        </is>
      </c>
      <c r="D15" t="n">
        <v>14.9938</v>
      </c>
      <c r="E15" t="n">
        <v>6.67</v>
      </c>
      <c r="F15" t="n">
        <v>4.15</v>
      </c>
      <c r="G15" t="n">
        <v>24.91</v>
      </c>
      <c r="H15" t="n">
        <v>0.49</v>
      </c>
      <c r="I15" t="n">
        <v>10</v>
      </c>
      <c r="J15" t="n">
        <v>145.92</v>
      </c>
      <c r="K15" t="n">
        <v>47.83</v>
      </c>
      <c r="L15" t="n">
        <v>4</v>
      </c>
      <c r="M15" t="n">
        <v>0</v>
      </c>
      <c r="N15" t="n">
        <v>24.09</v>
      </c>
      <c r="O15" t="n">
        <v>18230.35</v>
      </c>
      <c r="P15" t="n">
        <v>35.85</v>
      </c>
      <c r="Q15" t="n">
        <v>596.67</v>
      </c>
      <c r="R15" t="n">
        <v>32.08</v>
      </c>
      <c r="S15" t="n">
        <v>26.8</v>
      </c>
      <c r="T15" t="n">
        <v>2678.18</v>
      </c>
      <c r="U15" t="n">
        <v>0.84</v>
      </c>
      <c r="V15" t="n">
        <v>0.93</v>
      </c>
      <c r="W15" t="n">
        <v>0.14</v>
      </c>
      <c r="X15" t="n">
        <v>0.17</v>
      </c>
      <c r="Y15" t="n">
        <v>2</v>
      </c>
      <c r="Z15" t="n">
        <v>10</v>
      </c>
    </row>
    <row r="16">
      <c r="A16" t="n">
        <v>0</v>
      </c>
      <c r="B16" t="n">
        <v>90</v>
      </c>
      <c r="C16" t="inlineStr">
        <is>
          <t xml:space="preserve">CONCLUIDO	</t>
        </is>
      </c>
      <c r="D16" t="n">
        <v>11.2835</v>
      </c>
      <c r="E16" t="n">
        <v>8.859999999999999</v>
      </c>
      <c r="F16" t="n">
        <v>4.84</v>
      </c>
      <c r="G16" t="n">
        <v>6.46</v>
      </c>
      <c r="H16" t="n">
        <v>0.1</v>
      </c>
      <c r="I16" t="n">
        <v>45</v>
      </c>
      <c r="J16" t="n">
        <v>176.73</v>
      </c>
      <c r="K16" t="n">
        <v>52.44</v>
      </c>
      <c r="L16" t="n">
        <v>1</v>
      </c>
      <c r="M16" t="n">
        <v>43</v>
      </c>
      <c r="N16" t="n">
        <v>33.29</v>
      </c>
      <c r="O16" t="n">
        <v>22031.19</v>
      </c>
      <c r="P16" t="n">
        <v>60.96</v>
      </c>
      <c r="Q16" t="n">
        <v>596.85</v>
      </c>
      <c r="R16" t="n">
        <v>53.94</v>
      </c>
      <c r="S16" t="n">
        <v>26.8</v>
      </c>
      <c r="T16" t="n">
        <v>13431.4</v>
      </c>
      <c r="U16" t="n">
        <v>0.5</v>
      </c>
      <c r="V16" t="n">
        <v>0.8</v>
      </c>
      <c r="W16" t="n">
        <v>0.18</v>
      </c>
      <c r="X16" t="n">
        <v>0.86</v>
      </c>
      <c r="Y16" t="n">
        <v>2</v>
      </c>
      <c r="Z16" t="n">
        <v>10</v>
      </c>
    </row>
    <row r="17">
      <c r="A17" t="n">
        <v>1</v>
      </c>
      <c r="B17" t="n">
        <v>90</v>
      </c>
      <c r="C17" t="inlineStr">
        <is>
          <t xml:space="preserve">CONCLUIDO	</t>
        </is>
      </c>
      <c r="D17" t="n">
        <v>13.3794</v>
      </c>
      <c r="E17" t="n">
        <v>7.47</v>
      </c>
      <c r="F17" t="n">
        <v>4.34</v>
      </c>
      <c r="G17" t="n">
        <v>13.03</v>
      </c>
      <c r="H17" t="n">
        <v>0.2</v>
      </c>
      <c r="I17" t="n">
        <v>20</v>
      </c>
      <c r="J17" t="n">
        <v>178.21</v>
      </c>
      <c r="K17" t="n">
        <v>52.44</v>
      </c>
      <c r="L17" t="n">
        <v>2</v>
      </c>
      <c r="M17" t="n">
        <v>18</v>
      </c>
      <c r="N17" t="n">
        <v>33.77</v>
      </c>
      <c r="O17" t="n">
        <v>22213.89</v>
      </c>
      <c r="P17" t="n">
        <v>51.53</v>
      </c>
      <c r="Q17" t="n">
        <v>596.74</v>
      </c>
      <c r="R17" t="n">
        <v>38.19</v>
      </c>
      <c r="S17" t="n">
        <v>26.8</v>
      </c>
      <c r="T17" t="n">
        <v>5681.6</v>
      </c>
      <c r="U17" t="n">
        <v>0.7</v>
      </c>
      <c r="V17" t="n">
        <v>0.89</v>
      </c>
      <c r="W17" t="n">
        <v>0.14</v>
      </c>
      <c r="X17" t="n">
        <v>0.36</v>
      </c>
      <c r="Y17" t="n">
        <v>2</v>
      </c>
      <c r="Z17" t="n">
        <v>10</v>
      </c>
    </row>
    <row r="18">
      <c r="A18" t="n">
        <v>2</v>
      </c>
      <c r="B18" t="n">
        <v>90</v>
      </c>
      <c r="C18" t="inlineStr">
        <is>
          <t xml:space="preserve">CONCLUIDO	</t>
        </is>
      </c>
      <c r="D18" t="n">
        <v>14.0482</v>
      </c>
      <c r="E18" t="n">
        <v>7.12</v>
      </c>
      <c r="F18" t="n">
        <v>4.24</v>
      </c>
      <c r="G18" t="n">
        <v>19.55</v>
      </c>
      <c r="H18" t="n">
        <v>0.3</v>
      </c>
      <c r="I18" t="n">
        <v>13</v>
      </c>
      <c r="J18" t="n">
        <v>179.7</v>
      </c>
      <c r="K18" t="n">
        <v>52.44</v>
      </c>
      <c r="L18" t="n">
        <v>3</v>
      </c>
      <c r="M18" t="n">
        <v>11</v>
      </c>
      <c r="N18" t="n">
        <v>34.26</v>
      </c>
      <c r="O18" t="n">
        <v>22397.24</v>
      </c>
      <c r="P18" t="n">
        <v>46.94</v>
      </c>
      <c r="Q18" t="n">
        <v>596.6799999999999</v>
      </c>
      <c r="R18" t="n">
        <v>35.46</v>
      </c>
      <c r="S18" t="n">
        <v>26.8</v>
      </c>
      <c r="T18" t="n">
        <v>4354.68</v>
      </c>
      <c r="U18" t="n">
        <v>0.76</v>
      </c>
      <c r="V18" t="n">
        <v>0.91</v>
      </c>
      <c r="W18" t="n">
        <v>0.12</v>
      </c>
      <c r="X18" t="n">
        <v>0.25</v>
      </c>
      <c r="Y18" t="n">
        <v>2</v>
      </c>
      <c r="Z18" t="n">
        <v>10</v>
      </c>
    </row>
    <row r="19">
      <c r="A19" t="n">
        <v>3</v>
      </c>
      <c r="B19" t="n">
        <v>90</v>
      </c>
      <c r="C19" t="inlineStr">
        <is>
          <t xml:space="preserve">CONCLUIDO	</t>
        </is>
      </c>
      <c r="D19" t="n">
        <v>14.529</v>
      </c>
      <c r="E19" t="n">
        <v>6.88</v>
      </c>
      <c r="F19" t="n">
        <v>4.14</v>
      </c>
      <c r="G19" t="n">
        <v>27.61</v>
      </c>
      <c r="H19" t="n">
        <v>0.39</v>
      </c>
      <c r="I19" t="n">
        <v>9</v>
      </c>
      <c r="J19" t="n">
        <v>181.19</v>
      </c>
      <c r="K19" t="n">
        <v>52.44</v>
      </c>
      <c r="L19" t="n">
        <v>4</v>
      </c>
      <c r="M19" t="n">
        <v>6</v>
      </c>
      <c r="N19" t="n">
        <v>34.75</v>
      </c>
      <c r="O19" t="n">
        <v>22581.25</v>
      </c>
      <c r="P19" t="n">
        <v>42.03</v>
      </c>
      <c r="Q19" t="n">
        <v>596.7</v>
      </c>
      <c r="R19" t="n">
        <v>32.16</v>
      </c>
      <c r="S19" t="n">
        <v>26.8</v>
      </c>
      <c r="T19" t="n">
        <v>2720.96</v>
      </c>
      <c r="U19" t="n">
        <v>0.83</v>
      </c>
      <c r="V19" t="n">
        <v>0.93</v>
      </c>
      <c r="W19" t="n">
        <v>0.12</v>
      </c>
      <c r="X19" t="n">
        <v>0.16</v>
      </c>
      <c r="Y19" t="n">
        <v>2</v>
      </c>
      <c r="Z19" t="n">
        <v>10</v>
      </c>
    </row>
    <row r="20">
      <c r="A20" t="n">
        <v>4</v>
      </c>
      <c r="B20" t="n">
        <v>90</v>
      </c>
      <c r="C20" t="inlineStr">
        <is>
          <t xml:space="preserve">CONCLUIDO	</t>
        </is>
      </c>
      <c r="D20" t="n">
        <v>14.6765</v>
      </c>
      <c r="E20" t="n">
        <v>6.81</v>
      </c>
      <c r="F20" t="n">
        <v>4.11</v>
      </c>
      <c r="G20" t="n">
        <v>30.81</v>
      </c>
      <c r="H20" t="n">
        <v>0.49</v>
      </c>
      <c r="I20" t="n">
        <v>8</v>
      </c>
      <c r="J20" t="n">
        <v>182.69</v>
      </c>
      <c r="K20" t="n">
        <v>52.44</v>
      </c>
      <c r="L20" t="n">
        <v>5</v>
      </c>
      <c r="M20" t="n">
        <v>0</v>
      </c>
      <c r="N20" t="n">
        <v>35.25</v>
      </c>
      <c r="O20" t="n">
        <v>22766.06</v>
      </c>
      <c r="P20" t="n">
        <v>40.69</v>
      </c>
      <c r="Q20" t="n">
        <v>596.74</v>
      </c>
      <c r="R20" t="n">
        <v>30.91</v>
      </c>
      <c r="S20" t="n">
        <v>26.8</v>
      </c>
      <c r="T20" t="n">
        <v>2102.3</v>
      </c>
      <c r="U20" t="n">
        <v>0.87</v>
      </c>
      <c r="V20" t="n">
        <v>0.9399999999999999</v>
      </c>
      <c r="W20" t="n">
        <v>0.13</v>
      </c>
      <c r="X20" t="n">
        <v>0.13</v>
      </c>
      <c r="Y20" t="n">
        <v>2</v>
      </c>
      <c r="Z20" t="n">
        <v>10</v>
      </c>
    </row>
    <row r="21">
      <c r="A21" t="n">
        <v>0</v>
      </c>
      <c r="B21" t="n">
        <v>10</v>
      </c>
      <c r="C21" t="inlineStr">
        <is>
          <t xml:space="preserve">CONCLUIDO	</t>
        </is>
      </c>
      <c r="D21" t="n">
        <v>13.1834</v>
      </c>
      <c r="E21" t="n">
        <v>7.59</v>
      </c>
      <c r="F21" t="n">
        <v>5.26</v>
      </c>
      <c r="G21" t="n">
        <v>5.17</v>
      </c>
      <c r="H21" t="n">
        <v>0.64</v>
      </c>
      <c r="I21" t="n">
        <v>61</v>
      </c>
      <c r="J21" t="n">
        <v>26.11</v>
      </c>
      <c r="K21" t="n">
        <v>12.1</v>
      </c>
      <c r="L21" t="n">
        <v>1</v>
      </c>
      <c r="M21" t="n">
        <v>0</v>
      </c>
      <c r="N21" t="n">
        <v>3.01</v>
      </c>
      <c r="O21" t="n">
        <v>3454.41</v>
      </c>
      <c r="P21" t="n">
        <v>15.34</v>
      </c>
      <c r="Q21" t="n">
        <v>597.36</v>
      </c>
      <c r="R21" t="n">
        <v>64.45999999999999</v>
      </c>
      <c r="S21" t="n">
        <v>26.8</v>
      </c>
      <c r="T21" t="n">
        <v>18613.31</v>
      </c>
      <c r="U21" t="n">
        <v>0.42</v>
      </c>
      <c r="V21" t="n">
        <v>0.73</v>
      </c>
      <c r="W21" t="n">
        <v>0.29</v>
      </c>
      <c r="X21" t="n">
        <v>1.27</v>
      </c>
      <c r="Y21" t="n">
        <v>2</v>
      </c>
      <c r="Z21" t="n">
        <v>10</v>
      </c>
    </row>
    <row r="22">
      <c r="A22" t="n">
        <v>0</v>
      </c>
      <c r="B22" t="n">
        <v>45</v>
      </c>
      <c r="C22" t="inlineStr">
        <is>
          <t xml:space="preserve">CONCLUIDO	</t>
        </is>
      </c>
      <c r="D22" t="n">
        <v>14.1621</v>
      </c>
      <c r="E22" t="n">
        <v>7.06</v>
      </c>
      <c r="F22" t="n">
        <v>4.52</v>
      </c>
      <c r="G22" t="n">
        <v>10.04</v>
      </c>
      <c r="H22" t="n">
        <v>0.18</v>
      </c>
      <c r="I22" t="n">
        <v>27</v>
      </c>
      <c r="J22" t="n">
        <v>98.70999999999999</v>
      </c>
      <c r="K22" t="n">
        <v>39.72</v>
      </c>
      <c r="L22" t="n">
        <v>1</v>
      </c>
      <c r="M22" t="n">
        <v>25</v>
      </c>
      <c r="N22" t="n">
        <v>12.99</v>
      </c>
      <c r="O22" t="n">
        <v>12407.75</v>
      </c>
      <c r="P22" t="n">
        <v>35.48</v>
      </c>
      <c r="Q22" t="n">
        <v>596.74</v>
      </c>
      <c r="R22" t="n">
        <v>44.01</v>
      </c>
      <c r="S22" t="n">
        <v>26.8</v>
      </c>
      <c r="T22" t="n">
        <v>8558.879999999999</v>
      </c>
      <c r="U22" t="n">
        <v>0.61</v>
      </c>
      <c r="V22" t="n">
        <v>0.85</v>
      </c>
      <c r="W22" t="n">
        <v>0.15</v>
      </c>
      <c r="X22" t="n">
        <v>0.53</v>
      </c>
      <c r="Y22" t="n">
        <v>2</v>
      </c>
      <c r="Z22" t="n">
        <v>10</v>
      </c>
    </row>
    <row r="23">
      <c r="A23" t="n">
        <v>1</v>
      </c>
      <c r="B23" t="n">
        <v>45</v>
      </c>
      <c r="C23" t="inlineStr">
        <is>
          <t xml:space="preserve">CONCLUIDO	</t>
        </is>
      </c>
      <c r="D23" t="n">
        <v>15.1835</v>
      </c>
      <c r="E23" t="n">
        <v>6.59</v>
      </c>
      <c r="F23" t="n">
        <v>4.29</v>
      </c>
      <c r="G23" t="n">
        <v>17.16</v>
      </c>
      <c r="H23" t="n">
        <v>0.35</v>
      </c>
      <c r="I23" t="n">
        <v>15</v>
      </c>
      <c r="J23" t="n">
        <v>99.95</v>
      </c>
      <c r="K23" t="n">
        <v>39.72</v>
      </c>
      <c r="L23" t="n">
        <v>2</v>
      </c>
      <c r="M23" t="n">
        <v>0</v>
      </c>
      <c r="N23" t="n">
        <v>13.24</v>
      </c>
      <c r="O23" t="n">
        <v>12561.45</v>
      </c>
      <c r="P23" t="n">
        <v>29.86</v>
      </c>
      <c r="Q23" t="n">
        <v>596.77</v>
      </c>
      <c r="R23" t="n">
        <v>36.26</v>
      </c>
      <c r="S23" t="n">
        <v>26.8</v>
      </c>
      <c r="T23" t="n">
        <v>4744.28</v>
      </c>
      <c r="U23" t="n">
        <v>0.74</v>
      </c>
      <c r="V23" t="n">
        <v>0.9</v>
      </c>
      <c r="W23" t="n">
        <v>0.15</v>
      </c>
      <c r="X23" t="n">
        <v>0.31</v>
      </c>
      <c r="Y23" t="n">
        <v>2</v>
      </c>
      <c r="Z23" t="n">
        <v>10</v>
      </c>
    </row>
    <row r="24">
      <c r="A24" t="n">
        <v>0</v>
      </c>
      <c r="B24" t="n">
        <v>60</v>
      </c>
      <c r="C24" t="inlineStr">
        <is>
          <t xml:space="preserve">CONCLUIDO	</t>
        </is>
      </c>
      <c r="D24" t="n">
        <v>12.7746</v>
      </c>
      <c r="E24" t="n">
        <v>7.83</v>
      </c>
      <c r="F24" t="n">
        <v>4.8</v>
      </c>
      <c r="G24" t="n">
        <v>8.23</v>
      </c>
      <c r="H24" t="n">
        <v>0.14</v>
      </c>
      <c r="I24" t="n">
        <v>35</v>
      </c>
      <c r="J24" t="n">
        <v>124.63</v>
      </c>
      <c r="K24" t="n">
        <v>45</v>
      </c>
      <c r="L24" t="n">
        <v>1</v>
      </c>
      <c r="M24" t="n">
        <v>33</v>
      </c>
      <c r="N24" t="n">
        <v>18.64</v>
      </c>
      <c r="O24" t="n">
        <v>15605.44</v>
      </c>
      <c r="P24" t="n">
        <v>46.55</v>
      </c>
      <c r="Q24" t="n">
        <v>596.8200000000001</v>
      </c>
      <c r="R24" t="n">
        <v>54.13</v>
      </c>
      <c r="S24" t="n">
        <v>26.8</v>
      </c>
      <c r="T24" t="n">
        <v>13579.69</v>
      </c>
      <c r="U24" t="n">
        <v>0.5</v>
      </c>
      <c r="V24" t="n">
        <v>0.8</v>
      </c>
      <c r="W24" t="n">
        <v>0.14</v>
      </c>
      <c r="X24" t="n">
        <v>0.82</v>
      </c>
      <c r="Y24" t="n">
        <v>2</v>
      </c>
      <c r="Z24" t="n">
        <v>10</v>
      </c>
    </row>
    <row r="25">
      <c r="A25" t="n">
        <v>1</v>
      </c>
      <c r="B25" t="n">
        <v>60</v>
      </c>
      <c r="C25" t="inlineStr">
        <is>
          <t xml:space="preserve">CONCLUIDO	</t>
        </is>
      </c>
      <c r="D25" t="n">
        <v>14.865</v>
      </c>
      <c r="E25" t="n">
        <v>6.73</v>
      </c>
      <c r="F25" t="n">
        <v>4.24</v>
      </c>
      <c r="G25" t="n">
        <v>18.16</v>
      </c>
      <c r="H25" t="n">
        <v>0.28</v>
      </c>
      <c r="I25" t="n">
        <v>14</v>
      </c>
      <c r="J25" t="n">
        <v>125.95</v>
      </c>
      <c r="K25" t="n">
        <v>45</v>
      </c>
      <c r="L25" t="n">
        <v>2</v>
      </c>
      <c r="M25" t="n">
        <v>12</v>
      </c>
      <c r="N25" t="n">
        <v>18.95</v>
      </c>
      <c r="O25" t="n">
        <v>15767.7</v>
      </c>
      <c r="P25" t="n">
        <v>35.56</v>
      </c>
      <c r="Q25" t="n">
        <v>596.8200000000001</v>
      </c>
      <c r="R25" t="n">
        <v>35.05</v>
      </c>
      <c r="S25" t="n">
        <v>26.8</v>
      </c>
      <c r="T25" t="n">
        <v>4143.02</v>
      </c>
      <c r="U25" t="n">
        <v>0.76</v>
      </c>
      <c r="V25" t="n">
        <v>0.91</v>
      </c>
      <c r="W25" t="n">
        <v>0.13</v>
      </c>
      <c r="X25" t="n">
        <v>0.25</v>
      </c>
      <c r="Y25" t="n">
        <v>2</v>
      </c>
      <c r="Z25" t="n">
        <v>10</v>
      </c>
    </row>
    <row r="26">
      <c r="A26" t="n">
        <v>2</v>
      </c>
      <c r="B26" t="n">
        <v>60</v>
      </c>
      <c r="C26" t="inlineStr">
        <is>
          <t xml:space="preserve">CONCLUIDO	</t>
        </is>
      </c>
      <c r="D26" t="n">
        <v>15.1464</v>
      </c>
      <c r="E26" t="n">
        <v>6.6</v>
      </c>
      <c r="F26" t="n">
        <v>4.19</v>
      </c>
      <c r="G26" t="n">
        <v>22.85</v>
      </c>
      <c r="H26" t="n">
        <v>0.42</v>
      </c>
      <c r="I26" t="n">
        <v>11</v>
      </c>
      <c r="J26" t="n">
        <v>127.27</v>
      </c>
      <c r="K26" t="n">
        <v>45</v>
      </c>
      <c r="L26" t="n">
        <v>3</v>
      </c>
      <c r="M26" t="n">
        <v>0</v>
      </c>
      <c r="N26" t="n">
        <v>19.27</v>
      </c>
      <c r="O26" t="n">
        <v>15930.42</v>
      </c>
      <c r="P26" t="n">
        <v>33.27</v>
      </c>
      <c r="Q26" t="n">
        <v>596.75</v>
      </c>
      <c r="R26" t="n">
        <v>33.31</v>
      </c>
      <c r="S26" t="n">
        <v>26.8</v>
      </c>
      <c r="T26" t="n">
        <v>3286.2</v>
      </c>
      <c r="U26" t="n">
        <v>0.8</v>
      </c>
      <c r="V26" t="n">
        <v>0.92</v>
      </c>
      <c r="W26" t="n">
        <v>0.14</v>
      </c>
      <c r="X26" t="n">
        <v>0.21</v>
      </c>
      <c r="Y26" t="n">
        <v>2</v>
      </c>
      <c r="Z26" t="n">
        <v>10</v>
      </c>
    </row>
    <row r="27">
      <c r="A27" t="n">
        <v>0</v>
      </c>
      <c r="B27" t="n">
        <v>80</v>
      </c>
      <c r="C27" t="inlineStr">
        <is>
          <t xml:space="preserve">CONCLUIDO	</t>
        </is>
      </c>
      <c r="D27" t="n">
        <v>12.0502</v>
      </c>
      <c r="E27" t="n">
        <v>8.300000000000001</v>
      </c>
      <c r="F27" t="n">
        <v>4.69</v>
      </c>
      <c r="G27" t="n">
        <v>7.03</v>
      </c>
      <c r="H27" t="n">
        <v>0.11</v>
      </c>
      <c r="I27" t="n">
        <v>40</v>
      </c>
      <c r="J27" t="n">
        <v>159.12</v>
      </c>
      <c r="K27" t="n">
        <v>50.28</v>
      </c>
      <c r="L27" t="n">
        <v>1</v>
      </c>
      <c r="M27" t="n">
        <v>38</v>
      </c>
      <c r="N27" t="n">
        <v>27.84</v>
      </c>
      <c r="O27" t="n">
        <v>19859.16</v>
      </c>
      <c r="P27" t="n">
        <v>54.54</v>
      </c>
      <c r="Q27" t="n">
        <v>596.8099999999999</v>
      </c>
      <c r="R27" t="n">
        <v>48.82</v>
      </c>
      <c r="S27" t="n">
        <v>26.8</v>
      </c>
      <c r="T27" t="n">
        <v>10899.65</v>
      </c>
      <c r="U27" t="n">
        <v>0.55</v>
      </c>
      <c r="V27" t="n">
        <v>0.82</v>
      </c>
      <c r="W27" t="n">
        <v>0.17</v>
      </c>
      <c r="X27" t="n">
        <v>0.7</v>
      </c>
      <c r="Y27" t="n">
        <v>2</v>
      </c>
      <c r="Z27" t="n">
        <v>10</v>
      </c>
    </row>
    <row r="28">
      <c r="A28" t="n">
        <v>1</v>
      </c>
      <c r="B28" t="n">
        <v>80</v>
      </c>
      <c r="C28" t="inlineStr">
        <is>
          <t xml:space="preserve">CONCLUIDO	</t>
        </is>
      </c>
      <c r="D28" t="n">
        <v>13.8275</v>
      </c>
      <c r="E28" t="n">
        <v>7.23</v>
      </c>
      <c r="F28" t="n">
        <v>4.33</v>
      </c>
      <c r="G28" t="n">
        <v>14.43</v>
      </c>
      <c r="H28" t="n">
        <v>0.22</v>
      </c>
      <c r="I28" t="n">
        <v>18</v>
      </c>
      <c r="J28" t="n">
        <v>160.54</v>
      </c>
      <c r="K28" t="n">
        <v>50.28</v>
      </c>
      <c r="L28" t="n">
        <v>2</v>
      </c>
      <c r="M28" t="n">
        <v>16</v>
      </c>
      <c r="N28" t="n">
        <v>28.26</v>
      </c>
      <c r="O28" t="n">
        <v>20034.4</v>
      </c>
      <c r="P28" t="n">
        <v>46.87</v>
      </c>
      <c r="Q28" t="n">
        <v>596.71</v>
      </c>
      <c r="R28" t="n">
        <v>38.4</v>
      </c>
      <c r="S28" t="n">
        <v>26.8</v>
      </c>
      <c r="T28" t="n">
        <v>5800.45</v>
      </c>
      <c r="U28" t="n">
        <v>0.7</v>
      </c>
      <c r="V28" t="n">
        <v>0.89</v>
      </c>
      <c r="W28" t="n">
        <v>0.13</v>
      </c>
      <c r="X28" t="n">
        <v>0.34</v>
      </c>
      <c r="Y28" t="n">
        <v>2</v>
      </c>
      <c r="Z28" t="n">
        <v>10</v>
      </c>
    </row>
    <row r="29">
      <c r="A29" t="n">
        <v>2</v>
      </c>
      <c r="B29" t="n">
        <v>80</v>
      </c>
      <c r="C29" t="inlineStr">
        <is>
          <t xml:space="preserve">CONCLUIDO	</t>
        </is>
      </c>
      <c r="D29" t="n">
        <v>14.556</v>
      </c>
      <c r="E29" t="n">
        <v>6.87</v>
      </c>
      <c r="F29" t="n">
        <v>4.19</v>
      </c>
      <c r="G29" t="n">
        <v>22.86</v>
      </c>
      <c r="H29" t="n">
        <v>0.33</v>
      </c>
      <c r="I29" t="n">
        <v>11</v>
      </c>
      <c r="J29" t="n">
        <v>161.97</v>
      </c>
      <c r="K29" t="n">
        <v>50.28</v>
      </c>
      <c r="L29" t="n">
        <v>3</v>
      </c>
      <c r="M29" t="n">
        <v>9</v>
      </c>
      <c r="N29" t="n">
        <v>28.69</v>
      </c>
      <c r="O29" t="n">
        <v>20210.21</v>
      </c>
      <c r="P29" t="n">
        <v>41.35</v>
      </c>
      <c r="Q29" t="n">
        <v>596.77</v>
      </c>
      <c r="R29" t="n">
        <v>33.67</v>
      </c>
      <c r="S29" t="n">
        <v>26.8</v>
      </c>
      <c r="T29" t="n">
        <v>3469.43</v>
      </c>
      <c r="U29" t="n">
        <v>0.8</v>
      </c>
      <c r="V29" t="n">
        <v>0.92</v>
      </c>
      <c r="W29" t="n">
        <v>0.13</v>
      </c>
      <c r="X29" t="n">
        <v>0.21</v>
      </c>
      <c r="Y29" t="n">
        <v>2</v>
      </c>
      <c r="Z29" t="n">
        <v>10</v>
      </c>
    </row>
    <row r="30">
      <c r="A30" t="n">
        <v>3</v>
      </c>
      <c r="B30" t="n">
        <v>80</v>
      </c>
      <c r="C30" t="inlineStr">
        <is>
          <t xml:space="preserve">CONCLUIDO	</t>
        </is>
      </c>
      <c r="D30" t="n">
        <v>14.7571</v>
      </c>
      <c r="E30" t="n">
        <v>6.78</v>
      </c>
      <c r="F30" t="n">
        <v>4.16</v>
      </c>
      <c r="G30" t="n">
        <v>27.75</v>
      </c>
      <c r="H30" t="n">
        <v>0.43</v>
      </c>
      <c r="I30" t="n">
        <v>9</v>
      </c>
      <c r="J30" t="n">
        <v>163.4</v>
      </c>
      <c r="K30" t="n">
        <v>50.28</v>
      </c>
      <c r="L30" t="n">
        <v>4</v>
      </c>
      <c r="M30" t="n">
        <v>0</v>
      </c>
      <c r="N30" t="n">
        <v>29.12</v>
      </c>
      <c r="O30" t="n">
        <v>20386.62</v>
      </c>
      <c r="P30" t="n">
        <v>38.47</v>
      </c>
      <c r="Q30" t="n">
        <v>596.63</v>
      </c>
      <c r="R30" t="n">
        <v>32.58</v>
      </c>
      <c r="S30" t="n">
        <v>26.8</v>
      </c>
      <c r="T30" t="n">
        <v>2933.65</v>
      </c>
      <c r="U30" t="n">
        <v>0.82</v>
      </c>
      <c r="V30" t="n">
        <v>0.93</v>
      </c>
      <c r="W30" t="n">
        <v>0.13</v>
      </c>
      <c r="X30" t="n">
        <v>0.18</v>
      </c>
      <c r="Y30" t="n">
        <v>2</v>
      </c>
      <c r="Z30" t="n">
        <v>10</v>
      </c>
    </row>
    <row r="31">
      <c r="A31" t="n">
        <v>0</v>
      </c>
      <c r="B31" t="n">
        <v>35</v>
      </c>
      <c r="C31" t="inlineStr">
        <is>
          <t xml:space="preserve">CONCLUIDO	</t>
        </is>
      </c>
      <c r="D31" t="n">
        <v>15.0703</v>
      </c>
      <c r="E31" t="n">
        <v>6.64</v>
      </c>
      <c r="F31" t="n">
        <v>4.38</v>
      </c>
      <c r="G31" t="n">
        <v>12.52</v>
      </c>
      <c r="H31" t="n">
        <v>0.22</v>
      </c>
      <c r="I31" t="n">
        <v>21</v>
      </c>
      <c r="J31" t="n">
        <v>80.84</v>
      </c>
      <c r="K31" t="n">
        <v>35.1</v>
      </c>
      <c r="L31" t="n">
        <v>1</v>
      </c>
      <c r="M31" t="n">
        <v>18</v>
      </c>
      <c r="N31" t="n">
        <v>9.74</v>
      </c>
      <c r="O31" t="n">
        <v>10204.21</v>
      </c>
      <c r="P31" t="n">
        <v>27.79</v>
      </c>
      <c r="Q31" t="n">
        <v>596.78</v>
      </c>
      <c r="R31" t="n">
        <v>39.62</v>
      </c>
      <c r="S31" t="n">
        <v>26.8</v>
      </c>
      <c r="T31" t="n">
        <v>6394.32</v>
      </c>
      <c r="U31" t="n">
        <v>0.68</v>
      </c>
      <c r="V31" t="n">
        <v>0.88</v>
      </c>
      <c r="W31" t="n">
        <v>0.14</v>
      </c>
      <c r="X31" t="n">
        <v>0.4</v>
      </c>
      <c r="Y31" t="n">
        <v>2</v>
      </c>
      <c r="Z31" t="n">
        <v>10</v>
      </c>
    </row>
    <row r="32">
      <c r="A32" t="n">
        <v>1</v>
      </c>
      <c r="B32" t="n">
        <v>35</v>
      </c>
      <c r="C32" t="inlineStr">
        <is>
          <t xml:space="preserve">CONCLUIDO	</t>
        </is>
      </c>
      <c r="D32" t="n">
        <v>15.2458</v>
      </c>
      <c r="E32" t="n">
        <v>6.56</v>
      </c>
      <c r="F32" t="n">
        <v>4.34</v>
      </c>
      <c r="G32" t="n">
        <v>13.71</v>
      </c>
      <c r="H32" t="n">
        <v>0.43</v>
      </c>
      <c r="I32" t="n">
        <v>19</v>
      </c>
      <c r="J32" t="n">
        <v>82.04000000000001</v>
      </c>
      <c r="K32" t="n">
        <v>35.1</v>
      </c>
      <c r="L32" t="n">
        <v>2</v>
      </c>
      <c r="M32" t="n">
        <v>0</v>
      </c>
      <c r="N32" t="n">
        <v>9.94</v>
      </c>
      <c r="O32" t="n">
        <v>10352.53</v>
      </c>
      <c r="P32" t="n">
        <v>26.88</v>
      </c>
      <c r="Q32" t="n">
        <v>596.6799999999999</v>
      </c>
      <c r="R32" t="n">
        <v>37.52</v>
      </c>
      <c r="S32" t="n">
        <v>26.8</v>
      </c>
      <c r="T32" t="n">
        <v>5351.99</v>
      </c>
      <c r="U32" t="n">
        <v>0.71</v>
      </c>
      <c r="V32" t="n">
        <v>0.89</v>
      </c>
      <c r="W32" t="n">
        <v>0.16</v>
      </c>
      <c r="X32" t="n">
        <v>0.36</v>
      </c>
      <c r="Y32" t="n">
        <v>2</v>
      </c>
      <c r="Z32" t="n">
        <v>10</v>
      </c>
    </row>
    <row r="33">
      <c r="A33" t="n">
        <v>0</v>
      </c>
      <c r="B33" t="n">
        <v>50</v>
      </c>
      <c r="C33" t="inlineStr">
        <is>
          <t xml:space="preserve">CONCLUIDO	</t>
        </is>
      </c>
      <c r="D33" t="n">
        <v>13.7673</v>
      </c>
      <c r="E33" t="n">
        <v>7.26</v>
      </c>
      <c r="F33" t="n">
        <v>4.58</v>
      </c>
      <c r="G33" t="n">
        <v>9.48</v>
      </c>
      <c r="H33" t="n">
        <v>0.16</v>
      </c>
      <c r="I33" t="n">
        <v>29</v>
      </c>
      <c r="J33" t="n">
        <v>107.41</v>
      </c>
      <c r="K33" t="n">
        <v>41.65</v>
      </c>
      <c r="L33" t="n">
        <v>1</v>
      </c>
      <c r="M33" t="n">
        <v>27</v>
      </c>
      <c r="N33" t="n">
        <v>14.77</v>
      </c>
      <c r="O33" t="n">
        <v>13481.73</v>
      </c>
      <c r="P33" t="n">
        <v>38.99</v>
      </c>
      <c r="Q33" t="n">
        <v>597.04</v>
      </c>
      <c r="R33" t="n">
        <v>46.23</v>
      </c>
      <c r="S33" t="n">
        <v>26.8</v>
      </c>
      <c r="T33" t="n">
        <v>9660.15</v>
      </c>
      <c r="U33" t="n">
        <v>0.58</v>
      </c>
      <c r="V33" t="n">
        <v>0.84</v>
      </c>
      <c r="W33" t="n">
        <v>0.15</v>
      </c>
      <c r="X33" t="n">
        <v>0.6</v>
      </c>
      <c r="Y33" t="n">
        <v>2</v>
      </c>
      <c r="Z33" t="n">
        <v>10</v>
      </c>
    </row>
    <row r="34">
      <c r="A34" t="n">
        <v>1</v>
      </c>
      <c r="B34" t="n">
        <v>50</v>
      </c>
      <c r="C34" t="inlineStr">
        <is>
          <t xml:space="preserve">CONCLUIDO	</t>
        </is>
      </c>
      <c r="D34" t="n">
        <v>15.2633</v>
      </c>
      <c r="E34" t="n">
        <v>6.55</v>
      </c>
      <c r="F34" t="n">
        <v>4.23</v>
      </c>
      <c r="G34" t="n">
        <v>19.51</v>
      </c>
      <c r="H34" t="n">
        <v>0.32</v>
      </c>
      <c r="I34" t="n">
        <v>13</v>
      </c>
      <c r="J34" t="n">
        <v>108.68</v>
      </c>
      <c r="K34" t="n">
        <v>41.65</v>
      </c>
      <c r="L34" t="n">
        <v>2</v>
      </c>
      <c r="M34" t="n">
        <v>0</v>
      </c>
      <c r="N34" t="n">
        <v>15.03</v>
      </c>
      <c r="O34" t="n">
        <v>13638.32</v>
      </c>
      <c r="P34" t="n">
        <v>30.49</v>
      </c>
      <c r="Q34" t="n">
        <v>596.86</v>
      </c>
      <c r="R34" t="n">
        <v>34.32</v>
      </c>
      <c r="S34" t="n">
        <v>26.8</v>
      </c>
      <c r="T34" t="n">
        <v>3785.13</v>
      </c>
      <c r="U34" t="n">
        <v>0.78</v>
      </c>
      <c r="V34" t="n">
        <v>0.91</v>
      </c>
      <c r="W34" t="n">
        <v>0.14</v>
      </c>
      <c r="X34" t="n">
        <v>0.24</v>
      </c>
      <c r="Y34" t="n">
        <v>2</v>
      </c>
      <c r="Z34" t="n">
        <v>10</v>
      </c>
    </row>
    <row r="35">
      <c r="A35" t="n">
        <v>0</v>
      </c>
      <c r="B35" t="n">
        <v>25</v>
      </c>
      <c r="C35" t="inlineStr">
        <is>
          <t xml:space="preserve">CONCLUIDO	</t>
        </is>
      </c>
      <c r="D35" t="n">
        <v>15.0886</v>
      </c>
      <c r="E35" t="n">
        <v>6.63</v>
      </c>
      <c r="F35" t="n">
        <v>4.48</v>
      </c>
      <c r="G35" t="n">
        <v>10.76</v>
      </c>
      <c r="H35" t="n">
        <v>0.28</v>
      </c>
      <c r="I35" t="n">
        <v>25</v>
      </c>
      <c r="J35" t="n">
        <v>61.76</v>
      </c>
      <c r="K35" t="n">
        <v>28.92</v>
      </c>
      <c r="L35" t="n">
        <v>1</v>
      </c>
      <c r="M35" t="n">
        <v>0</v>
      </c>
      <c r="N35" t="n">
        <v>6.84</v>
      </c>
      <c r="O35" t="n">
        <v>7851.41</v>
      </c>
      <c r="P35" t="n">
        <v>23.36</v>
      </c>
      <c r="Q35" t="n">
        <v>596.89</v>
      </c>
      <c r="R35" t="n">
        <v>41.99</v>
      </c>
      <c r="S35" t="n">
        <v>26.8</v>
      </c>
      <c r="T35" t="n">
        <v>7556.38</v>
      </c>
      <c r="U35" t="n">
        <v>0.64</v>
      </c>
      <c r="V35" t="n">
        <v>0.86</v>
      </c>
      <c r="W35" t="n">
        <v>0.18</v>
      </c>
      <c r="X35" t="n">
        <v>0.5</v>
      </c>
      <c r="Y35" t="n">
        <v>2</v>
      </c>
      <c r="Z35" t="n">
        <v>10</v>
      </c>
    </row>
    <row r="36">
      <c r="A36" t="n">
        <v>0</v>
      </c>
      <c r="B36" t="n">
        <v>85</v>
      </c>
      <c r="C36" t="inlineStr">
        <is>
          <t xml:space="preserve">CONCLUIDO	</t>
        </is>
      </c>
      <c r="D36" t="n">
        <v>11.5923</v>
      </c>
      <c r="E36" t="n">
        <v>8.630000000000001</v>
      </c>
      <c r="F36" t="n">
        <v>4.8</v>
      </c>
      <c r="G36" t="n">
        <v>6.69</v>
      </c>
      <c r="H36" t="n">
        <v>0.11</v>
      </c>
      <c r="I36" t="n">
        <v>43</v>
      </c>
      <c r="J36" t="n">
        <v>167.88</v>
      </c>
      <c r="K36" t="n">
        <v>51.39</v>
      </c>
      <c r="L36" t="n">
        <v>1</v>
      </c>
      <c r="M36" t="n">
        <v>41</v>
      </c>
      <c r="N36" t="n">
        <v>30.49</v>
      </c>
      <c r="O36" t="n">
        <v>20939.59</v>
      </c>
      <c r="P36" t="n">
        <v>58.18</v>
      </c>
      <c r="Q36" t="n">
        <v>596.88</v>
      </c>
      <c r="R36" t="n">
        <v>52.46</v>
      </c>
      <c r="S36" t="n">
        <v>26.8</v>
      </c>
      <c r="T36" t="n">
        <v>12701.31</v>
      </c>
      <c r="U36" t="n">
        <v>0.51</v>
      </c>
      <c r="V36" t="n">
        <v>0.8100000000000001</v>
      </c>
      <c r="W36" t="n">
        <v>0.18</v>
      </c>
      <c r="X36" t="n">
        <v>0.8100000000000001</v>
      </c>
      <c r="Y36" t="n">
        <v>2</v>
      </c>
      <c r="Z36" t="n">
        <v>10</v>
      </c>
    </row>
    <row r="37">
      <c r="A37" t="n">
        <v>1</v>
      </c>
      <c r="B37" t="n">
        <v>85</v>
      </c>
      <c r="C37" t="inlineStr">
        <is>
          <t xml:space="preserve">CONCLUIDO	</t>
        </is>
      </c>
      <c r="D37" t="n">
        <v>13.6898</v>
      </c>
      <c r="E37" t="n">
        <v>7.3</v>
      </c>
      <c r="F37" t="n">
        <v>4.29</v>
      </c>
      <c r="G37" t="n">
        <v>13.54</v>
      </c>
      <c r="H37" t="n">
        <v>0.21</v>
      </c>
      <c r="I37" t="n">
        <v>19</v>
      </c>
      <c r="J37" t="n">
        <v>169.33</v>
      </c>
      <c r="K37" t="n">
        <v>51.39</v>
      </c>
      <c r="L37" t="n">
        <v>2</v>
      </c>
      <c r="M37" t="n">
        <v>17</v>
      </c>
      <c r="N37" t="n">
        <v>30.94</v>
      </c>
      <c r="O37" t="n">
        <v>21118.46</v>
      </c>
      <c r="P37" t="n">
        <v>48.54</v>
      </c>
      <c r="Q37" t="n">
        <v>596.78</v>
      </c>
      <c r="R37" t="n">
        <v>36.59</v>
      </c>
      <c r="S37" t="n">
        <v>26.8</v>
      </c>
      <c r="T37" t="n">
        <v>4889.65</v>
      </c>
      <c r="U37" t="n">
        <v>0.73</v>
      </c>
      <c r="V37" t="n">
        <v>0.9</v>
      </c>
      <c r="W37" t="n">
        <v>0.14</v>
      </c>
      <c r="X37" t="n">
        <v>0.3</v>
      </c>
      <c r="Y37" t="n">
        <v>2</v>
      </c>
      <c r="Z37" t="n">
        <v>10</v>
      </c>
    </row>
    <row r="38">
      <c r="A38" t="n">
        <v>2</v>
      </c>
      <c r="B38" t="n">
        <v>85</v>
      </c>
      <c r="C38" t="inlineStr">
        <is>
          <t xml:space="preserve">CONCLUIDO	</t>
        </is>
      </c>
      <c r="D38" t="n">
        <v>14.3153</v>
      </c>
      <c r="E38" t="n">
        <v>6.99</v>
      </c>
      <c r="F38" t="n">
        <v>4.21</v>
      </c>
      <c r="G38" t="n">
        <v>21.03</v>
      </c>
      <c r="H38" t="n">
        <v>0.31</v>
      </c>
      <c r="I38" t="n">
        <v>12</v>
      </c>
      <c r="J38" t="n">
        <v>170.79</v>
      </c>
      <c r="K38" t="n">
        <v>51.39</v>
      </c>
      <c r="L38" t="n">
        <v>3</v>
      </c>
      <c r="M38" t="n">
        <v>10</v>
      </c>
      <c r="N38" t="n">
        <v>31.4</v>
      </c>
      <c r="O38" t="n">
        <v>21297.94</v>
      </c>
      <c r="P38" t="n">
        <v>44.13</v>
      </c>
      <c r="Q38" t="n">
        <v>596.6900000000001</v>
      </c>
      <c r="R38" t="n">
        <v>34.3</v>
      </c>
      <c r="S38" t="n">
        <v>26.8</v>
      </c>
      <c r="T38" t="n">
        <v>3777.13</v>
      </c>
      <c r="U38" t="n">
        <v>0.78</v>
      </c>
      <c r="V38" t="n">
        <v>0.92</v>
      </c>
      <c r="W38" t="n">
        <v>0.13</v>
      </c>
      <c r="X38" t="n">
        <v>0.22</v>
      </c>
      <c r="Y38" t="n">
        <v>2</v>
      </c>
      <c r="Z38" t="n">
        <v>10</v>
      </c>
    </row>
    <row r="39">
      <c r="A39" t="n">
        <v>3</v>
      </c>
      <c r="B39" t="n">
        <v>85</v>
      </c>
      <c r="C39" t="inlineStr">
        <is>
          <t xml:space="preserve">CONCLUIDO	</t>
        </is>
      </c>
      <c r="D39" t="n">
        <v>14.6395</v>
      </c>
      <c r="E39" t="n">
        <v>6.83</v>
      </c>
      <c r="F39" t="n">
        <v>4.15</v>
      </c>
      <c r="G39" t="n">
        <v>27.69</v>
      </c>
      <c r="H39" t="n">
        <v>0.41</v>
      </c>
      <c r="I39" t="n">
        <v>9</v>
      </c>
      <c r="J39" t="n">
        <v>172.25</v>
      </c>
      <c r="K39" t="n">
        <v>51.39</v>
      </c>
      <c r="L39" t="n">
        <v>4</v>
      </c>
      <c r="M39" t="n">
        <v>3</v>
      </c>
      <c r="N39" t="n">
        <v>31.86</v>
      </c>
      <c r="O39" t="n">
        <v>21478.05</v>
      </c>
      <c r="P39" t="n">
        <v>39.53</v>
      </c>
      <c r="Q39" t="n">
        <v>596.67</v>
      </c>
      <c r="R39" t="n">
        <v>32.46</v>
      </c>
      <c r="S39" t="n">
        <v>26.8</v>
      </c>
      <c r="T39" t="n">
        <v>2870.66</v>
      </c>
      <c r="U39" t="n">
        <v>0.83</v>
      </c>
      <c r="V39" t="n">
        <v>0.93</v>
      </c>
      <c r="W39" t="n">
        <v>0.13</v>
      </c>
      <c r="X39" t="n">
        <v>0.17</v>
      </c>
      <c r="Y39" t="n">
        <v>2</v>
      </c>
      <c r="Z39" t="n">
        <v>10</v>
      </c>
    </row>
    <row r="40">
      <c r="A40" t="n">
        <v>4</v>
      </c>
      <c r="B40" t="n">
        <v>85</v>
      </c>
      <c r="C40" t="inlineStr">
        <is>
          <t xml:space="preserve">CONCLUIDO	</t>
        </is>
      </c>
      <c r="D40" t="n">
        <v>14.5855</v>
      </c>
      <c r="E40" t="n">
        <v>6.86</v>
      </c>
      <c r="F40" t="n">
        <v>4.18</v>
      </c>
      <c r="G40" t="n">
        <v>27.86</v>
      </c>
      <c r="H40" t="n">
        <v>0.51</v>
      </c>
      <c r="I40" t="n">
        <v>9</v>
      </c>
      <c r="J40" t="n">
        <v>173.71</v>
      </c>
      <c r="K40" t="n">
        <v>51.39</v>
      </c>
      <c r="L40" t="n">
        <v>5</v>
      </c>
      <c r="M40" t="n">
        <v>0</v>
      </c>
      <c r="N40" t="n">
        <v>32.32</v>
      </c>
      <c r="O40" t="n">
        <v>21658.78</v>
      </c>
      <c r="P40" t="n">
        <v>39.67</v>
      </c>
      <c r="Q40" t="n">
        <v>596.67</v>
      </c>
      <c r="R40" t="n">
        <v>33.24</v>
      </c>
      <c r="S40" t="n">
        <v>26.8</v>
      </c>
      <c r="T40" t="n">
        <v>3263.36</v>
      </c>
      <c r="U40" t="n">
        <v>0.8100000000000001</v>
      </c>
      <c r="V40" t="n">
        <v>0.92</v>
      </c>
      <c r="W40" t="n">
        <v>0.13</v>
      </c>
      <c r="X40" t="n">
        <v>0.2</v>
      </c>
      <c r="Y40" t="n">
        <v>2</v>
      </c>
      <c r="Z40" t="n">
        <v>10</v>
      </c>
    </row>
    <row r="41">
      <c r="A41" t="n">
        <v>0</v>
      </c>
      <c r="B41" t="n">
        <v>20</v>
      </c>
      <c r="C41" t="inlineStr">
        <is>
          <t xml:space="preserve">CONCLUIDO	</t>
        </is>
      </c>
      <c r="D41" t="n">
        <v>14.8527</v>
      </c>
      <c r="E41" t="n">
        <v>6.73</v>
      </c>
      <c r="F41" t="n">
        <v>4.61</v>
      </c>
      <c r="G41" t="n">
        <v>8.92</v>
      </c>
      <c r="H41" t="n">
        <v>0.34</v>
      </c>
      <c r="I41" t="n">
        <v>31</v>
      </c>
      <c r="J41" t="n">
        <v>51.33</v>
      </c>
      <c r="K41" t="n">
        <v>24.83</v>
      </c>
      <c r="L41" t="n">
        <v>1</v>
      </c>
      <c r="M41" t="n">
        <v>0</v>
      </c>
      <c r="N41" t="n">
        <v>5.51</v>
      </c>
      <c r="O41" t="n">
        <v>6564.78</v>
      </c>
      <c r="P41" t="n">
        <v>21.38</v>
      </c>
      <c r="Q41" t="n">
        <v>596.76</v>
      </c>
      <c r="R41" t="n">
        <v>45.44</v>
      </c>
      <c r="S41" t="n">
        <v>26.8</v>
      </c>
      <c r="T41" t="n">
        <v>9252.469999999999</v>
      </c>
      <c r="U41" t="n">
        <v>0.59</v>
      </c>
      <c r="V41" t="n">
        <v>0.84</v>
      </c>
      <c r="W41" t="n">
        <v>0.2</v>
      </c>
      <c r="X41" t="n">
        <v>0.62</v>
      </c>
      <c r="Y41" t="n">
        <v>2</v>
      </c>
      <c r="Z41" t="n">
        <v>10</v>
      </c>
    </row>
    <row r="42">
      <c r="A42" t="n">
        <v>0</v>
      </c>
      <c r="B42" t="n">
        <v>65</v>
      </c>
      <c r="C42" t="inlineStr">
        <is>
          <t xml:space="preserve">CONCLUIDO	</t>
        </is>
      </c>
      <c r="D42" t="n">
        <v>12.8659</v>
      </c>
      <c r="E42" t="n">
        <v>7.77</v>
      </c>
      <c r="F42" t="n">
        <v>4.64</v>
      </c>
      <c r="G42" t="n">
        <v>7.95</v>
      </c>
      <c r="H42" t="n">
        <v>0.13</v>
      </c>
      <c r="I42" t="n">
        <v>35</v>
      </c>
      <c r="J42" t="n">
        <v>133.21</v>
      </c>
      <c r="K42" t="n">
        <v>46.47</v>
      </c>
      <c r="L42" t="n">
        <v>1</v>
      </c>
      <c r="M42" t="n">
        <v>33</v>
      </c>
      <c r="N42" t="n">
        <v>20.75</v>
      </c>
      <c r="O42" t="n">
        <v>16663.42</v>
      </c>
      <c r="P42" t="n">
        <v>47.21</v>
      </c>
      <c r="Q42" t="n">
        <v>596.85</v>
      </c>
      <c r="R42" t="n">
        <v>48.2</v>
      </c>
      <c r="S42" t="n">
        <v>26.8</v>
      </c>
      <c r="T42" t="n">
        <v>10614.92</v>
      </c>
      <c r="U42" t="n">
        <v>0.5600000000000001</v>
      </c>
      <c r="V42" t="n">
        <v>0.83</v>
      </c>
      <c r="W42" t="n">
        <v>0.15</v>
      </c>
      <c r="X42" t="n">
        <v>0.66</v>
      </c>
      <c r="Y42" t="n">
        <v>2</v>
      </c>
      <c r="Z42" t="n">
        <v>10</v>
      </c>
    </row>
    <row r="43">
      <c r="A43" t="n">
        <v>1</v>
      </c>
      <c r="B43" t="n">
        <v>65</v>
      </c>
      <c r="C43" t="inlineStr">
        <is>
          <t xml:space="preserve">CONCLUIDO	</t>
        </is>
      </c>
      <c r="D43" t="n">
        <v>14.5767</v>
      </c>
      <c r="E43" t="n">
        <v>6.86</v>
      </c>
      <c r="F43" t="n">
        <v>4.27</v>
      </c>
      <c r="G43" t="n">
        <v>17.09</v>
      </c>
      <c r="H43" t="n">
        <v>0.26</v>
      </c>
      <c r="I43" t="n">
        <v>15</v>
      </c>
      <c r="J43" t="n">
        <v>134.55</v>
      </c>
      <c r="K43" t="n">
        <v>46.47</v>
      </c>
      <c r="L43" t="n">
        <v>2</v>
      </c>
      <c r="M43" t="n">
        <v>13</v>
      </c>
      <c r="N43" t="n">
        <v>21.09</v>
      </c>
      <c r="O43" t="n">
        <v>16828.84</v>
      </c>
      <c r="P43" t="n">
        <v>38.94</v>
      </c>
      <c r="Q43" t="n">
        <v>596.63</v>
      </c>
      <c r="R43" t="n">
        <v>36.36</v>
      </c>
      <c r="S43" t="n">
        <v>26.8</v>
      </c>
      <c r="T43" t="n">
        <v>4794.61</v>
      </c>
      <c r="U43" t="n">
        <v>0.74</v>
      </c>
      <c r="V43" t="n">
        <v>0.9</v>
      </c>
      <c r="W43" t="n">
        <v>0.13</v>
      </c>
      <c r="X43" t="n">
        <v>0.29</v>
      </c>
      <c r="Y43" t="n">
        <v>2</v>
      </c>
      <c r="Z43" t="n">
        <v>10</v>
      </c>
    </row>
    <row r="44">
      <c r="A44" t="n">
        <v>2</v>
      </c>
      <c r="B44" t="n">
        <v>65</v>
      </c>
      <c r="C44" t="inlineStr">
        <is>
          <t xml:space="preserve">CONCLUIDO	</t>
        </is>
      </c>
      <c r="D44" t="n">
        <v>14.9694</v>
      </c>
      <c r="E44" t="n">
        <v>6.68</v>
      </c>
      <c r="F44" t="n">
        <v>4.2</v>
      </c>
      <c r="G44" t="n">
        <v>22.91</v>
      </c>
      <c r="H44" t="n">
        <v>0.39</v>
      </c>
      <c r="I44" t="n">
        <v>11</v>
      </c>
      <c r="J44" t="n">
        <v>135.9</v>
      </c>
      <c r="K44" t="n">
        <v>46.47</v>
      </c>
      <c r="L44" t="n">
        <v>3</v>
      </c>
      <c r="M44" t="n">
        <v>0</v>
      </c>
      <c r="N44" t="n">
        <v>21.43</v>
      </c>
      <c r="O44" t="n">
        <v>16994.64</v>
      </c>
      <c r="P44" t="n">
        <v>34.78</v>
      </c>
      <c r="Q44" t="n">
        <v>596.78</v>
      </c>
      <c r="R44" t="n">
        <v>33.62</v>
      </c>
      <c r="S44" t="n">
        <v>26.8</v>
      </c>
      <c r="T44" t="n">
        <v>3443.82</v>
      </c>
      <c r="U44" t="n">
        <v>0.8</v>
      </c>
      <c r="V44" t="n">
        <v>0.92</v>
      </c>
      <c r="W44" t="n">
        <v>0.14</v>
      </c>
      <c r="X44" t="n">
        <v>0.22</v>
      </c>
      <c r="Y44" t="n">
        <v>2</v>
      </c>
      <c r="Z44" t="n">
        <v>10</v>
      </c>
    </row>
    <row r="45">
      <c r="A45" t="n">
        <v>0</v>
      </c>
      <c r="B45" t="n">
        <v>75</v>
      </c>
      <c r="C45" t="inlineStr">
        <is>
          <t xml:space="preserve">CONCLUIDO	</t>
        </is>
      </c>
      <c r="D45" t="n">
        <v>12.4065</v>
      </c>
      <c r="E45" t="n">
        <v>8.06</v>
      </c>
      <c r="F45" t="n">
        <v>4.62</v>
      </c>
      <c r="G45" t="n">
        <v>7.3</v>
      </c>
      <c r="H45" t="n">
        <v>0.12</v>
      </c>
      <c r="I45" t="n">
        <v>38</v>
      </c>
      <c r="J45" t="n">
        <v>150.44</v>
      </c>
      <c r="K45" t="n">
        <v>49.1</v>
      </c>
      <c r="L45" t="n">
        <v>1</v>
      </c>
      <c r="M45" t="n">
        <v>36</v>
      </c>
      <c r="N45" t="n">
        <v>25.34</v>
      </c>
      <c r="O45" t="n">
        <v>18787.76</v>
      </c>
      <c r="P45" t="n">
        <v>51.56</v>
      </c>
      <c r="Q45" t="n">
        <v>596.79</v>
      </c>
      <c r="R45" t="n">
        <v>46.78</v>
      </c>
      <c r="S45" t="n">
        <v>26.8</v>
      </c>
      <c r="T45" t="n">
        <v>9890.35</v>
      </c>
      <c r="U45" t="n">
        <v>0.57</v>
      </c>
      <c r="V45" t="n">
        <v>0.84</v>
      </c>
      <c r="W45" t="n">
        <v>0.16</v>
      </c>
      <c r="X45" t="n">
        <v>0.64</v>
      </c>
      <c r="Y45" t="n">
        <v>2</v>
      </c>
      <c r="Z45" t="n">
        <v>10</v>
      </c>
    </row>
    <row r="46">
      <c r="A46" t="n">
        <v>1</v>
      </c>
      <c r="B46" t="n">
        <v>75</v>
      </c>
      <c r="C46" t="inlineStr">
        <is>
          <t xml:space="preserve">CONCLUIDO	</t>
        </is>
      </c>
      <c r="D46" t="n">
        <v>13.8846</v>
      </c>
      <c r="E46" t="n">
        <v>7.2</v>
      </c>
      <c r="F46" t="n">
        <v>4.38</v>
      </c>
      <c r="G46" t="n">
        <v>14.59</v>
      </c>
      <c r="H46" t="n">
        <v>0.23</v>
      </c>
      <c r="I46" t="n">
        <v>18</v>
      </c>
      <c r="J46" t="n">
        <v>151.83</v>
      </c>
      <c r="K46" t="n">
        <v>49.1</v>
      </c>
      <c r="L46" t="n">
        <v>2</v>
      </c>
      <c r="M46" t="n">
        <v>16</v>
      </c>
      <c r="N46" t="n">
        <v>25.73</v>
      </c>
      <c r="O46" t="n">
        <v>18959.54</v>
      </c>
      <c r="P46" t="n">
        <v>45.16</v>
      </c>
      <c r="Q46" t="n">
        <v>596.83</v>
      </c>
      <c r="R46" t="n">
        <v>39.91</v>
      </c>
      <c r="S46" t="n">
        <v>26.8</v>
      </c>
      <c r="T46" t="n">
        <v>6551.25</v>
      </c>
      <c r="U46" t="n">
        <v>0.67</v>
      </c>
      <c r="V46" t="n">
        <v>0.88</v>
      </c>
      <c r="W46" t="n">
        <v>0.13</v>
      </c>
      <c r="X46" t="n">
        <v>0.39</v>
      </c>
      <c r="Y46" t="n">
        <v>2</v>
      </c>
      <c r="Z46" t="n">
        <v>10</v>
      </c>
    </row>
    <row r="47">
      <c r="A47" t="n">
        <v>2</v>
      </c>
      <c r="B47" t="n">
        <v>75</v>
      </c>
      <c r="C47" t="inlineStr">
        <is>
          <t xml:space="preserve">CONCLUIDO	</t>
        </is>
      </c>
      <c r="D47" t="n">
        <v>14.7161</v>
      </c>
      <c r="E47" t="n">
        <v>6.8</v>
      </c>
      <c r="F47" t="n">
        <v>4.18</v>
      </c>
      <c r="G47" t="n">
        <v>22.82</v>
      </c>
      <c r="H47" t="n">
        <v>0.35</v>
      </c>
      <c r="I47" t="n">
        <v>11</v>
      </c>
      <c r="J47" t="n">
        <v>153.23</v>
      </c>
      <c r="K47" t="n">
        <v>49.1</v>
      </c>
      <c r="L47" t="n">
        <v>3</v>
      </c>
      <c r="M47" t="n">
        <v>8</v>
      </c>
      <c r="N47" t="n">
        <v>26.13</v>
      </c>
      <c r="O47" t="n">
        <v>19131.85</v>
      </c>
      <c r="P47" t="n">
        <v>38.24</v>
      </c>
      <c r="Q47" t="n">
        <v>596.6799999999999</v>
      </c>
      <c r="R47" t="n">
        <v>33.4</v>
      </c>
      <c r="S47" t="n">
        <v>26.8</v>
      </c>
      <c r="T47" t="n">
        <v>3333.04</v>
      </c>
      <c r="U47" t="n">
        <v>0.8</v>
      </c>
      <c r="V47" t="n">
        <v>0.92</v>
      </c>
      <c r="W47" t="n">
        <v>0.13</v>
      </c>
      <c r="X47" t="n">
        <v>0.2</v>
      </c>
      <c r="Y47" t="n">
        <v>2</v>
      </c>
      <c r="Z47" t="n">
        <v>10</v>
      </c>
    </row>
    <row r="48">
      <c r="A48" t="n">
        <v>3</v>
      </c>
      <c r="B48" t="n">
        <v>75</v>
      </c>
      <c r="C48" t="inlineStr">
        <is>
          <t xml:space="preserve">CONCLUIDO	</t>
        </is>
      </c>
      <c r="D48" t="n">
        <v>14.9415</v>
      </c>
      <c r="E48" t="n">
        <v>6.69</v>
      </c>
      <c r="F48" t="n">
        <v>4.14</v>
      </c>
      <c r="G48" t="n">
        <v>27.61</v>
      </c>
      <c r="H48" t="n">
        <v>0.46</v>
      </c>
      <c r="I48" t="n">
        <v>9</v>
      </c>
      <c r="J48" t="n">
        <v>154.63</v>
      </c>
      <c r="K48" t="n">
        <v>49.1</v>
      </c>
      <c r="L48" t="n">
        <v>4</v>
      </c>
      <c r="M48" t="n">
        <v>0</v>
      </c>
      <c r="N48" t="n">
        <v>26.53</v>
      </c>
      <c r="O48" t="n">
        <v>19304.72</v>
      </c>
      <c r="P48" t="n">
        <v>36.75</v>
      </c>
      <c r="Q48" t="n">
        <v>596.73</v>
      </c>
      <c r="R48" t="n">
        <v>31.97</v>
      </c>
      <c r="S48" t="n">
        <v>26.8</v>
      </c>
      <c r="T48" t="n">
        <v>2626.16</v>
      </c>
      <c r="U48" t="n">
        <v>0.84</v>
      </c>
      <c r="V48" t="n">
        <v>0.93</v>
      </c>
      <c r="W48" t="n">
        <v>0.13</v>
      </c>
      <c r="X48" t="n">
        <v>0.16</v>
      </c>
      <c r="Y48" t="n">
        <v>2</v>
      </c>
      <c r="Z48" t="n">
        <v>10</v>
      </c>
    </row>
    <row r="49">
      <c r="A49" t="n">
        <v>0</v>
      </c>
      <c r="B49" t="n">
        <v>95</v>
      </c>
      <c r="C49" t="inlineStr">
        <is>
          <t xml:space="preserve">CONCLUIDO	</t>
        </is>
      </c>
      <c r="D49" t="n">
        <v>10.9759</v>
      </c>
      <c r="E49" t="n">
        <v>9.109999999999999</v>
      </c>
      <c r="F49" t="n">
        <v>4.89</v>
      </c>
      <c r="G49" t="n">
        <v>6.25</v>
      </c>
      <c r="H49" t="n">
        <v>0.1</v>
      </c>
      <c r="I49" t="n">
        <v>47</v>
      </c>
      <c r="J49" t="n">
        <v>185.69</v>
      </c>
      <c r="K49" t="n">
        <v>53.44</v>
      </c>
      <c r="L49" t="n">
        <v>1</v>
      </c>
      <c r="M49" t="n">
        <v>45</v>
      </c>
      <c r="N49" t="n">
        <v>36.26</v>
      </c>
      <c r="O49" t="n">
        <v>23136.14</v>
      </c>
      <c r="P49" t="n">
        <v>63.84</v>
      </c>
      <c r="Q49" t="n">
        <v>597.05</v>
      </c>
      <c r="R49" t="n">
        <v>55.54</v>
      </c>
      <c r="S49" t="n">
        <v>26.8</v>
      </c>
      <c r="T49" t="n">
        <v>14223.21</v>
      </c>
      <c r="U49" t="n">
        <v>0.48</v>
      </c>
      <c r="V49" t="n">
        <v>0.79</v>
      </c>
      <c r="W49" t="n">
        <v>0.18</v>
      </c>
      <c r="X49" t="n">
        <v>0.91</v>
      </c>
      <c r="Y49" t="n">
        <v>2</v>
      </c>
      <c r="Z49" t="n">
        <v>10</v>
      </c>
    </row>
    <row r="50">
      <c r="A50" t="n">
        <v>1</v>
      </c>
      <c r="B50" t="n">
        <v>95</v>
      </c>
      <c r="C50" t="inlineStr">
        <is>
          <t xml:space="preserve">CONCLUIDO	</t>
        </is>
      </c>
      <c r="D50" t="n">
        <v>13.1109</v>
      </c>
      <c r="E50" t="n">
        <v>7.63</v>
      </c>
      <c r="F50" t="n">
        <v>4.38</v>
      </c>
      <c r="G50" t="n">
        <v>12.51</v>
      </c>
      <c r="H50" t="n">
        <v>0.19</v>
      </c>
      <c r="I50" t="n">
        <v>21</v>
      </c>
      <c r="J50" t="n">
        <v>187.21</v>
      </c>
      <c r="K50" t="n">
        <v>53.44</v>
      </c>
      <c r="L50" t="n">
        <v>2</v>
      </c>
      <c r="M50" t="n">
        <v>19</v>
      </c>
      <c r="N50" t="n">
        <v>36.77</v>
      </c>
      <c r="O50" t="n">
        <v>23322.88</v>
      </c>
      <c r="P50" t="n">
        <v>54.17</v>
      </c>
      <c r="Q50" t="n">
        <v>596.92</v>
      </c>
      <c r="R50" t="n">
        <v>39.46</v>
      </c>
      <c r="S50" t="n">
        <v>26.8</v>
      </c>
      <c r="T50" t="n">
        <v>6312.49</v>
      </c>
      <c r="U50" t="n">
        <v>0.68</v>
      </c>
      <c r="V50" t="n">
        <v>0.88</v>
      </c>
      <c r="W50" t="n">
        <v>0.14</v>
      </c>
      <c r="X50" t="n">
        <v>0.39</v>
      </c>
      <c r="Y50" t="n">
        <v>2</v>
      </c>
      <c r="Z50" t="n">
        <v>10</v>
      </c>
    </row>
    <row r="51">
      <c r="A51" t="n">
        <v>2</v>
      </c>
      <c r="B51" t="n">
        <v>95</v>
      </c>
      <c r="C51" t="inlineStr">
        <is>
          <t xml:space="preserve">CONCLUIDO	</t>
        </is>
      </c>
      <c r="D51" t="n">
        <v>14.0045</v>
      </c>
      <c r="E51" t="n">
        <v>7.14</v>
      </c>
      <c r="F51" t="n">
        <v>4.19</v>
      </c>
      <c r="G51" t="n">
        <v>19.33</v>
      </c>
      <c r="H51" t="n">
        <v>0.28</v>
      </c>
      <c r="I51" t="n">
        <v>13</v>
      </c>
      <c r="J51" t="n">
        <v>188.73</v>
      </c>
      <c r="K51" t="n">
        <v>53.44</v>
      </c>
      <c r="L51" t="n">
        <v>3</v>
      </c>
      <c r="M51" t="n">
        <v>11</v>
      </c>
      <c r="N51" t="n">
        <v>37.29</v>
      </c>
      <c r="O51" t="n">
        <v>23510.33</v>
      </c>
      <c r="P51" t="n">
        <v>48.83</v>
      </c>
      <c r="Q51" t="n">
        <v>596.67</v>
      </c>
      <c r="R51" t="n">
        <v>33.51</v>
      </c>
      <c r="S51" t="n">
        <v>26.8</v>
      </c>
      <c r="T51" t="n">
        <v>3375.83</v>
      </c>
      <c r="U51" t="n">
        <v>0.8</v>
      </c>
      <c r="V51" t="n">
        <v>0.92</v>
      </c>
      <c r="W51" t="n">
        <v>0.13</v>
      </c>
      <c r="X51" t="n">
        <v>0.21</v>
      </c>
      <c r="Y51" t="n">
        <v>2</v>
      </c>
      <c r="Z51" t="n">
        <v>10</v>
      </c>
    </row>
    <row r="52">
      <c r="A52" t="n">
        <v>3</v>
      </c>
      <c r="B52" t="n">
        <v>95</v>
      </c>
      <c r="C52" t="inlineStr">
        <is>
          <t xml:space="preserve">CONCLUIDO	</t>
        </is>
      </c>
      <c r="D52" t="n">
        <v>14.3764</v>
      </c>
      <c r="E52" t="n">
        <v>6.96</v>
      </c>
      <c r="F52" t="n">
        <v>4.15</v>
      </c>
      <c r="G52" t="n">
        <v>27.68</v>
      </c>
      <c r="H52" t="n">
        <v>0.37</v>
      </c>
      <c r="I52" t="n">
        <v>9</v>
      </c>
      <c r="J52" t="n">
        <v>190.25</v>
      </c>
      <c r="K52" t="n">
        <v>53.44</v>
      </c>
      <c r="L52" t="n">
        <v>4</v>
      </c>
      <c r="M52" t="n">
        <v>7</v>
      </c>
      <c r="N52" t="n">
        <v>37.82</v>
      </c>
      <c r="O52" t="n">
        <v>23698.48</v>
      </c>
      <c r="P52" t="n">
        <v>44.55</v>
      </c>
      <c r="Q52" t="n">
        <v>596.65</v>
      </c>
      <c r="R52" t="n">
        <v>32.53</v>
      </c>
      <c r="S52" t="n">
        <v>26.8</v>
      </c>
      <c r="T52" t="n">
        <v>2908.01</v>
      </c>
      <c r="U52" t="n">
        <v>0.82</v>
      </c>
      <c r="V52" t="n">
        <v>0.93</v>
      </c>
      <c r="W52" t="n">
        <v>0.12</v>
      </c>
      <c r="X52" t="n">
        <v>0.17</v>
      </c>
      <c r="Y52" t="n">
        <v>2</v>
      </c>
      <c r="Z52" t="n">
        <v>10</v>
      </c>
    </row>
    <row r="53">
      <c r="A53" t="n">
        <v>4</v>
      </c>
      <c r="B53" t="n">
        <v>95</v>
      </c>
      <c r="C53" t="inlineStr">
        <is>
          <t xml:space="preserve">CONCLUIDO	</t>
        </is>
      </c>
      <c r="D53" t="n">
        <v>14.4788</v>
      </c>
      <c r="E53" t="n">
        <v>6.91</v>
      </c>
      <c r="F53" t="n">
        <v>4.14</v>
      </c>
      <c r="G53" t="n">
        <v>31.05</v>
      </c>
      <c r="H53" t="n">
        <v>0.46</v>
      </c>
      <c r="I53" t="n">
        <v>8</v>
      </c>
      <c r="J53" t="n">
        <v>191.78</v>
      </c>
      <c r="K53" t="n">
        <v>53.44</v>
      </c>
      <c r="L53" t="n">
        <v>5</v>
      </c>
      <c r="M53" t="n">
        <v>1</v>
      </c>
      <c r="N53" t="n">
        <v>38.35</v>
      </c>
      <c r="O53" t="n">
        <v>23887.36</v>
      </c>
      <c r="P53" t="n">
        <v>42.14</v>
      </c>
      <c r="Q53" t="n">
        <v>596.75</v>
      </c>
      <c r="R53" t="n">
        <v>32.02</v>
      </c>
      <c r="S53" t="n">
        <v>26.8</v>
      </c>
      <c r="T53" t="n">
        <v>2660.02</v>
      </c>
      <c r="U53" t="n">
        <v>0.84</v>
      </c>
      <c r="V53" t="n">
        <v>0.93</v>
      </c>
      <c r="W53" t="n">
        <v>0.13</v>
      </c>
      <c r="X53" t="n">
        <v>0.16</v>
      </c>
      <c r="Y53" t="n">
        <v>2</v>
      </c>
      <c r="Z53" t="n">
        <v>10</v>
      </c>
    </row>
    <row r="54">
      <c r="A54" t="n">
        <v>5</v>
      </c>
      <c r="B54" t="n">
        <v>95</v>
      </c>
      <c r="C54" t="inlineStr">
        <is>
          <t xml:space="preserve">CONCLUIDO	</t>
        </is>
      </c>
      <c r="D54" t="n">
        <v>14.47</v>
      </c>
      <c r="E54" t="n">
        <v>6.91</v>
      </c>
      <c r="F54" t="n">
        <v>4.14</v>
      </c>
      <c r="G54" t="n">
        <v>31.08</v>
      </c>
      <c r="H54" t="n">
        <v>0.55</v>
      </c>
      <c r="I54" t="n">
        <v>8</v>
      </c>
      <c r="J54" t="n">
        <v>193.32</v>
      </c>
      <c r="K54" t="n">
        <v>53.44</v>
      </c>
      <c r="L54" t="n">
        <v>6</v>
      </c>
      <c r="M54" t="n">
        <v>0</v>
      </c>
      <c r="N54" t="n">
        <v>38.89</v>
      </c>
      <c r="O54" t="n">
        <v>24076.95</v>
      </c>
      <c r="P54" t="n">
        <v>42.54</v>
      </c>
      <c r="Q54" t="n">
        <v>596.6799999999999</v>
      </c>
      <c r="R54" t="n">
        <v>32.15</v>
      </c>
      <c r="S54" t="n">
        <v>26.8</v>
      </c>
      <c r="T54" t="n">
        <v>2721.85</v>
      </c>
      <c r="U54" t="n">
        <v>0.83</v>
      </c>
      <c r="V54" t="n">
        <v>0.93</v>
      </c>
      <c r="W54" t="n">
        <v>0.13</v>
      </c>
      <c r="X54" t="n">
        <v>0.16</v>
      </c>
      <c r="Y54" t="n">
        <v>2</v>
      </c>
      <c r="Z54" t="n">
        <v>10</v>
      </c>
    </row>
    <row r="55">
      <c r="A55" t="n">
        <v>0</v>
      </c>
      <c r="B55" t="n">
        <v>55</v>
      </c>
      <c r="C55" t="inlineStr">
        <is>
          <t xml:space="preserve">CONCLUIDO	</t>
        </is>
      </c>
      <c r="D55" t="n">
        <v>13.3225</v>
      </c>
      <c r="E55" t="n">
        <v>7.51</v>
      </c>
      <c r="F55" t="n">
        <v>4.66</v>
      </c>
      <c r="G55" t="n">
        <v>8.73</v>
      </c>
      <c r="H55" t="n">
        <v>0.15</v>
      </c>
      <c r="I55" t="n">
        <v>32</v>
      </c>
      <c r="J55" t="n">
        <v>116.05</v>
      </c>
      <c r="K55" t="n">
        <v>43.4</v>
      </c>
      <c r="L55" t="n">
        <v>1</v>
      </c>
      <c r="M55" t="n">
        <v>30</v>
      </c>
      <c r="N55" t="n">
        <v>16.65</v>
      </c>
      <c r="O55" t="n">
        <v>14546.17</v>
      </c>
      <c r="P55" t="n">
        <v>42.38</v>
      </c>
      <c r="Q55" t="n">
        <v>596.71</v>
      </c>
      <c r="R55" t="n">
        <v>48.58</v>
      </c>
      <c r="S55" t="n">
        <v>26.8</v>
      </c>
      <c r="T55" t="n">
        <v>10816.02</v>
      </c>
      <c r="U55" t="n">
        <v>0.55</v>
      </c>
      <c r="V55" t="n">
        <v>0.83</v>
      </c>
      <c r="W55" t="n">
        <v>0.16</v>
      </c>
      <c r="X55" t="n">
        <v>0.67</v>
      </c>
      <c r="Y55" t="n">
        <v>2</v>
      </c>
      <c r="Z55" t="n">
        <v>10</v>
      </c>
    </row>
    <row r="56">
      <c r="A56" t="n">
        <v>1</v>
      </c>
      <c r="B56" t="n">
        <v>55</v>
      </c>
      <c r="C56" t="inlineStr">
        <is>
          <t xml:space="preserve">CONCLUIDO	</t>
        </is>
      </c>
      <c r="D56" t="n">
        <v>15.1771</v>
      </c>
      <c r="E56" t="n">
        <v>6.59</v>
      </c>
      <c r="F56" t="n">
        <v>4.19</v>
      </c>
      <c r="G56" t="n">
        <v>19.36</v>
      </c>
      <c r="H56" t="n">
        <v>0.3</v>
      </c>
      <c r="I56" t="n">
        <v>13</v>
      </c>
      <c r="J56" t="n">
        <v>117.34</v>
      </c>
      <c r="K56" t="n">
        <v>43.4</v>
      </c>
      <c r="L56" t="n">
        <v>2</v>
      </c>
      <c r="M56" t="n">
        <v>7</v>
      </c>
      <c r="N56" t="n">
        <v>16.94</v>
      </c>
      <c r="O56" t="n">
        <v>14705.49</v>
      </c>
      <c r="P56" t="n">
        <v>32.54</v>
      </c>
      <c r="Q56" t="n">
        <v>596.89</v>
      </c>
      <c r="R56" t="n">
        <v>33.54</v>
      </c>
      <c r="S56" t="n">
        <v>26.8</v>
      </c>
      <c r="T56" t="n">
        <v>3391.76</v>
      </c>
      <c r="U56" t="n">
        <v>0.8</v>
      </c>
      <c r="V56" t="n">
        <v>0.92</v>
      </c>
      <c r="W56" t="n">
        <v>0.13</v>
      </c>
      <c r="X56" t="n">
        <v>0.21</v>
      </c>
      <c r="Y56" t="n">
        <v>2</v>
      </c>
      <c r="Z56" t="n">
        <v>10</v>
      </c>
    </row>
    <row r="57">
      <c r="A57" t="n">
        <v>2</v>
      </c>
      <c r="B57" t="n">
        <v>55</v>
      </c>
      <c r="C57" t="inlineStr">
        <is>
          <t xml:space="preserve">CONCLUIDO	</t>
        </is>
      </c>
      <c r="D57" t="n">
        <v>15.1796</v>
      </c>
      <c r="E57" t="n">
        <v>6.59</v>
      </c>
      <c r="F57" t="n">
        <v>4.22</v>
      </c>
      <c r="G57" t="n">
        <v>21.08</v>
      </c>
      <c r="H57" t="n">
        <v>0.45</v>
      </c>
      <c r="I57" t="n">
        <v>12</v>
      </c>
      <c r="J57" t="n">
        <v>118.63</v>
      </c>
      <c r="K57" t="n">
        <v>43.4</v>
      </c>
      <c r="L57" t="n">
        <v>3</v>
      </c>
      <c r="M57" t="n">
        <v>0</v>
      </c>
      <c r="N57" t="n">
        <v>17.23</v>
      </c>
      <c r="O57" t="n">
        <v>14865.24</v>
      </c>
      <c r="P57" t="n">
        <v>32.18</v>
      </c>
      <c r="Q57" t="n">
        <v>596.73</v>
      </c>
      <c r="R57" t="n">
        <v>34.18</v>
      </c>
      <c r="S57" t="n">
        <v>26.8</v>
      </c>
      <c r="T57" t="n">
        <v>3717.66</v>
      </c>
      <c r="U57" t="n">
        <v>0.78</v>
      </c>
      <c r="V57" t="n">
        <v>0.92</v>
      </c>
      <c r="W57" t="n">
        <v>0.14</v>
      </c>
      <c r="X57" t="n">
        <v>0.23</v>
      </c>
      <c r="Y57" t="n">
        <v>2</v>
      </c>
      <c r="Z5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INDEX(resultados!$A$2:$ZZ$57, 1, MATCH($B$1, resultados!$A$1:$ZZ$1, 0))</f>
        <v/>
      </c>
      <c r="B7">
        <f>INDEX(resultados!$A$2:$ZZ$57, 1, MATCH($B$2, resultados!$A$1:$ZZ$1, 0))</f>
        <v/>
      </c>
      <c r="C7">
        <f>INDEX(resultados!$A$2:$ZZ$57, 1, MATCH($B$3, resultados!$A$1:$ZZ$1, 0))</f>
        <v/>
      </c>
    </row>
    <row r="8">
      <c r="A8">
        <f>INDEX(resultados!$A$2:$ZZ$57, 2, MATCH($B$1, resultados!$A$1:$ZZ$1, 0))</f>
        <v/>
      </c>
      <c r="B8">
        <f>INDEX(resultados!$A$2:$ZZ$57, 2, MATCH($B$2, resultados!$A$1:$ZZ$1, 0))</f>
        <v/>
      </c>
      <c r="C8">
        <f>INDEX(resultados!$A$2:$ZZ$57, 2, MATCH($B$3, resultados!$A$1:$ZZ$1, 0))</f>
        <v/>
      </c>
    </row>
    <row r="9">
      <c r="A9">
        <f>INDEX(resultados!$A$2:$ZZ$57, 3, MATCH($B$1, resultados!$A$1:$ZZ$1, 0))</f>
        <v/>
      </c>
      <c r="B9">
        <f>INDEX(resultados!$A$2:$ZZ$57, 3, MATCH($B$2, resultados!$A$1:$ZZ$1, 0))</f>
        <v/>
      </c>
      <c r="C9">
        <f>INDEX(resultados!$A$2:$ZZ$57, 3, MATCH($B$3, resultados!$A$1:$ZZ$1, 0))</f>
        <v/>
      </c>
    </row>
    <row r="10">
      <c r="A10">
        <f>INDEX(resultados!$A$2:$ZZ$57, 4, MATCH($B$1, resultados!$A$1:$ZZ$1, 0))</f>
        <v/>
      </c>
      <c r="B10">
        <f>INDEX(resultados!$A$2:$ZZ$57, 4, MATCH($B$2, resultados!$A$1:$ZZ$1, 0))</f>
        <v/>
      </c>
      <c r="C10">
        <f>INDEX(resultados!$A$2:$ZZ$57, 4, MATCH($B$3, resultados!$A$1:$ZZ$1, 0))</f>
        <v/>
      </c>
    </row>
    <row r="11">
      <c r="A11">
        <f>INDEX(resultados!$A$2:$ZZ$57, 5, MATCH($B$1, resultados!$A$1:$ZZ$1, 0))</f>
        <v/>
      </c>
      <c r="B11">
        <f>INDEX(resultados!$A$2:$ZZ$57, 5, MATCH($B$2, resultados!$A$1:$ZZ$1, 0))</f>
        <v/>
      </c>
      <c r="C11">
        <f>INDEX(resultados!$A$2:$ZZ$57, 5, MATCH($B$3, resultados!$A$1:$ZZ$1, 0))</f>
        <v/>
      </c>
    </row>
    <row r="12">
      <c r="A12">
        <f>INDEX(resultados!$A$2:$ZZ$57, 6, MATCH($B$1, resultados!$A$1:$ZZ$1, 0))</f>
        <v/>
      </c>
      <c r="B12">
        <f>INDEX(resultados!$A$2:$ZZ$57, 6, MATCH($B$2, resultados!$A$1:$ZZ$1, 0))</f>
        <v/>
      </c>
      <c r="C12">
        <f>INDEX(resultados!$A$2:$ZZ$57, 6, MATCH($B$3, resultados!$A$1:$ZZ$1, 0))</f>
        <v/>
      </c>
    </row>
    <row r="13">
      <c r="A13">
        <f>INDEX(resultados!$A$2:$ZZ$57, 7, MATCH($B$1, resultados!$A$1:$ZZ$1, 0))</f>
        <v/>
      </c>
      <c r="B13">
        <f>INDEX(resultados!$A$2:$ZZ$57, 7, MATCH($B$2, resultados!$A$1:$ZZ$1, 0))</f>
        <v/>
      </c>
      <c r="C13">
        <f>INDEX(resultados!$A$2:$ZZ$57, 7, MATCH($B$3, resultados!$A$1:$ZZ$1, 0))</f>
        <v/>
      </c>
    </row>
    <row r="14">
      <c r="A14">
        <f>INDEX(resultados!$A$2:$ZZ$57, 8, MATCH($B$1, resultados!$A$1:$ZZ$1, 0))</f>
        <v/>
      </c>
      <c r="B14">
        <f>INDEX(resultados!$A$2:$ZZ$57, 8, MATCH($B$2, resultados!$A$1:$ZZ$1, 0))</f>
        <v/>
      </c>
      <c r="C14">
        <f>INDEX(resultados!$A$2:$ZZ$57, 8, MATCH($B$3, resultados!$A$1:$ZZ$1, 0))</f>
        <v/>
      </c>
    </row>
    <row r="15">
      <c r="A15">
        <f>INDEX(resultados!$A$2:$ZZ$57, 9, MATCH($B$1, resultados!$A$1:$ZZ$1, 0))</f>
        <v/>
      </c>
      <c r="B15">
        <f>INDEX(resultados!$A$2:$ZZ$57, 9, MATCH($B$2, resultados!$A$1:$ZZ$1, 0))</f>
        <v/>
      </c>
      <c r="C15">
        <f>INDEX(resultados!$A$2:$ZZ$57, 9, MATCH($B$3, resultados!$A$1:$ZZ$1, 0))</f>
        <v/>
      </c>
    </row>
    <row r="16">
      <c r="A16">
        <f>INDEX(resultados!$A$2:$ZZ$57, 10, MATCH($B$1, resultados!$A$1:$ZZ$1, 0))</f>
        <v/>
      </c>
      <c r="B16">
        <f>INDEX(resultados!$A$2:$ZZ$57, 10, MATCH($B$2, resultados!$A$1:$ZZ$1, 0))</f>
        <v/>
      </c>
      <c r="C16">
        <f>INDEX(resultados!$A$2:$ZZ$57, 10, MATCH($B$3, resultados!$A$1:$ZZ$1, 0))</f>
        <v/>
      </c>
    </row>
    <row r="17">
      <c r="A17">
        <f>INDEX(resultados!$A$2:$ZZ$57, 11, MATCH($B$1, resultados!$A$1:$ZZ$1, 0))</f>
        <v/>
      </c>
      <c r="B17">
        <f>INDEX(resultados!$A$2:$ZZ$57, 11, MATCH($B$2, resultados!$A$1:$ZZ$1, 0))</f>
        <v/>
      </c>
      <c r="C17">
        <f>INDEX(resultados!$A$2:$ZZ$57, 11, MATCH($B$3, resultados!$A$1:$ZZ$1, 0))</f>
        <v/>
      </c>
    </row>
    <row r="18">
      <c r="A18">
        <f>INDEX(resultados!$A$2:$ZZ$57, 12, MATCH($B$1, resultados!$A$1:$ZZ$1, 0))</f>
        <v/>
      </c>
      <c r="B18">
        <f>INDEX(resultados!$A$2:$ZZ$57, 12, MATCH($B$2, resultados!$A$1:$ZZ$1, 0))</f>
        <v/>
      </c>
      <c r="C18">
        <f>INDEX(resultados!$A$2:$ZZ$57, 12, MATCH($B$3, resultados!$A$1:$ZZ$1, 0))</f>
        <v/>
      </c>
    </row>
    <row r="19">
      <c r="A19">
        <f>INDEX(resultados!$A$2:$ZZ$57, 13, MATCH($B$1, resultados!$A$1:$ZZ$1, 0))</f>
        <v/>
      </c>
      <c r="B19">
        <f>INDEX(resultados!$A$2:$ZZ$57, 13, MATCH($B$2, resultados!$A$1:$ZZ$1, 0))</f>
        <v/>
      </c>
      <c r="C19">
        <f>INDEX(resultados!$A$2:$ZZ$57, 13, MATCH($B$3, resultados!$A$1:$ZZ$1, 0))</f>
        <v/>
      </c>
    </row>
    <row r="20">
      <c r="A20">
        <f>INDEX(resultados!$A$2:$ZZ$57, 14, MATCH($B$1, resultados!$A$1:$ZZ$1, 0))</f>
        <v/>
      </c>
      <c r="B20">
        <f>INDEX(resultados!$A$2:$ZZ$57, 14, MATCH($B$2, resultados!$A$1:$ZZ$1, 0))</f>
        <v/>
      </c>
      <c r="C20">
        <f>INDEX(resultados!$A$2:$ZZ$57, 14, MATCH($B$3, resultados!$A$1:$ZZ$1, 0))</f>
        <v/>
      </c>
    </row>
    <row r="21">
      <c r="A21">
        <f>INDEX(resultados!$A$2:$ZZ$57, 15, MATCH($B$1, resultados!$A$1:$ZZ$1, 0))</f>
        <v/>
      </c>
      <c r="B21">
        <f>INDEX(resultados!$A$2:$ZZ$57, 15, MATCH($B$2, resultados!$A$1:$ZZ$1, 0))</f>
        <v/>
      </c>
      <c r="C21">
        <f>INDEX(resultados!$A$2:$ZZ$57, 15, MATCH($B$3, resultados!$A$1:$ZZ$1, 0))</f>
        <v/>
      </c>
    </row>
    <row r="22">
      <c r="A22">
        <f>INDEX(resultados!$A$2:$ZZ$57, 16, MATCH($B$1, resultados!$A$1:$ZZ$1, 0))</f>
        <v/>
      </c>
      <c r="B22">
        <f>INDEX(resultados!$A$2:$ZZ$57, 16, MATCH($B$2, resultados!$A$1:$ZZ$1, 0))</f>
        <v/>
      </c>
      <c r="C22">
        <f>INDEX(resultados!$A$2:$ZZ$57, 16, MATCH($B$3, resultados!$A$1:$ZZ$1, 0))</f>
        <v/>
      </c>
    </row>
    <row r="23">
      <c r="A23">
        <f>INDEX(resultados!$A$2:$ZZ$57, 17, MATCH($B$1, resultados!$A$1:$ZZ$1, 0))</f>
        <v/>
      </c>
      <c r="B23">
        <f>INDEX(resultados!$A$2:$ZZ$57, 17, MATCH($B$2, resultados!$A$1:$ZZ$1, 0))</f>
        <v/>
      </c>
      <c r="C23">
        <f>INDEX(resultados!$A$2:$ZZ$57, 17, MATCH($B$3, resultados!$A$1:$ZZ$1, 0))</f>
        <v/>
      </c>
    </row>
    <row r="24">
      <c r="A24">
        <f>INDEX(resultados!$A$2:$ZZ$57, 18, MATCH($B$1, resultados!$A$1:$ZZ$1, 0))</f>
        <v/>
      </c>
      <c r="B24">
        <f>INDEX(resultados!$A$2:$ZZ$57, 18, MATCH($B$2, resultados!$A$1:$ZZ$1, 0))</f>
        <v/>
      </c>
      <c r="C24">
        <f>INDEX(resultados!$A$2:$ZZ$57, 18, MATCH($B$3, resultados!$A$1:$ZZ$1, 0))</f>
        <v/>
      </c>
    </row>
    <row r="25">
      <c r="A25">
        <f>INDEX(resultados!$A$2:$ZZ$57, 19, MATCH($B$1, resultados!$A$1:$ZZ$1, 0))</f>
        <v/>
      </c>
      <c r="B25">
        <f>INDEX(resultados!$A$2:$ZZ$57, 19, MATCH($B$2, resultados!$A$1:$ZZ$1, 0))</f>
        <v/>
      </c>
      <c r="C25">
        <f>INDEX(resultados!$A$2:$ZZ$57, 19, MATCH($B$3, resultados!$A$1:$ZZ$1, 0))</f>
        <v/>
      </c>
    </row>
    <row r="26">
      <c r="A26">
        <f>INDEX(resultados!$A$2:$ZZ$57, 20, MATCH($B$1, resultados!$A$1:$ZZ$1, 0))</f>
        <v/>
      </c>
      <c r="B26">
        <f>INDEX(resultados!$A$2:$ZZ$57, 20, MATCH($B$2, resultados!$A$1:$ZZ$1, 0))</f>
        <v/>
      </c>
      <c r="C26">
        <f>INDEX(resultados!$A$2:$ZZ$57, 20, MATCH($B$3, resultados!$A$1:$ZZ$1, 0))</f>
        <v/>
      </c>
    </row>
    <row r="27">
      <c r="A27">
        <f>INDEX(resultados!$A$2:$ZZ$57, 21, MATCH($B$1, resultados!$A$1:$ZZ$1, 0))</f>
        <v/>
      </c>
      <c r="B27">
        <f>INDEX(resultados!$A$2:$ZZ$57, 21, MATCH($B$2, resultados!$A$1:$ZZ$1, 0))</f>
        <v/>
      </c>
      <c r="C27">
        <f>INDEX(resultados!$A$2:$ZZ$57, 21, MATCH($B$3, resultados!$A$1:$ZZ$1, 0))</f>
        <v/>
      </c>
    </row>
    <row r="28">
      <c r="A28">
        <f>INDEX(resultados!$A$2:$ZZ$57, 22, MATCH($B$1, resultados!$A$1:$ZZ$1, 0))</f>
        <v/>
      </c>
      <c r="B28">
        <f>INDEX(resultados!$A$2:$ZZ$57, 22, MATCH($B$2, resultados!$A$1:$ZZ$1, 0))</f>
        <v/>
      </c>
      <c r="C28">
        <f>INDEX(resultados!$A$2:$ZZ$57, 22, MATCH($B$3, resultados!$A$1:$ZZ$1, 0))</f>
        <v/>
      </c>
    </row>
    <row r="29">
      <c r="A29">
        <f>INDEX(resultados!$A$2:$ZZ$57, 23, MATCH($B$1, resultados!$A$1:$ZZ$1, 0))</f>
        <v/>
      </c>
      <c r="B29">
        <f>INDEX(resultados!$A$2:$ZZ$57, 23, MATCH($B$2, resultados!$A$1:$ZZ$1, 0))</f>
        <v/>
      </c>
      <c r="C29">
        <f>INDEX(resultados!$A$2:$ZZ$57, 23, MATCH($B$3, resultados!$A$1:$ZZ$1, 0))</f>
        <v/>
      </c>
    </row>
    <row r="30">
      <c r="A30">
        <f>INDEX(resultados!$A$2:$ZZ$57, 24, MATCH($B$1, resultados!$A$1:$ZZ$1, 0))</f>
        <v/>
      </c>
      <c r="B30">
        <f>INDEX(resultados!$A$2:$ZZ$57, 24, MATCH($B$2, resultados!$A$1:$ZZ$1, 0))</f>
        <v/>
      </c>
      <c r="C30">
        <f>INDEX(resultados!$A$2:$ZZ$57, 24, MATCH($B$3, resultados!$A$1:$ZZ$1, 0))</f>
        <v/>
      </c>
    </row>
    <row r="31">
      <c r="A31">
        <f>INDEX(resultados!$A$2:$ZZ$57, 25, MATCH($B$1, resultados!$A$1:$ZZ$1, 0))</f>
        <v/>
      </c>
      <c r="B31">
        <f>INDEX(resultados!$A$2:$ZZ$57, 25, MATCH($B$2, resultados!$A$1:$ZZ$1, 0))</f>
        <v/>
      </c>
      <c r="C31">
        <f>INDEX(resultados!$A$2:$ZZ$57, 25, MATCH($B$3, resultados!$A$1:$ZZ$1, 0))</f>
        <v/>
      </c>
    </row>
    <row r="32">
      <c r="A32">
        <f>INDEX(resultados!$A$2:$ZZ$57, 26, MATCH($B$1, resultados!$A$1:$ZZ$1, 0))</f>
        <v/>
      </c>
      <c r="B32">
        <f>INDEX(resultados!$A$2:$ZZ$57, 26, MATCH($B$2, resultados!$A$1:$ZZ$1, 0))</f>
        <v/>
      </c>
      <c r="C32">
        <f>INDEX(resultados!$A$2:$ZZ$57, 26, MATCH($B$3, resultados!$A$1:$ZZ$1, 0))</f>
        <v/>
      </c>
    </row>
    <row r="33">
      <c r="A33">
        <f>INDEX(resultados!$A$2:$ZZ$57, 27, MATCH($B$1, resultados!$A$1:$ZZ$1, 0))</f>
        <v/>
      </c>
      <c r="B33">
        <f>INDEX(resultados!$A$2:$ZZ$57, 27, MATCH($B$2, resultados!$A$1:$ZZ$1, 0))</f>
        <v/>
      </c>
      <c r="C33">
        <f>INDEX(resultados!$A$2:$ZZ$57, 27, MATCH($B$3, resultados!$A$1:$ZZ$1, 0))</f>
        <v/>
      </c>
    </row>
    <row r="34">
      <c r="A34">
        <f>INDEX(resultados!$A$2:$ZZ$57, 28, MATCH($B$1, resultados!$A$1:$ZZ$1, 0))</f>
        <v/>
      </c>
      <c r="B34">
        <f>INDEX(resultados!$A$2:$ZZ$57, 28, MATCH($B$2, resultados!$A$1:$ZZ$1, 0))</f>
        <v/>
      </c>
      <c r="C34">
        <f>INDEX(resultados!$A$2:$ZZ$57, 28, MATCH($B$3, resultados!$A$1:$ZZ$1, 0))</f>
        <v/>
      </c>
    </row>
    <row r="35">
      <c r="A35">
        <f>INDEX(resultados!$A$2:$ZZ$57, 29, MATCH($B$1, resultados!$A$1:$ZZ$1, 0))</f>
        <v/>
      </c>
      <c r="B35">
        <f>INDEX(resultados!$A$2:$ZZ$57, 29, MATCH($B$2, resultados!$A$1:$ZZ$1, 0))</f>
        <v/>
      </c>
      <c r="C35">
        <f>INDEX(resultados!$A$2:$ZZ$57, 29, MATCH($B$3, resultados!$A$1:$ZZ$1, 0))</f>
        <v/>
      </c>
    </row>
    <row r="36">
      <c r="A36">
        <f>INDEX(resultados!$A$2:$ZZ$57, 30, MATCH($B$1, resultados!$A$1:$ZZ$1, 0))</f>
        <v/>
      </c>
      <c r="B36">
        <f>INDEX(resultados!$A$2:$ZZ$57, 30, MATCH($B$2, resultados!$A$1:$ZZ$1, 0))</f>
        <v/>
      </c>
      <c r="C36">
        <f>INDEX(resultados!$A$2:$ZZ$57, 30, MATCH($B$3, resultados!$A$1:$ZZ$1, 0))</f>
        <v/>
      </c>
    </row>
    <row r="37">
      <c r="A37">
        <f>INDEX(resultados!$A$2:$ZZ$57, 31, MATCH($B$1, resultados!$A$1:$ZZ$1, 0))</f>
        <v/>
      </c>
      <c r="B37">
        <f>INDEX(resultados!$A$2:$ZZ$57, 31, MATCH($B$2, resultados!$A$1:$ZZ$1, 0))</f>
        <v/>
      </c>
      <c r="C37">
        <f>INDEX(resultados!$A$2:$ZZ$57, 31, MATCH($B$3, resultados!$A$1:$ZZ$1, 0))</f>
        <v/>
      </c>
    </row>
    <row r="38">
      <c r="A38">
        <f>INDEX(resultados!$A$2:$ZZ$57, 32, MATCH($B$1, resultados!$A$1:$ZZ$1, 0))</f>
        <v/>
      </c>
      <c r="B38">
        <f>INDEX(resultados!$A$2:$ZZ$57, 32, MATCH($B$2, resultados!$A$1:$ZZ$1, 0))</f>
        <v/>
      </c>
      <c r="C38">
        <f>INDEX(resultados!$A$2:$ZZ$57, 32, MATCH($B$3, resultados!$A$1:$ZZ$1, 0))</f>
        <v/>
      </c>
    </row>
    <row r="39">
      <c r="A39">
        <f>INDEX(resultados!$A$2:$ZZ$57, 33, MATCH($B$1, resultados!$A$1:$ZZ$1, 0))</f>
        <v/>
      </c>
      <c r="B39">
        <f>INDEX(resultados!$A$2:$ZZ$57, 33, MATCH($B$2, resultados!$A$1:$ZZ$1, 0))</f>
        <v/>
      </c>
      <c r="C39">
        <f>INDEX(resultados!$A$2:$ZZ$57, 33, MATCH($B$3, resultados!$A$1:$ZZ$1, 0))</f>
        <v/>
      </c>
    </row>
    <row r="40">
      <c r="A40">
        <f>INDEX(resultados!$A$2:$ZZ$57, 34, MATCH($B$1, resultados!$A$1:$ZZ$1, 0))</f>
        <v/>
      </c>
      <c r="B40">
        <f>INDEX(resultados!$A$2:$ZZ$57, 34, MATCH($B$2, resultados!$A$1:$ZZ$1, 0))</f>
        <v/>
      </c>
      <c r="C40">
        <f>INDEX(resultados!$A$2:$ZZ$57, 34, MATCH($B$3, resultados!$A$1:$ZZ$1, 0))</f>
        <v/>
      </c>
    </row>
    <row r="41">
      <c r="A41">
        <f>INDEX(resultados!$A$2:$ZZ$57, 35, MATCH($B$1, resultados!$A$1:$ZZ$1, 0))</f>
        <v/>
      </c>
      <c r="B41">
        <f>INDEX(resultados!$A$2:$ZZ$57, 35, MATCH($B$2, resultados!$A$1:$ZZ$1, 0))</f>
        <v/>
      </c>
      <c r="C41">
        <f>INDEX(resultados!$A$2:$ZZ$57, 35, MATCH($B$3, resultados!$A$1:$ZZ$1, 0))</f>
        <v/>
      </c>
    </row>
    <row r="42">
      <c r="A42">
        <f>INDEX(resultados!$A$2:$ZZ$57, 36, MATCH($B$1, resultados!$A$1:$ZZ$1, 0))</f>
        <v/>
      </c>
      <c r="B42">
        <f>INDEX(resultados!$A$2:$ZZ$57, 36, MATCH($B$2, resultados!$A$1:$ZZ$1, 0))</f>
        <v/>
      </c>
      <c r="C42">
        <f>INDEX(resultados!$A$2:$ZZ$57, 36, MATCH($B$3, resultados!$A$1:$ZZ$1, 0))</f>
        <v/>
      </c>
    </row>
    <row r="43">
      <c r="A43">
        <f>INDEX(resultados!$A$2:$ZZ$57, 37, MATCH($B$1, resultados!$A$1:$ZZ$1, 0))</f>
        <v/>
      </c>
      <c r="B43">
        <f>INDEX(resultados!$A$2:$ZZ$57, 37, MATCH($B$2, resultados!$A$1:$ZZ$1, 0))</f>
        <v/>
      </c>
      <c r="C43">
        <f>INDEX(resultados!$A$2:$ZZ$57, 37, MATCH($B$3, resultados!$A$1:$ZZ$1, 0))</f>
        <v/>
      </c>
    </row>
    <row r="44">
      <c r="A44">
        <f>INDEX(resultados!$A$2:$ZZ$57, 38, MATCH($B$1, resultados!$A$1:$ZZ$1, 0))</f>
        <v/>
      </c>
      <c r="B44">
        <f>INDEX(resultados!$A$2:$ZZ$57, 38, MATCH($B$2, resultados!$A$1:$ZZ$1, 0))</f>
        <v/>
      </c>
      <c r="C44">
        <f>INDEX(resultados!$A$2:$ZZ$57, 38, MATCH($B$3, resultados!$A$1:$ZZ$1, 0))</f>
        <v/>
      </c>
    </row>
    <row r="45">
      <c r="A45">
        <f>INDEX(resultados!$A$2:$ZZ$57, 39, MATCH($B$1, resultados!$A$1:$ZZ$1, 0))</f>
        <v/>
      </c>
      <c r="B45">
        <f>INDEX(resultados!$A$2:$ZZ$57, 39, MATCH($B$2, resultados!$A$1:$ZZ$1, 0))</f>
        <v/>
      </c>
      <c r="C45">
        <f>INDEX(resultados!$A$2:$ZZ$57, 39, MATCH($B$3, resultados!$A$1:$ZZ$1, 0))</f>
        <v/>
      </c>
    </row>
    <row r="46">
      <c r="A46">
        <f>INDEX(resultados!$A$2:$ZZ$57, 40, MATCH($B$1, resultados!$A$1:$ZZ$1, 0))</f>
        <v/>
      </c>
      <c r="B46">
        <f>INDEX(resultados!$A$2:$ZZ$57, 40, MATCH($B$2, resultados!$A$1:$ZZ$1, 0))</f>
        <v/>
      </c>
      <c r="C46">
        <f>INDEX(resultados!$A$2:$ZZ$57, 40, MATCH($B$3, resultados!$A$1:$ZZ$1, 0))</f>
        <v/>
      </c>
    </row>
    <row r="47">
      <c r="A47">
        <f>INDEX(resultados!$A$2:$ZZ$57, 41, MATCH($B$1, resultados!$A$1:$ZZ$1, 0))</f>
        <v/>
      </c>
      <c r="B47">
        <f>INDEX(resultados!$A$2:$ZZ$57, 41, MATCH($B$2, resultados!$A$1:$ZZ$1, 0))</f>
        <v/>
      </c>
      <c r="C47">
        <f>INDEX(resultados!$A$2:$ZZ$57, 41, MATCH($B$3, resultados!$A$1:$ZZ$1, 0))</f>
        <v/>
      </c>
    </row>
    <row r="48">
      <c r="A48">
        <f>INDEX(resultados!$A$2:$ZZ$57, 42, MATCH($B$1, resultados!$A$1:$ZZ$1, 0))</f>
        <v/>
      </c>
      <c r="B48">
        <f>INDEX(resultados!$A$2:$ZZ$57, 42, MATCH($B$2, resultados!$A$1:$ZZ$1, 0))</f>
        <v/>
      </c>
      <c r="C48">
        <f>INDEX(resultados!$A$2:$ZZ$57, 42, MATCH($B$3, resultados!$A$1:$ZZ$1, 0))</f>
        <v/>
      </c>
    </row>
    <row r="49">
      <c r="A49">
        <f>INDEX(resultados!$A$2:$ZZ$57, 43, MATCH($B$1, resultados!$A$1:$ZZ$1, 0))</f>
        <v/>
      </c>
      <c r="B49">
        <f>INDEX(resultados!$A$2:$ZZ$57, 43, MATCH($B$2, resultados!$A$1:$ZZ$1, 0))</f>
        <v/>
      </c>
      <c r="C49">
        <f>INDEX(resultados!$A$2:$ZZ$57, 43, MATCH($B$3, resultados!$A$1:$ZZ$1, 0))</f>
        <v/>
      </c>
    </row>
    <row r="50">
      <c r="A50">
        <f>INDEX(resultados!$A$2:$ZZ$57, 44, MATCH($B$1, resultados!$A$1:$ZZ$1, 0))</f>
        <v/>
      </c>
      <c r="B50">
        <f>INDEX(resultados!$A$2:$ZZ$57, 44, MATCH($B$2, resultados!$A$1:$ZZ$1, 0))</f>
        <v/>
      </c>
      <c r="C50">
        <f>INDEX(resultados!$A$2:$ZZ$57, 44, MATCH($B$3, resultados!$A$1:$ZZ$1, 0))</f>
        <v/>
      </c>
    </row>
    <row r="51">
      <c r="A51">
        <f>INDEX(resultados!$A$2:$ZZ$57, 45, MATCH($B$1, resultados!$A$1:$ZZ$1, 0))</f>
        <v/>
      </c>
      <c r="B51">
        <f>INDEX(resultados!$A$2:$ZZ$57, 45, MATCH($B$2, resultados!$A$1:$ZZ$1, 0))</f>
        <v/>
      </c>
      <c r="C51">
        <f>INDEX(resultados!$A$2:$ZZ$57, 45, MATCH($B$3, resultados!$A$1:$ZZ$1, 0))</f>
        <v/>
      </c>
    </row>
    <row r="52">
      <c r="A52">
        <f>INDEX(resultados!$A$2:$ZZ$57, 46, MATCH($B$1, resultados!$A$1:$ZZ$1, 0))</f>
        <v/>
      </c>
      <c r="B52">
        <f>INDEX(resultados!$A$2:$ZZ$57, 46, MATCH($B$2, resultados!$A$1:$ZZ$1, 0))</f>
        <v/>
      </c>
      <c r="C52">
        <f>INDEX(resultados!$A$2:$ZZ$57, 46, MATCH($B$3, resultados!$A$1:$ZZ$1, 0))</f>
        <v/>
      </c>
    </row>
    <row r="53">
      <c r="A53">
        <f>INDEX(resultados!$A$2:$ZZ$57, 47, MATCH($B$1, resultados!$A$1:$ZZ$1, 0))</f>
        <v/>
      </c>
      <c r="B53">
        <f>INDEX(resultados!$A$2:$ZZ$57, 47, MATCH($B$2, resultados!$A$1:$ZZ$1, 0))</f>
        <v/>
      </c>
      <c r="C53">
        <f>INDEX(resultados!$A$2:$ZZ$57, 47, MATCH($B$3, resultados!$A$1:$ZZ$1, 0))</f>
        <v/>
      </c>
    </row>
    <row r="54">
      <c r="A54">
        <f>INDEX(resultados!$A$2:$ZZ$57, 48, MATCH($B$1, resultados!$A$1:$ZZ$1, 0))</f>
        <v/>
      </c>
      <c r="B54">
        <f>INDEX(resultados!$A$2:$ZZ$57, 48, MATCH($B$2, resultados!$A$1:$ZZ$1, 0))</f>
        <v/>
      </c>
      <c r="C54">
        <f>INDEX(resultados!$A$2:$ZZ$57, 48, MATCH($B$3, resultados!$A$1:$ZZ$1, 0))</f>
        <v/>
      </c>
    </row>
    <row r="55">
      <c r="A55">
        <f>INDEX(resultados!$A$2:$ZZ$57, 49, MATCH($B$1, resultados!$A$1:$ZZ$1, 0))</f>
        <v/>
      </c>
      <c r="B55">
        <f>INDEX(resultados!$A$2:$ZZ$57, 49, MATCH($B$2, resultados!$A$1:$ZZ$1, 0))</f>
        <v/>
      </c>
      <c r="C55">
        <f>INDEX(resultados!$A$2:$ZZ$57, 49, MATCH($B$3, resultados!$A$1:$ZZ$1, 0))</f>
        <v/>
      </c>
    </row>
    <row r="56">
      <c r="A56">
        <f>INDEX(resultados!$A$2:$ZZ$57, 50, MATCH($B$1, resultados!$A$1:$ZZ$1, 0))</f>
        <v/>
      </c>
      <c r="B56">
        <f>INDEX(resultados!$A$2:$ZZ$57, 50, MATCH($B$2, resultados!$A$1:$ZZ$1, 0))</f>
        <v/>
      </c>
      <c r="C56">
        <f>INDEX(resultados!$A$2:$ZZ$57, 50, MATCH($B$3, resultados!$A$1:$ZZ$1, 0))</f>
        <v/>
      </c>
    </row>
    <row r="57">
      <c r="A57">
        <f>INDEX(resultados!$A$2:$ZZ$57, 51, MATCH($B$1, resultados!$A$1:$ZZ$1, 0))</f>
        <v/>
      </c>
      <c r="B57">
        <f>INDEX(resultados!$A$2:$ZZ$57, 51, MATCH($B$2, resultados!$A$1:$ZZ$1, 0))</f>
        <v/>
      </c>
      <c r="C57">
        <f>INDEX(resultados!$A$2:$ZZ$57, 51, MATCH($B$3, resultados!$A$1:$ZZ$1, 0))</f>
        <v/>
      </c>
    </row>
    <row r="58">
      <c r="A58">
        <f>INDEX(resultados!$A$2:$ZZ$57, 52, MATCH($B$1, resultados!$A$1:$ZZ$1, 0))</f>
        <v/>
      </c>
      <c r="B58">
        <f>INDEX(resultados!$A$2:$ZZ$57, 52, MATCH($B$2, resultados!$A$1:$ZZ$1, 0))</f>
        <v/>
      </c>
      <c r="C58">
        <f>INDEX(resultados!$A$2:$ZZ$57, 52, MATCH($B$3, resultados!$A$1:$ZZ$1, 0))</f>
        <v/>
      </c>
    </row>
    <row r="59">
      <c r="A59">
        <f>INDEX(resultados!$A$2:$ZZ$57, 53, MATCH($B$1, resultados!$A$1:$ZZ$1, 0))</f>
        <v/>
      </c>
      <c r="B59">
        <f>INDEX(resultados!$A$2:$ZZ$57, 53, MATCH($B$2, resultados!$A$1:$ZZ$1, 0))</f>
        <v/>
      </c>
      <c r="C59">
        <f>INDEX(resultados!$A$2:$ZZ$57, 53, MATCH($B$3, resultados!$A$1:$ZZ$1, 0))</f>
        <v/>
      </c>
    </row>
    <row r="60">
      <c r="A60">
        <f>INDEX(resultados!$A$2:$ZZ$57, 54, MATCH($B$1, resultados!$A$1:$ZZ$1, 0))</f>
        <v/>
      </c>
      <c r="B60">
        <f>INDEX(resultados!$A$2:$ZZ$57, 54, MATCH($B$2, resultados!$A$1:$ZZ$1, 0))</f>
        <v/>
      </c>
      <c r="C60">
        <f>INDEX(resultados!$A$2:$ZZ$57, 54, MATCH($B$3, resultados!$A$1:$ZZ$1, 0))</f>
        <v/>
      </c>
    </row>
    <row r="61">
      <c r="A61">
        <f>INDEX(resultados!$A$2:$ZZ$57, 55, MATCH($B$1, resultados!$A$1:$ZZ$1, 0))</f>
        <v/>
      </c>
      <c r="B61">
        <f>INDEX(resultados!$A$2:$ZZ$57, 55, MATCH($B$2, resultados!$A$1:$ZZ$1, 0))</f>
        <v/>
      </c>
      <c r="C61">
        <f>INDEX(resultados!$A$2:$ZZ$57, 55, MATCH($B$3, resultados!$A$1:$ZZ$1, 0))</f>
        <v/>
      </c>
    </row>
    <row r="62">
      <c r="A62">
        <f>INDEX(resultados!$A$2:$ZZ$57, 56, MATCH($B$1, resultados!$A$1:$ZZ$1, 0))</f>
        <v/>
      </c>
      <c r="B62">
        <f>INDEX(resultados!$A$2:$ZZ$57, 56, MATCH($B$2, resultados!$A$1:$ZZ$1, 0))</f>
        <v/>
      </c>
      <c r="C62">
        <f>INDEX(resultados!$A$2:$ZZ$57, 56,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15.1976</v>
      </c>
      <c r="E2" t="n">
        <v>6.58</v>
      </c>
      <c r="F2" t="n">
        <v>4.41</v>
      </c>
      <c r="G2" t="n">
        <v>12.6</v>
      </c>
      <c r="H2" t="n">
        <v>0.24</v>
      </c>
      <c r="I2" t="n">
        <v>21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25.19</v>
      </c>
      <c r="Q2" t="n">
        <v>596.77</v>
      </c>
      <c r="R2" t="n">
        <v>39.73</v>
      </c>
      <c r="S2" t="n">
        <v>26.8</v>
      </c>
      <c r="T2" t="n">
        <v>6449.7</v>
      </c>
      <c r="U2" t="n">
        <v>0.67</v>
      </c>
      <c r="V2" t="n">
        <v>0.88</v>
      </c>
      <c r="W2" t="n">
        <v>0.17</v>
      </c>
      <c r="X2" t="n">
        <v>0.43</v>
      </c>
      <c r="Y2" t="n">
        <v>2</v>
      </c>
      <c r="Z2" t="n">
        <v>10</v>
      </c>
      <c r="AA2" t="n">
        <v>55.74582231639238</v>
      </c>
      <c r="AB2" t="n">
        <v>76.27389342537067</v>
      </c>
      <c r="AC2" t="n">
        <v>68.99442008795246</v>
      </c>
      <c r="AD2" t="n">
        <v>55745.82231639238</v>
      </c>
      <c r="AE2" t="n">
        <v>76273.89342537067</v>
      </c>
      <c r="AF2" t="n">
        <v>5.260822741794848e-06</v>
      </c>
      <c r="AG2" t="n">
        <v>6</v>
      </c>
      <c r="AH2" t="n">
        <v>68994.42008795246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14.3044</v>
      </c>
      <c r="E2" t="n">
        <v>6.99</v>
      </c>
      <c r="F2" t="n">
        <v>4.84</v>
      </c>
      <c r="G2" t="n">
        <v>7.08</v>
      </c>
      <c r="H2" t="n">
        <v>0.43</v>
      </c>
      <c r="I2" t="n">
        <v>41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19.06</v>
      </c>
      <c r="Q2" t="n">
        <v>597.13</v>
      </c>
      <c r="R2" t="n">
        <v>52.13</v>
      </c>
      <c r="S2" t="n">
        <v>26.8</v>
      </c>
      <c r="T2" t="n">
        <v>12545.98</v>
      </c>
      <c r="U2" t="n">
        <v>0.51</v>
      </c>
      <c r="V2" t="n">
        <v>0.8</v>
      </c>
      <c r="W2" t="n">
        <v>0.23</v>
      </c>
      <c r="X2" t="n">
        <v>0.85</v>
      </c>
      <c r="Y2" t="n">
        <v>2</v>
      </c>
      <c r="Z2" t="n">
        <v>10</v>
      </c>
      <c r="AA2" t="n">
        <v>60.1417039371741</v>
      </c>
      <c r="AB2" t="n">
        <v>82.28853259153122</v>
      </c>
      <c r="AC2" t="n">
        <v>74.43503053369564</v>
      </c>
      <c r="AD2" t="n">
        <v>60141.7039371741</v>
      </c>
      <c r="AE2" t="n">
        <v>82288.53259153123</v>
      </c>
      <c r="AF2" t="n">
        <v>5.064451251262362e-06</v>
      </c>
      <c r="AG2" t="n">
        <v>7</v>
      </c>
      <c r="AH2" t="n">
        <v>74435.03053369564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12.6249</v>
      </c>
      <c r="E2" t="n">
        <v>7.92</v>
      </c>
      <c r="F2" t="n">
        <v>4.62</v>
      </c>
      <c r="G2" t="n">
        <v>7.5</v>
      </c>
      <c r="H2" t="n">
        <v>0.12</v>
      </c>
      <c r="I2" t="n">
        <v>37</v>
      </c>
      <c r="J2" t="n">
        <v>141.81</v>
      </c>
      <c r="K2" t="n">
        <v>47.83</v>
      </c>
      <c r="L2" t="n">
        <v>1</v>
      </c>
      <c r="M2" t="n">
        <v>35</v>
      </c>
      <c r="N2" t="n">
        <v>22.98</v>
      </c>
      <c r="O2" t="n">
        <v>17723.39</v>
      </c>
      <c r="P2" t="n">
        <v>49.33</v>
      </c>
      <c r="Q2" t="n">
        <v>596.8</v>
      </c>
      <c r="R2" t="n">
        <v>47.21</v>
      </c>
      <c r="S2" t="n">
        <v>26.8</v>
      </c>
      <c r="T2" t="n">
        <v>10106.55</v>
      </c>
      <c r="U2" t="n">
        <v>0.57</v>
      </c>
      <c r="V2" t="n">
        <v>0.84</v>
      </c>
      <c r="W2" t="n">
        <v>0.16</v>
      </c>
      <c r="X2" t="n">
        <v>0.64</v>
      </c>
      <c r="Y2" t="n">
        <v>2</v>
      </c>
      <c r="Z2" t="n">
        <v>10</v>
      </c>
      <c r="AA2" t="n">
        <v>78.0030200767884</v>
      </c>
      <c r="AB2" t="n">
        <v>106.7271733193941</v>
      </c>
      <c r="AC2" t="n">
        <v>96.54128169034676</v>
      </c>
      <c r="AD2" t="n">
        <v>78003.02007678841</v>
      </c>
      <c r="AE2" t="n">
        <v>106727.1733193941</v>
      </c>
      <c r="AF2" t="n">
        <v>4.21345576309566e-06</v>
      </c>
      <c r="AG2" t="n">
        <v>7</v>
      </c>
      <c r="AH2" t="n">
        <v>96541.28169034676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14.3056</v>
      </c>
      <c r="E3" t="n">
        <v>6.99</v>
      </c>
      <c r="F3" t="n">
        <v>4.3</v>
      </c>
      <c r="G3" t="n">
        <v>16.12</v>
      </c>
      <c r="H3" t="n">
        <v>0.25</v>
      </c>
      <c r="I3" t="n">
        <v>16</v>
      </c>
      <c r="J3" t="n">
        <v>143.17</v>
      </c>
      <c r="K3" t="n">
        <v>47.83</v>
      </c>
      <c r="L3" t="n">
        <v>2</v>
      </c>
      <c r="M3" t="n">
        <v>14</v>
      </c>
      <c r="N3" t="n">
        <v>23.34</v>
      </c>
      <c r="O3" t="n">
        <v>17891.86</v>
      </c>
      <c r="P3" t="n">
        <v>41.84</v>
      </c>
      <c r="Q3" t="n">
        <v>596.79</v>
      </c>
      <c r="R3" t="n">
        <v>37.23</v>
      </c>
      <c r="S3" t="n">
        <v>26.8</v>
      </c>
      <c r="T3" t="n">
        <v>5222.59</v>
      </c>
      <c r="U3" t="n">
        <v>0.72</v>
      </c>
      <c r="V3" t="n">
        <v>0.9</v>
      </c>
      <c r="W3" t="n">
        <v>0.13</v>
      </c>
      <c r="X3" t="n">
        <v>0.32</v>
      </c>
      <c r="Y3" t="n">
        <v>2</v>
      </c>
      <c r="Z3" t="n">
        <v>10</v>
      </c>
      <c r="AA3" t="n">
        <v>72.25799141406662</v>
      </c>
      <c r="AB3" t="n">
        <v>98.86657165028531</v>
      </c>
      <c r="AC3" t="n">
        <v>89.43088481211147</v>
      </c>
      <c r="AD3" t="n">
        <v>72257.99141406662</v>
      </c>
      <c r="AE3" t="n">
        <v>98866.5716502853</v>
      </c>
      <c r="AF3" t="n">
        <v>4.77437546155148e-06</v>
      </c>
      <c r="AG3" t="n">
        <v>7</v>
      </c>
      <c r="AH3" t="n">
        <v>89430.88481211147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14.9719</v>
      </c>
      <c r="E4" t="n">
        <v>6.68</v>
      </c>
      <c r="F4" t="n">
        <v>4.16</v>
      </c>
      <c r="G4" t="n">
        <v>24.97</v>
      </c>
      <c r="H4" t="n">
        <v>0.37</v>
      </c>
      <c r="I4" t="n">
        <v>10</v>
      </c>
      <c r="J4" t="n">
        <v>144.54</v>
      </c>
      <c r="K4" t="n">
        <v>47.83</v>
      </c>
      <c r="L4" t="n">
        <v>3</v>
      </c>
      <c r="M4" t="n">
        <v>3</v>
      </c>
      <c r="N4" t="n">
        <v>23.71</v>
      </c>
      <c r="O4" t="n">
        <v>18060.85</v>
      </c>
      <c r="P4" t="n">
        <v>35.74</v>
      </c>
      <c r="Q4" t="n">
        <v>596.66</v>
      </c>
      <c r="R4" t="n">
        <v>32.55</v>
      </c>
      <c r="S4" t="n">
        <v>26.8</v>
      </c>
      <c r="T4" t="n">
        <v>2914.81</v>
      </c>
      <c r="U4" t="n">
        <v>0.82</v>
      </c>
      <c r="V4" t="n">
        <v>0.93</v>
      </c>
      <c r="W4" t="n">
        <v>0.13</v>
      </c>
      <c r="X4" t="n">
        <v>0.18</v>
      </c>
      <c r="Y4" t="n">
        <v>2</v>
      </c>
      <c r="Z4" t="n">
        <v>10</v>
      </c>
      <c r="AA4" t="n">
        <v>61.61547092665037</v>
      </c>
      <c r="AB4" t="n">
        <v>84.30500560454249</v>
      </c>
      <c r="AC4" t="n">
        <v>76.25905419248339</v>
      </c>
      <c r="AD4" t="n">
        <v>61615.47092665038</v>
      </c>
      <c r="AE4" t="n">
        <v>84305.00560454249</v>
      </c>
      <c r="AF4" t="n">
        <v>4.996747565485026e-06</v>
      </c>
      <c r="AG4" t="n">
        <v>6</v>
      </c>
      <c r="AH4" t="n">
        <v>76259.0541924834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14.9938</v>
      </c>
      <c r="E5" t="n">
        <v>6.67</v>
      </c>
      <c r="F5" t="n">
        <v>4.15</v>
      </c>
      <c r="G5" t="n">
        <v>24.91</v>
      </c>
      <c r="H5" t="n">
        <v>0.49</v>
      </c>
      <c r="I5" t="n">
        <v>10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35.85</v>
      </c>
      <c r="Q5" t="n">
        <v>596.67</v>
      </c>
      <c r="R5" t="n">
        <v>32.08</v>
      </c>
      <c r="S5" t="n">
        <v>26.8</v>
      </c>
      <c r="T5" t="n">
        <v>2678.18</v>
      </c>
      <c r="U5" t="n">
        <v>0.84</v>
      </c>
      <c r="V5" t="n">
        <v>0.93</v>
      </c>
      <c r="W5" t="n">
        <v>0.14</v>
      </c>
      <c r="X5" t="n">
        <v>0.17</v>
      </c>
      <c r="Y5" t="n">
        <v>2</v>
      </c>
      <c r="Z5" t="n">
        <v>10</v>
      </c>
      <c r="AA5" t="n">
        <v>61.62989504054032</v>
      </c>
      <c r="AB5" t="n">
        <v>84.32474131351368</v>
      </c>
      <c r="AC5" t="n">
        <v>76.27690635308964</v>
      </c>
      <c r="AD5" t="n">
        <v>61629.89504054032</v>
      </c>
      <c r="AE5" t="n">
        <v>84324.74131351369</v>
      </c>
      <c r="AF5" t="n">
        <v>5.004056509018187e-06</v>
      </c>
      <c r="AG5" t="n">
        <v>6</v>
      </c>
      <c r="AH5" t="n">
        <v>76276.90635308964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11.2835</v>
      </c>
      <c r="E2" t="n">
        <v>8.859999999999999</v>
      </c>
      <c r="F2" t="n">
        <v>4.84</v>
      </c>
      <c r="G2" t="n">
        <v>6.46</v>
      </c>
      <c r="H2" t="n">
        <v>0.1</v>
      </c>
      <c r="I2" t="n">
        <v>45</v>
      </c>
      <c r="J2" t="n">
        <v>176.73</v>
      </c>
      <c r="K2" t="n">
        <v>52.44</v>
      </c>
      <c r="L2" t="n">
        <v>1</v>
      </c>
      <c r="M2" t="n">
        <v>43</v>
      </c>
      <c r="N2" t="n">
        <v>33.29</v>
      </c>
      <c r="O2" t="n">
        <v>22031.19</v>
      </c>
      <c r="P2" t="n">
        <v>60.96</v>
      </c>
      <c r="Q2" t="n">
        <v>596.85</v>
      </c>
      <c r="R2" t="n">
        <v>53.94</v>
      </c>
      <c r="S2" t="n">
        <v>26.8</v>
      </c>
      <c r="T2" t="n">
        <v>13431.4</v>
      </c>
      <c r="U2" t="n">
        <v>0.5</v>
      </c>
      <c r="V2" t="n">
        <v>0.8</v>
      </c>
      <c r="W2" t="n">
        <v>0.18</v>
      </c>
      <c r="X2" t="n">
        <v>0.86</v>
      </c>
      <c r="Y2" t="n">
        <v>2</v>
      </c>
      <c r="Z2" t="n">
        <v>10</v>
      </c>
      <c r="AA2" t="n">
        <v>95.09918810076549</v>
      </c>
      <c r="AB2" t="n">
        <v>130.1189046394902</v>
      </c>
      <c r="AC2" t="n">
        <v>117.7005390037614</v>
      </c>
      <c r="AD2" t="n">
        <v>95099.18810076549</v>
      </c>
      <c r="AE2" t="n">
        <v>130118.9046394902</v>
      </c>
      <c r="AF2" t="n">
        <v>3.716630396951823e-06</v>
      </c>
      <c r="AG2" t="n">
        <v>8</v>
      </c>
      <c r="AH2" t="n">
        <v>117700.5390037614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13.3794</v>
      </c>
      <c r="E3" t="n">
        <v>7.47</v>
      </c>
      <c r="F3" t="n">
        <v>4.34</v>
      </c>
      <c r="G3" t="n">
        <v>13.03</v>
      </c>
      <c r="H3" t="n">
        <v>0.2</v>
      </c>
      <c r="I3" t="n">
        <v>20</v>
      </c>
      <c r="J3" t="n">
        <v>178.21</v>
      </c>
      <c r="K3" t="n">
        <v>52.44</v>
      </c>
      <c r="L3" t="n">
        <v>2</v>
      </c>
      <c r="M3" t="n">
        <v>18</v>
      </c>
      <c r="N3" t="n">
        <v>33.77</v>
      </c>
      <c r="O3" t="n">
        <v>22213.89</v>
      </c>
      <c r="P3" t="n">
        <v>51.53</v>
      </c>
      <c r="Q3" t="n">
        <v>596.74</v>
      </c>
      <c r="R3" t="n">
        <v>38.19</v>
      </c>
      <c r="S3" t="n">
        <v>26.8</v>
      </c>
      <c r="T3" t="n">
        <v>5681.6</v>
      </c>
      <c r="U3" t="n">
        <v>0.7</v>
      </c>
      <c r="V3" t="n">
        <v>0.89</v>
      </c>
      <c r="W3" t="n">
        <v>0.14</v>
      </c>
      <c r="X3" t="n">
        <v>0.36</v>
      </c>
      <c r="Y3" t="n">
        <v>2</v>
      </c>
      <c r="Z3" t="n">
        <v>10</v>
      </c>
      <c r="AA3" t="n">
        <v>78.28544058876092</v>
      </c>
      <c r="AB3" t="n">
        <v>107.1135935233883</v>
      </c>
      <c r="AC3" t="n">
        <v>96.89082249241608</v>
      </c>
      <c r="AD3" t="n">
        <v>78285.44058876092</v>
      </c>
      <c r="AE3" t="n">
        <v>107113.5935233884</v>
      </c>
      <c r="AF3" t="n">
        <v>4.406991158149263e-06</v>
      </c>
      <c r="AG3" t="n">
        <v>7</v>
      </c>
      <c r="AH3" t="n">
        <v>96890.82249241607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14.0482</v>
      </c>
      <c r="E4" t="n">
        <v>7.12</v>
      </c>
      <c r="F4" t="n">
        <v>4.24</v>
      </c>
      <c r="G4" t="n">
        <v>19.55</v>
      </c>
      <c r="H4" t="n">
        <v>0.3</v>
      </c>
      <c r="I4" t="n">
        <v>13</v>
      </c>
      <c r="J4" t="n">
        <v>179.7</v>
      </c>
      <c r="K4" t="n">
        <v>52.44</v>
      </c>
      <c r="L4" t="n">
        <v>3</v>
      </c>
      <c r="M4" t="n">
        <v>11</v>
      </c>
      <c r="N4" t="n">
        <v>34.26</v>
      </c>
      <c r="O4" t="n">
        <v>22397.24</v>
      </c>
      <c r="P4" t="n">
        <v>46.94</v>
      </c>
      <c r="Q4" t="n">
        <v>596.6799999999999</v>
      </c>
      <c r="R4" t="n">
        <v>35.46</v>
      </c>
      <c r="S4" t="n">
        <v>26.8</v>
      </c>
      <c r="T4" t="n">
        <v>4354.68</v>
      </c>
      <c r="U4" t="n">
        <v>0.76</v>
      </c>
      <c r="V4" t="n">
        <v>0.91</v>
      </c>
      <c r="W4" t="n">
        <v>0.12</v>
      </c>
      <c r="X4" t="n">
        <v>0.25</v>
      </c>
      <c r="Y4" t="n">
        <v>2</v>
      </c>
      <c r="Z4" t="n">
        <v>10</v>
      </c>
      <c r="AA4" t="n">
        <v>75.35766671421818</v>
      </c>
      <c r="AB4" t="n">
        <v>103.1076841439736</v>
      </c>
      <c r="AC4" t="n">
        <v>93.26723148184224</v>
      </c>
      <c r="AD4" t="n">
        <v>75357.66671421818</v>
      </c>
      <c r="AE4" t="n">
        <v>103107.6841439736</v>
      </c>
      <c r="AF4" t="n">
        <v>4.627284720384507e-06</v>
      </c>
      <c r="AG4" t="n">
        <v>7</v>
      </c>
      <c r="AH4" t="n">
        <v>93267.23148184225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14.529</v>
      </c>
      <c r="E5" t="n">
        <v>6.88</v>
      </c>
      <c r="F5" t="n">
        <v>4.14</v>
      </c>
      <c r="G5" t="n">
        <v>27.61</v>
      </c>
      <c r="H5" t="n">
        <v>0.39</v>
      </c>
      <c r="I5" t="n">
        <v>9</v>
      </c>
      <c r="J5" t="n">
        <v>181.19</v>
      </c>
      <c r="K5" t="n">
        <v>52.44</v>
      </c>
      <c r="L5" t="n">
        <v>4</v>
      </c>
      <c r="M5" t="n">
        <v>6</v>
      </c>
      <c r="N5" t="n">
        <v>34.75</v>
      </c>
      <c r="O5" t="n">
        <v>22581.25</v>
      </c>
      <c r="P5" t="n">
        <v>42.03</v>
      </c>
      <c r="Q5" t="n">
        <v>596.7</v>
      </c>
      <c r="R5" t="n">
        <v>32.16</v>
      </c>
      <c r="S5" t="n">
        <v>26.8</v>
      </c>
      <c r="T5" t="n">
        <v>2720.96</v>
      </c>
      <c r="U5" t="n">
        <v>0.83</v>
      </c>
      <c r="V5" t="n">
        <v>0.93</v>
      </c>
      <c r="W5" t="n">
        <v>0.12</v>
      </c>
      <c r="X5" t="n">
        <v>0.16</v>
      </c>
      <c r="Y5" t="n">
        <v>2</v>
      </c>
      <c r="Z5" t="n">
        <v>10</v>
      </c>
      <c r="AA5" t="n">
        <v>65.1346930213205</v>
      </c>
      <c r="AB5" t="n">
        <v>89.12016053158906</v>
      </c>
      <c r="AC5" t="n">
        <v>80.61465749140658</v>
      </c>
      <c r="AD5" t="n">
        <v>65134.69302132051</v>
      </c>
      <c r="AE5" t="n">
        <v>89120.16053158906</v>
      </c>
      <c r="AF5" t="n">
        <v>4.785653656871806e-06</v>
      </c>
      <c r="AG5" t="n">
        <v>6</v>
      </c>
      <c r="AH5" t="n">
        <v>80614.65749140657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14.6765</v>
      </c>
      <c r="E6" t="n">
        <v>6.81</v>
      </c>
      <c r="F6" t="n">
        <v>4.11</v>
      </c>
      <c r="G6" t="n">
        <v>30.81</v>
      </c>
      <c r="H6" t="n">
        <v>0.49</v>
      </c>
      <c r="I6" t="n">
        <v>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40.69</v>
      </c>
      <c r="Q6" t="n">
        <v>596.74</v>
      </c>
      <c r="R6" t="n">
        <v>30.91</v>
      </c>
      <c r="S6" t="n">
        <v>26.8</v>
      </c>
      <c r="T6" t="n">
        <v>2102.3</v>
      </c>
      <c r="U6" t="n">
        <v>0.87</v>
      </c>
      <c r="V6" t="n">
        <v>0.9399999999999999</v>
      </c>
      <c r="W6" t="n">
        <v>0.13</v>
      </c>
      <c r="X6" t="n">
        <v>0.13</v>
      </c>
      <c r="Y6" t="n">
        <v>2</v>
      </c>
      <c r="Z6" t="n">
        <v>10</v>
      </c>
      <c r="AA6" t="n">
        <v>64.44657351727436</v>
      </c>
      <c r="AB6" t="n">
        <v>88.17864506846361</v>
      </c>
      <c r="AC6" t="n">
        <v>79.76299894265627</v>
      </c>
      <c r="AD6" t="n">
        <v>64446.57351727436</v>
      </c>
      <c r="AE6" t="n">
        <v>88178.64506846361</v>
      </c>
      <c r="AF6" t="n">
        <v>4.83423813717937e-06</v>
      </c>
      <c r="AG6" t="n">
        <v>6</v>
      </c>
      <c r="AH6" t="n">
        <v>79762.99894265627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13.1834</v>
      </c>
      <c r="E2" t="n">
        <v>7.59</v>
      </c>
      <c r="F2" t="n">
        <v>5.26</v>
      </c>
      <c r="G2" t="n">
        <v>5.17</v>
      </c>
      <c r="H2" t="n">
        <v>0.64</v>
      </c>
      <c r="I2" t="n">
        <v>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15.34</v>
      </c>
      <c r="Q2" t="n">
        <v>597.36</v>
      </c>
      <c r="R2" t="n">
        <v>64.45999999999999</v>
      </c>
      <c r="S2" t="n">
        <v>26.8</v>
      </c>
      <c r="T2" t="n">
        <v>18613.31</v>
      </c>
      <c r="U2" t="n">
        <v>0.42</v>
      </c>
      <c r="V2" t="n">
        <v>0.73</v>
      </c>
      <c r="W2" t="n">
        <v>0.29</v>
      </c>
      <c r="X2" t="n">
        <v>1.27</v>
      </c>
      <c r="Y2" t="n">
        <v>2</v>
      </c>
      <c r="Z2" t="n">
        <v>10</v>
      </c>
      <c r="AA2" t="n">
        <v>58.74626442842651</v>
      </c>
      <c r="AB2" t="n">
        <v>80.37923069321745</v>
      </c>
      <c r="AC2" t="n">
        <v>72.70794972883429</v>
      </c>
      <c r="AD2" t="n">
        <v>58746.26442842651</v>
      </c>
      <c r="AE2" t="n">
        <v>80379.23069321745</v>
      </c>
      <c r="AF2" t="n">
        <v>4.71783684863611e-06</v>
      </c>
      <c r="AG2" t="n">
        <v>7</v>
      </c>
      <c r="AH2" t="n">
        <v>72707.9497288343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14.1621</v>
      </c>
      <c r="E2" t="n">
        <v>7.06</v>
      </c>
      <c r="F2" t="n">
        <v>4.52</v>
      </c>
      <c r="G2" t="n">
        <v>10.04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25</v>
      </c>
      <c r="N2" t="n">
        <v>12.99</v>
      </c>
      <c r="O2" t="n">
        <v>12407.75</v>
      </c>
      <c r="P2" t="n">
        <v>35.48</v>
      </c>
      <c r="Q2" t="n">
        <v>596.74</v>
      </c>
      <c r="R2" t="n">
        <v>44.01</v>
      </c>
      <c r="S2" t="n">
        <v>26.8</v>
      </c>
      <c r="T2" t="n">
        <v>8558.879999999999</v>
      </c>
      <c r="U2" t="n">
        <v>0.61</v>
      </c>
      <c r="V2" t="n">
        <v>0.85</v>
      </c>
      <c r="W2" t="n">
        <v>0.15</v>
      </c>
      <c r="X2" t="n">
        <v>0.53</v>
      </c>
      <c r="Y2" t="n">
        <v>2</v>
      </c>
      <c r="Z2" t="n">
        <v>10</v>
      </c>
      <c r="AA2" t="n">
        <v>68.80900364124827</v>
      </c>
      <c r="AB2" t="n">
        <v>94.14751442091585</v>
      </c>
      <c r="AC2" t="n">
        <v>85.16220778147313</v>
      </c>
      <c r="AD2" t="n">
        <v>68809.00364124827</v>
      </c>
      <c r="AE2" t="n">
        <v>94147.51442091586</v>
      </c>
      <c r="AF2" t="n">
        <v>4.824083443384165e-06</v>
      </c>
      <c r="AG2" t="n">
        <v>7</v>
      </c>
      <c r="AH2" t="n">
        <v>85162.20778147313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15.1835</v>
      </c>
      <c r="E3" t="n">
        <v>6.59</v>
      </c>
      <c r="F3" t="n">
        <v>4.29</v>
      </c>
      <c r="G3" t="n">
        <v>17.16</v>
      </c>
      <c r="H3" t="n">
        <v>0.35</v>
      </c>
      <c r="I3" t="n">
        <v>15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29.86</v>
      </c>
      <c r="Q3" t="n">
        <v>596.77</v>
      </c>
      <c r="R3" t="n">
        <v>36.26</v>
      </c>
      <c r="S3" t="n">
        <v>26.8</v>
      </c>
      <c r="T3" t="n">
        <v>4744.28</v>
      </c>
      <c r="U3" t="n">
        <v>0.74</v>
      </c>
      <c r="V3" t="n">
        <v>0.9</v>
      </c>
      <c r="W3" t="n">
        <v>0.15</v>
      </c>
      <c r="X3" t="n">
        <v>0.31</v>
      </c>
      <c r="Y3" t="n">
        <v>2</v>
      </c>
      <c r="Z3" t="n">
        <v>10</v>
      </c>
      <c r="AA3" t="n">
        <v>58.24996608304922</v>
      </c>
      <c r="AB3" t="n">
        <v>79.70017340193485</v>
      </c>
      <c r="AC3" t="n">
        <v>72.09370071236862</v>
      </c>
      <c r="AD3" t="n">
        <v>58249.96608304921</v>
      </c>
      <c r="AE3" t="n">
        <v>79700.17340193485</v>
      </c>
      <c r="AF3" t="n">
        <v>5.172006338228333e-06</v>
      </c>
      <c r="AG3" t="n">
        <v>6</v>
      </c>
      <c r="AH3" t="n">
        <v>72093.70071236862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12.7746</v>
      </c>
      <c r="E2" t="n">
        <v>7.83</v>
      </c>
      <c r="F2" t="n">
        <v>4.8</v>
      </c>
      <c r="G2" t="n">
        <v>8.23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33</v>
      </c>
      <c r="N2" t="n">
        <v>18.64</v>
      </c>
      <c r="O2" t="n">
        <v>15605.44</v>
      </c>
      <c r="P2" t="n">
        <v>46.55</v>
      </c>
      <c r="Q2" t="n">
        <v>596.8200000000001</v>
      </c>
      <c r="R2" t="n">
        <v>54.13</v>
      </c>
      <c r="S2" t="n">
        <v>26.8</v>
      </c>
      <c r="T2" t="n">
        <v>13579.69</v>
      </c>
      <c r="U2" t="n">
        <v>0.5</v>
      </c>
      <c r="V2" t="n">
        <v>0.8</v>
      </c>
      <c r="W2" t="n">
        <v>0.14</v>
      </c>
      <c r="X2" t="n">
        <v>0.82</v>
      </c>
      <c r="Y2" t="n">
        <v>2</v>
      </c>
      <c r="Z2" t="n">
        <v>10</v>
      </c>
      <c r="AA2" t="n">
        <v>76.13596098462705</v>
      </c>
      <c r="AB2" t="n">
        <v>104.1725807006664</v>
      </c>
      <c r="AC2" t="n">
        <v>94.23049580575633</v>
      </c>
      <c r="AD2" t="n">
        <v>76135.96098462705</v>
      </c>
      <c r="AE2" t="n">
        <v>104172.5807006664</v>
      </c>
      <c r="AF2" t="n">
        <v>4.295511535320997e-06</v>
      </c>
      <c r="AG2" t="n">
        <v>7</v>
      </c>
      <c r="AH2" t="n">
        <v>94230.49580575633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14.865</v>
      </c>
      <c r="E3" t="n">
        <v>6.73</v>
      </c>
      <c r="F3" t="n">
        <v>4.24</v>
      </c>
      <c r="G3" t="n">
        <v>18.16</v>
      </c>
      <c r="H3" t="n">
        <v>0.28</v>
      </c>
      <c r="I3" t="n">
        <v>14</v>
      </c>
      <c r="J3" t="n">
        <v>125.95</v>
      </c>
      <c r="K3" t="n">
        <v>45</v>
      </c>
      <c r="L3" t="n">
        <v>2</v>
      </c>
      <c r="M3" t="n">
        <v>12</v>
      </c>
      <c r="N3" t="n">
        <v>18.95</v>
      </c>
      <c r="O3" t="n">
        <v>15767.7</v>
      </c>
      <c r="P3" t="n">
        <v>35.56</v>
      </c>
      <c r="Q3" t="n">
        <v>596.8200000000001</v>
      </c>
      <c r="R3" t="n">
        <v>35.05</v>
      </c>
      <c r="S3" t="n">
        <v>26.8</v>
      </c>
      <c r="T3" t="n">
        <v>4143.02</v>
      </c>
      <c r="U3" t="n">
        <v>0.76</v>
      </c>
      <c r="V3" t="n">
        <v>0.91</v>
      </c>
      <c r="W3" t="n">
        <v>0.13</v>
      </c>
      <c r="X3" t="n">
        <v>0.25</v>
      </c>
      <c r="Y3" t="n">
        <v>2</v>
      </c>
      <c r="Z3" t="n">
        <v>10</v>
      </c>
      <c r="AA3" t="n">
        <v>61.27862777803902</v>
      </c>
      <c r="AB3" t="n">
        <v>83.84412194814172</v>
      </c>
      <c r="AC3" t="n">
        <v>75.84215662539513</v>
      </c>
      <c r="AD3" t="n">
        <v>61278.62777803902</v>
      </c>
      <c r="AE3" t="n">
        <v>83844.12194814172</v>
      </c>
      <c r="AF3" t="n">
        <v>4.998417091145447e-06</v>
      </c>
      <c r="AG3" t="n">
        <v>6</v>
      </c>
      <c r="AH3" t="n">
        <v>75842.15662539513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15.1464</v>
      </c>
      <c r="E4" t="n">
        <v>6.6</v>
      </c>
      <c r="F4" t="n">
        <v>4.19</v>
      </c>
      <c r="G4" t="n">
        <v>22.85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33.27</v>
      </c>
      <c r="Q4" t="n">
        <v>596.75</v>
      </c>
      <c r="R4" t="n">
        <v>33.31</v>
      </c>
      <c r="S4" t="n">
        <v>26.8</v>
      </c>
      <c r="T4" t="n">
        <v>3286.2</v>
      </c>
      <c r="U4" t="n">
        <v>0.8</v>
      </c>
      <c r="V4" t="n">
        <v>0.92</v>
      </c>
      <c r="W4" t="n">
        <v>0.14</v>
      </c>
      <c r="X4" t="n">
        <v>0.21</v>
      </c>
      <c r="Y4" t="n">
        <v>2</v>
      </c>
      <c r="Z4" t="n">
        <v>10</v>
      </c>
      <c r="AA4" t="n">
        <v>60.16482814957355</v>
      </c>
      <c r="AB4" t="n">
        <v>82.32017215910437</v>
      </c>
      <c r="AC4" t="n">
        <v>74.46365046534606</v>
      </c>
      <c r="AD4" t="n">
        <v>60164.82814957355</v>
      </c>
      <c r="AE4" t="n">
        <v>82320.17215910438</v>
      </c>
      <c r="AF4" t="n">
        <v>5.093038992891047e-06</v>
      </c>
      <c r="AG4" t="n">
        <v>6</v>
      </c>
      <c r="AH4" t="n">
        <v>74463.65046534606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2024-09-25T23:01:50Z</dcterms:created>
  <dcterms:modified xmlns:dcterms="http://purl.org/dc/terms/" xmlns:xsi="http://www.w3.org/2001/XMLSchema-instance" xsi:type="dcterms:W3CDTF">2024-09-25T23:01:50Z</dcterms:modified>
</cp:coreProperties>
</file>