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gráficos!$A$7:$A$53</f>
              <numCache>
                <formatCode>General</formatCode>
                <ptCount val="4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</numCache>
            </numRef>
          </xVal>
          <yVal>
            <numRef>
              <f>gráficos!$B$7:$B$53</f>
              <numCache>
                <formatCode>General</formatCode>
                <ptCount val="4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4.5288</v>
      </c>
      <c r="E2" t="n">
        <v>22.08</v>
      </c>
      <c r="F2" t="n">
        <v>14.16</v>
      </c>
      <c r="G2" t="n">
        <v>6.11</v>
      </c>
      <c r="H2" t="n">
        <v>0.09</v>
      </c>
      <c r="I2" t="n">
        <v>139</v>
      </c>
      <c r="J2" t="n">
        <v>194.77</v>
      </c>
      <c r="K2" t="n">
        <v>54.38</v>
      </c>
      <c r="L2" t="n">
        <v>1</v>
      </c>
      <c r="M2" t="n">
        <v>137</v>
      </c>
      <c r="N2" t="n">
        <v>39.4</v>
      </c>
      <c r="O2" t="n">
        <v>24256.19</v>
      </c>
      <c r="P2" t="n">
        <v>190.86</v>
      </c>
      <c r="Q2" t="n">
        <v>2272.74</v>
      </c>
      <c r="R2" t="n">
        <v>191.4</v>
      </c>
      <c r="S2" t="n">
        <v>51.98</v>
      </c>
      <c r="T2" t="n">
        <v>67134.95</v>
      </c>
      <c r="U2" t="n">
        <v>0.27</v>
      </c>
      <c r="V2" t="n">
        <v>0.62</v>
      </c>
      <c r="W2" t="n">
        <v>2.7</v>
      </c>
      <c r="X2" t="n">
        <v>4.13</v>
      </c>
      <c r="Y2" t="n">
        <v>2</v>
      </c>
      <c r="Z2" t="n">
        <v>10</v>
      </c>
      <c r="AA2" t="n">
        <v>182.5355724617285</v>
      </c>
      <c r="AB2" t="n">
        <v>249.7532231431347</v>
      </c>
      <c r="AC2" t="n">
        <v>225.9171260572767</v>
      </c>
      <c r="AD2" t="n">
        <v>182535.5724617285</v>
      </c>
      <c r="AE2" t="n">
        <v>249753.2231431347</v>
      </c>
      <c r="AF2" t="n">
        <v>3.336769789937762e-06</v>
      </c>
      <c r="AG2" t="n">
        <v>9</v>
      </c>
      <c r="AH2" t="n">
        <v>225917.1260572767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6.2069</v>
      </c>
      <c r="E3" t="n">
        <v>16.11</v>
      </c>
      <c r="F3" t="n">
        <v>11.53</v>
      </c>
      <c r="G3" t="n">
        <v>13.06</v>
      </c>
      <c r="H3" t="n">
        <v>0.18</v>
      </c>
      <c r="I3" t="n">
        <v>53</v>
      </c>
      <c r="J3" t="n">
        <v>196.32</v>
      </c>
      <c r="K3" t="n">
        <v>54.38</v>
      </c>
      <c r="L3" t="n">
        <v>2</v>
      </c>
      <c r="M3" t="n">
        <v>51</v>
      </c>
      <c r="N3" t="n">
        <v>39.95</v>
      </c>
      <c r="O3" t="n">
        <v>24447.22</v>
      </c>
      <c r="P3" t="n">
        <v>144.01</v>
      </c>
      <c r="Q3" t="n">
        <v>2271.74</v>
      </c>
      <c r="R3" t="n">
        <v>105.34</v>
      </c>
      <c r="S3" t="n">
        <v>51.98</v>
      </c>
      <c r="T3" t="n">
        <v>24534.29</v>
      </c>
      <c r="U3" t="n">
        <v>0.49</v>
      </c>
      <c r="V3" t="n">
        <v>0.77</v>
      </c>
      <c r="W3" t="n">
        <v>2.56</v>
      </c>
      <c r="X3" t="n">
        <v>1.5</v>
      </c>
      <c r="Y3" t="n">
        <v>2</v>
      </c>
      <c r="Z3" t="n">
        <v>10</v>
      </c>
      <c r="AA3" t="n">
        <v>117.3414711782849</v>
      </c>
      <c r="AB3" t="n">
        <v>160.5517776064124</v>
      </c>
      <c r="AC3" t="n">
        <v>145.2289412875358</v>
      </c>
      <c r="AD3" t="n">
        <v>117341.4711782849</v>
      </c>
      <c r="AE3" t="n">
        <v>160551.7776064124</v>
      </c>
      <c r="AF3" t="n">
        <v>4.573175324404852e-06</v>
      </c>
      <c r="AG3" t="n">
        <v>7</v>
      </c>
      <c r="AH3" t="n">
        <v>145228.9412875358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6.8398</v>
      </c>
      <c r="E4" t="n">
        <v>14.62</v>
      </c>
      <c r="F4" t="n">
        <v>10.9</v>
      </c>
      <c r="G4" t="n">
        <v>21.09</v>
      </c>
      <c r="H4" t="n">
        <v>0.27</v>
      </c>
      <c r="I4" t="n">
        <v>31</v>
      </c>
      <c r="J4" t="n">
        <v>197.88</v>
      </c>
      <c r="K4" t="n">
        <v>54.38</v>
      </c>
      <c r="L4" t="n">
        <v>3</v>
      </c>
      <c r="M4" t="n">
        <v>29</v>
      </c>
      <c r="N4" t="n">
        <v>40.5</v>
      </c>
      <c r="O4" t="n">
        <v>24639</v>
      </c>
      <c r="P4" t="n">
        <v>123.21</v>
      </c>
      <c r="Q4" t="n">
        <v>2271.2</v>
      </c>
      <c r="R4" t="n">
        <v>84.52</v>
      </c>
      <c r="S4" t="n">
        <v>51.98</v>
      </c>
      <c r="T4" t="n">
        <v>14237.1</v>
      </c>
      <c r="U4" t="n">
        <v>0.61</v>
      </c>
      <c r="V4" t="n">
        <v>0.8100000000000001</v>
      </c>
      <c r="W4" t="n">
        <v>2.53</v>
      </c>
      <c r="X4" t="n">
        <v>0.87</v>
      </c>
      <c r="Y4" t="n">
        <v>2</v>
      </c>
      <c r="Z4" t="n">
        <v>10</v>
      </c>
      <c r="AA4" t="n">
        <v>96.26049549076153</v>
      </c>
      <c r="AB4" t="n">
        <v>131.7078566437482</v>
      </c>
      <c r="AC4" t="n">
        <v>119.1378436588416</v>
      </c>
      <c r="AD4" t="n">
        <v>96260.49549076153</v>
      </c>
      <c r="AE4" t="n">
        <v>131707.8566437481</v>
      </c>
      <c r="AF4" t="n">
        <v>5.039489049906444e-06</v>
      </c>
      <c r="AG4" t="n">
        <v>6</v>
      </c>
      <c r="AH4" t="n">
        <v>119137.8436588416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7.0554</v>
      </c>
      <c r="E5" t="n">
        <v>14.17</v>
      </c>
      <c r="F5" t="n">
        <v>10.72</v>
      </c>
      <c r="G5" t="n">
        <v>26.81</v>
      </c>
      <c r="H5" t="n">
        <v>0.36</v>
      </c>
      <c r="I5" t="n">
        <v>24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113.22</v>
      </c>
      <c r="Q5" t="n">
        <v>2271.72</v>
      </c>
      <c r="R5" t="n">
        <v>78.02</v>
      </c>
      <c r="S5" t="n">
        <v>51.98</v>
      </c>
      <c r="T5" t="n">
        <v>11021.97</v>
      </c>
      <c r="U5" t="n">
        <v>0.67</v>
      </c>
      <c r="V5" t="n">
        <v>0.82</v>
      </c>
      <c r="W5" t="n">
        <v>2.55</v>
      </c>
      <c r="X5" t="n">
        <v>0.7</v>
      </c>
      <c r="Y5" t="n">
        <v>2</v>
      </c>
      <c r="Z5" t="n">
        <v>10</v>
      </c>
      <c r="AA5" t="n">
        <v>91.27277871230137</v>
      </c>
      <c r="AB5" t="n">
        <v>124.8834425049279</v>
      </c>
      <c r="AC5" t="n">
        <v>112.9647420273029</v>
      </c>
      <c r="AD5" t="n">
        <v>91272.77871230137</v>
      </c>
      <c r="AE5" t="n">
        <v>124883.4425049279</v>
      </c>
      <c r="AF5" t="n">
        <v>5.198340747201661e-06</v>
      </c>
      <c r="AG5" t="n">
        <v>6</v>
      </c>
      <c r="AH5" t="n">
        <v>112964.7420273029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7.0534</v>
      </c>
      <c r="E6" t="n">
        <v>14.18</v>
      </c>
      <c r="F6" t="n">
        <v>10.73</v>
      </c>
      <c r="G6" t="n">
        <v>26.82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114.11</v>
      </c>
      <c r="Q6" t="n">
        <v>2271.93</v>
      </c>
      <c r="R6" t="n">
        <v>78.03</v>
      </c>
      <c r="S6" t="n">
        <v>51.98</v>
      </c>
      <c r="T6" t="n">
        <v>11026.57</v>
      </c>
      <c r="U6" t="n">
        <v>0.67</v>
      </c>
      <c r="V6" t="n">
        <v>0.82</v>
      </c>
      <c r="W6" t="n">
        <v>2.55</v>
      </c>
      <c r="X6" t="n">
        <v>0.7</v>
      </c>
      <c r="Y6" t="n">
        <v>2</v>
      </c>
      <c r="Z6" t="n">
        <v>10</v>
      </c>
      <c r="AA6" t="n">
        <v>91.59474106697523</v>
      </c>
      <c r="AB6" t="n">
        <v>125.3239656025691</v>
      </c>
      <c r="AC6" t="n">
        <v>113.3632222187833</v>
      </c>
      <c r="AD6" t="n">
        <v>91594.74106697523</v>
      </c>
      <c r="AE6" t="n">
        <v>125323.9656025691</v>
      </c>
      <c r="AF6" t="n">
        <v>5.196867169304674e-06</v>
      </c>
      <c r="AG6" t="n">
        <v>6</v>
      </c>
      <c r="AH6" t="n">
        <v>113363.2222187833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5.1718</v>
      </c>
      <c r="E2" t="n">
        <v>19.34</v>
      </c>
      <c r="F2" t="n">
        <v>13.37</v>
      </c>
      <c r="G2" t="n">
        <v>7.1</v>
      </c>
      <c r="H2" t="n">
        <v>0.11</v>
      </c>
      <c r="I2" t="n">
        <v>113</v>
      </c>
      <c r="J2" t="n">
        <v>159.12</v>
      </c>
      <c r="K2" t="n">
        <v>50.28</v>
      </c>
      <c r="L2" t="n">
        <v>1</v>
      </c>
      <c r="M2" t="n">
        <v>111</v>
      </c>
      <c r="N2" t="n">
        <v>27.84</v>
      </c>
      <c r="O2" t="n">
        <v>19859.16</v>
      </c>
      <c r="P2" t="n">
        <v>154.64</v>
      </c>
      <c r="Q2" t="n">
        <v>2272.12</v>
      </c>
      <c r="R2" t="n">
        <v>165.35</v>
      </c>
      <c r="S2" t="n">
        <v>51.98</v>
      </c>
      <c r="T2" t="n">
        <v>54242.95</v>
      </c>
      <c r="U2" t="n">
        <v>0.31</v>
      </c>
      <c r="V2" t="n">
        <v>0.66</v>
      </c>
      <c r="W2" t="n">
        <v>2.66</v>
      </c>
      <c r="X2" t="n">
        <v>3.34</v>
      </c>
      <c r="Y2" t="n">
        <v>2</v>
      </c>
      <c r="Z2" t="n">
        <v>10</v>
      </c>
      <c r="AA2" t="n">
        <v>142.1600218029792</v>
      </c>
      <c r="AB2" t="n">
        <v>194.5096134882804</v>
      </c>
      <c r="AC2" t="n">
        <v>175.9458889729711</v>
      </c>
      <c r="AD2" t="n">
        <v>142160.0218029792</v>
      </c>
      <c r="AE2" t="n">
        <v>194509.6134882804</v>
      </c>
      <c r="AF2" t="n">
        <v>3.857147343586443e-06</v>
      </c>
      <c r="AG2" t="n">
        <v>8</v>
      </c>
      <c r="AH2" t="n">
        <v>175945.8889729711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6.7105</v>
      </c>
      <c r="E3" t="n">
        <v>14.9</v>
      </c>
      <c r="F3" t="n">
        <v>11.22</v>
      </c>
      <c r="G3" t="n">
        <v>16.03</v>
      </c>
      <c r="H3" t="n">
        <v>0.22</v>
      </c>
      <c r="I3" t="n">
        <v>42</v>
      </c>
      <c r="J3" t="n">
        <v>160.54</v>
      </c>
      <c r="K3" t="n">
        <v>50.28</v>
      </c>
      <c r="L3" t="n">
        <v>2</v>
      </c>
      <c r="M3" t="n">
        <v>40</v>
      </c>
      <c r="N3" t="n">
        <v>28.26</v>
      </c>
      <c r="O3" t="n">
        <v>20034.4</v>
      </c>
      <c r="P3" t="n">
        <v>114.29</v>
      </c>
      <c r="Q3" t="n">
        <v>2271.63</v>
      </c>
      <c r="R3" t="n">
        <v>95.14</v>
      </c>
      <c r="S3" t="n">
        <v>51.98</v>
      </c>
      <c r="T3" t="n">
        <v>19493.65</v>
      </c>
      <c r="U3" t="n">
        <v>0.55</v>
      </c>
      <c r="V3" t="n">
        <v>0.79</v>
      </c>
      <c r="W3" t="n">
        <v>2.55</v>
      </c>
      <c r="X3" t="n">
        <v>1.2</v>
      </c>
      <c r="Y3" t="n">
        <v>2</v>
      </c>
      <c r="Z3" t="n">
        <v>10</v>
      </c>
      <c r="AA3" t="n">
        <v>93.1780686849896</v>
      </c>
      <c r="AB3" t="n">
        <v>127.4903443010199</v>
      </c>
      <c r="AC3" t="n">
        <v>115.3228447747863</v>
      </c>
      <c r="AD3" t="n">
        <v>93178.0686849896</v>
      </c>
      <c r="AE3" t="n">
        <v>127490.3443010199</v>
      </c>
      <c r="AF3" t="n">
        <v>5.004715427730545e-06</v>
      </c>
      <c r="AG3" t="n">
        <v>6</v>
      </c>
      <c r="AH3" t="n">
        <v>115322.8447747863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7.0461</v>
      </c>
      <c r="E4" t="n">
        <v>14.19</v>
      </c>
      <c r="F4" t="n">
        <v>10.9</v>
      </c>
      <c r="G4" t="n">
        <v>21.8</v>
      </c>
      <c r="H4" t="n">
        <v>0.33</v>
      </c>
      <c r="I4" t="n">
        <v>30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101.63</v>
      </c>
      <c r="Q4" t="n">
        <v>2272.05</v>
      </c>
      <c r="R4" t="n">
        <v>83.34999999999999</v>
      </c>
      <c r="S4" t="n">
        <v>51.98</v>
      </c>
      <c r="T4" t="n">
        <v>13655.07</v>
      </c>
      <c r="U4" t="n">
        <v>0.62</v>
      </c>
      <c r="V4" t="n">
        <v>0.8100000000000001</v>
      </c>
      <c r="W4" t="n">
        <v>2.57</v>
      </c>
      <c r="X4" t="n">
        <v>0.87</v>
      </c>
      <c r="Y4" t="n">
        <v>2</v>
      </c>
      <c r="Z4" t="n">
        <v>10</v>
      </c>
      <c r="AA4" t="n">
        <v>86.51358872280419</v>
      </c>
      <c r="AB4" t="n">
        <v>118.3717088006571</v>
      </c>
      <c r="AC4" t="n">
        <v>107.0744790484899</v>
      </c>
      <c r="AD4" t="n">
        <v>86513.58872280418</v>
      </c>
      <c r="AE4" t="n">
        <v>118371.7088006571</v>
      </c>
      <c r="AF4" t="n">
        <v>5.255007134391206e-06</v>
      </c>
      <c r="AG4" t="n">
        <v>6</v>
      </c>
      <c r="AH4" t="n">
        <v>107074.4790484899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6.6668</v>
      </c>
      <c r="E2" t="n">
        <v>15</v>
      </c>
      <c r="F2" t="n">
        <v>11.97</v>
      </c>
      <c r="G2" t="n">
        <v>10.88</v>
      </c>
      <c r="H2" t="n">
        <v>0.22</v>
      </c>
      <c r="I2" t="n">
        <v>66</v>
      </c>
      <c r="J2" t="n">
        <v>80.84</v>
      </c>
      <c r="K2" t="n">
        <v>35.1</v>
      </c>
      <c r="L2" t="n">
        <v>1</v>
      </c>
      <c r="M2" t="n">
        <v>2</v>
      </c>
      <c r="N2" t="n">
        <v>9.74</v>
      </c>
      <c r="O2" t="n">
        <v>10204.21</v>
      </c>
      <c r="P2" t="n">
        <v>74.69</v>
      </c>
      <c r="Q2" t="n">
        <v>2272.25</v>
      </c>
      <c r="R2" t="n">
        <v>117.08</v>
      </c>
      <c r="S2" t="n">
        <v>51.98</v>
      </c>
      <c r="T2" t="n">
        <v>30341.05</v>
      </c>
      <c r="U2" t="n">
        <v>0.44</v>
      </c>
      <c r="V2" t="n">
        <v>0.74</v>
      </c>
      <c r="W2" t="n">
        <v>2.66</v>
      </c>
      <c r="X2" t="n">
        <v>1.94</v>
      </c>
      <c r="Y2" t="n">
        <v>2</v>
      </c>
      <c r="Z2" t="n">
        <v>10</v>
      </c>
      <c r="AA2" t="n">
        <v>76.46891209071289</v>
      </c>
      <c r="AB2" t="n">
        <v>104.6281390927789</v>
      </c>
      <c r="AC2" t="n">
        <v>94.64257634430602</v>
      </c>
      <c r="AD2" t="n">
        <v>76468.9120907129</v>
      </c>
      <c r="AE2" t="n">
        <v>104628.1390927789</v>
      </c>
      <c r="AF2" t="n">
        <v>5.162277447302917e-06</v>
      </c>
      <c r="AG2" t="n">
        <v>6</v>
      </c>
      <c r="AH2" t="n">
        <v>94642.57634430603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6.6673</v>
      </c>
      <c r="E3" t="n">
        <v>15</v>
      </c>
      <c r="F3" t="n">
        <v>11.97</v>
      </c>
      <c r="G3" t="n">
        <v>10.88</v>
      </c>
      <c r="H3" t="n">
        <v>0.43</v>
      </c>
      <c r="I3" t="n">
        <v>66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75.87</v>
      </c>
      <c r="Q3" t="n">
        <v>2272.86</v>
      </c>
      <c r="R3" t="n">
        <v>117.18</v>
      </c>
      <c r="S3" t="n">
        <v>51.98</v>
      </c>
      <c r="T3" t="n">
        <v>30390.63</v>
      </c>
      <c r="U3" t="n">
        <v>0.44</v>
      </c>
      <c r="V3" t="n">
        <v>0.74</v>
      </c>
      <c r="W3" t="n">
        <v>2.65</v>
      </c>
      <c r="X3" t="n">
        <v>1.94</v>
      </c>
      <c r="Y3" t="n">
        <v>2</v>
      </c>
      <c r="Z3" t="n">
        <v>10</v>
      </c>
      <c r="AA3" t="n">
        <v>76.89466486494132</v>
      </c>
      <c r="AB3" t="n">
        <v>105.2106728213647</v>
      </c>
      <c r="AC3" t="n">
        <v>95.16951387142701</v>
      </c>
      <c r="AD3" t="n">
        <v>76894.66486494133</v>
      </c>
      <c r="AE3" t="n">
        <v>105210.6728213647</v>
      </c>
      <c r="AF3" t="n">
        <v>5.162664610368203e-06</v>
      </c>
      <c r="AG3" t="n">
        <v>6</v>
      </c>
      <c r="AH3" t="n">
        <v>95169.51387142701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6.3194</v>
      </c>
      <c r="E2" t="n">
        <v>15.82</v>
      </c>
      <c r="F2" t="n">
        <v>12.17</v>
      </c>
      <c r="G2" t="n">
        <v>10</v>
      </c>
      <c r="H2" t="n">
        <v>0.16</v>
      </c>
      <c r="I2" t="n">
        <v>73</v>
      </c>
      <c r="J2" t="n">
        <v>107.41</v>
      </c>
      <c r="K2" t="n">
        <v>41.65</v>
      </c>
      <c r="L2" t="n">
        <v>1</v>
      </c>
      <c r="M2" t="n">
        <v>70</v>
      </c>
      <c r="N2" t="n">
        <v>14.77</v>
      </c>
      <c r="O2" t="n">
        <v>13481.73</v>
      </c>
      <c r="P2" t="n">
        <v>99.26000000000001</v>
      </c>
      <c r="Q2" t="n">
        <v>2271.77</v>
      </c>
      <c r="R2" t="n">
        <v>126.06</v>
      </c>
      <c r="S2" t="n">
        <v>51.98</v>
      </c>
      <c r="T2" t="n">
        <v>34796.58</v>
      </c>
      <c r="U2" t="n">
        <v>0.41</v>
      </c>
      <c r="V2" t="n">
        <v>0.73</v>
      </c>
      <c r="W2" t="n">
        <v>2.6</v>
      </c>
      <c r="X2" t="n">
        <v>2.14</v>
      </c>
      <c r="Y2" t="n">
        <v>2</v>
      </c>
      <c r="Z2" t="n">
        <v>10</v>
      </c>
      <c r="AA2" t="n">
        <v>96.30097181552314</v>
      </c>
      <c r="AB2" t="n">
        <v>131.7632381369764</v>
      </c>
      <c r="AC2" t="n">
        <v>119.1879396200846</v>
      </c>
      <c r="AD2" t="n">
        <v>96300.97181552314</v>
      </c>
      <c r="AE2" t="n">
        <v>131763.2381369764</v>
      </c>
      <c r="AF2" t="n">
        <v>4.821191368100603e-06</v>
      </c>
      <c r="AG2" t="n">
        <v>7</v>
      </c>
      <c r="AH2" t="n">
        <v>119187.9396200846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6.9054</v>
      </c>
      <c r="E3" t="n">
        <v>14.48</v>
      </c>
      <c r="F3" t="n">
        <v>11.4</v>
      </c>
      <c r="G3" t="n">
        <v>14.55</v>
      </c>
      <c r="H3" t="n">
        <v>0.32</v>
      </c>
      <c r="I3" t="n">
        <v>47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84.94</v>
      </c>
      <c r="Q3" t="n">
        <v>2272.1</v>
      </c>
      <c r="R3" t="n">
        <v>99.34999999999999</v>
      </c>
      <c r="S3" t="n">
        <v>51.98</v>
      </c>
      <c r="T3" t="n">
        <v>21570.68</v>
      </c>
      <c r="U3" t="n">
        <v>0.52</v>
      </c>
      <c r="V3" t="n">
        <v>0.77</v>
      </c>
      <c r="W3" t="n">
        <v>2.6</v>
      </c>
      <c r="X3" t="n">
        <v>1.37</v>
      </c>
      <c r="Y3" t="n">
        <v>2</v>
      </c>
      <c r="Z3" t="n">
        <v>10</v>
      </c>
      <c r="AA3" t="n">
        <v>79.94064180380911</v>
      </c>
      <c r="AB3" t="n">
        <v>109.3783128481401</v>
      </c>
      <c r="AC3" t="n">
        <v>98.93940018336779</v>
      </c>
      <c r="AD3" t="n">
        <v>79940.64180380912</v>
      </c>
      <c r="AE3" t="n">
        <v>109378.3128481401</v>
      </c>
      <c r="AF3" t="n">
        <v>5.268261998493828e-06</v>
      </c>
      <c r="AG3" t="n">
        <v>6</v>
      </c>
      <c r="AH3" t="n">
        <v>98939.40018336779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6.3021</v>
      </c>
      <c r="E2" t="n">
        <v>15.87</v>
      </c>
      <c r="F2" t="n">
        <v>12.79</v>
      </c>
      <c r="G2" t="n">
        <v>8.34</v>
      </c>
      <c r="H2" t="n">
        <v>0.28</v>
      </c>
      <c r="I2" t="n">
        <v>92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67.95999999999999</v>
      </c>
      <c r="Q2" t="n">
        <v>2273.17</v>
      </c>
      <c r="R2" t="n">
        <v>142.28</v>
      </c>
      <c r="S2" t="n">
        <v>51.98</v>
      </c>
      <c r="T2" t="n">
        <v>42810.79</v>
      </c>
      <c r="U2" t="n">
        <v>0.37</v>
      </c>
      <c r="V2" t="n">
        <v>0.6899999999999999</v>
      </c>
      <c r="W2" t="n">
        <v>2.75</v>
      </c>
      <c r="X2" t="n">
        <v>2.76</v>
      </c>
      <c r="Y2" t="n">
        <v>2</v>
      </c>
      <c r="Z2" t="n">
        <v>10</v>
      </c>
      <c r="AA2" t="n">
        <v>82.21350124404265</v>
      </c>
      <c r="AB2" t="n">
        <v>112.4881394057478</v>
      </c>
      <c r="AC2" t="n">
        <v>101.7524292589874</v>
      </c>
      <c r="AD2" t="n">
        <v>82213.50124404265</v>
      </c>
      <c r="AE2" t="n">
        <v>112488.1394057478</v>
      </c>
      <c r="AF2" t="n">
        <v>4.940467411199364e-06</v>
      </c>
      <c r="AG2" t="n">
        <v>7</v>
      </c>
      <c r="AH2" t="n">
        <v>101752.4292589874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4.9915</v>
      </c>
      <c r="E2" t="n">
        <v>20.03</v>
      </c>
      <c r="F2" t="n">
        <v>13.59</v>
      </c>
      <c r="G2" t="n">
        <v>6.8</v>
      </c>
      <c r="H2" t="n">
        <v>0.11</v>
      </c>
      <c r="I2" t="n">
        <v>120</v>
      </c>
      <c r="J2" t="n">
        <v>167.88</v>
      </c>
      <c r="K2" t="n">
        <v>51.39</v>
      </c>
      <c r="L2" t="n">
        <v>1</v>
      </c>
      <c r="M2" t="n">
        <v>118</v>
      </c>
      <c r="N2" t="n">
        <v>30.49</v>
      </c>
      <c r="O2" t="n">
        <v>20939.59</v>
      </c>
      <c r="P2" t="n">
        <v>164.22</v>
      </c>
      <c r="Q2" t="n">
        <v>2272.65</v>
      </c>
      <c r="R2" t="n">
        <v>172.44</v>
      </c>
      <c r="S2" t="n">
        <v>51.98</v>
      </c>
      <c r="T2" t="n">
        <v>57753.05</v>
      </c>
      <c r="U2" t="n">
        <v>0.3</v>
      </c>
      <c r="V2" t="n">
        <v>0.65</v>
      </c>
      <c r="W2" t="n">
        <v>2.68</v>
      </c>
      <c r="X2" t="n">
        <v>3.56</v>
      </c>
      <c r="Y2" t="n">
        <v>2</v>
      </c>
      <c r="Z2" t="n">
        <v>10</v>
      </c>
      <c r="AA2" t="n">
        <v>150.1748554609089</v>
      </c>
      <c r="AB2" t="n">
        <v>205.4758624885602</v>
      </c>
      <c r="AC2" t="n">
        <v>185.8655345598948</v>
      </c>
      <c r="AD2" t="n">
        <v>150174.8554609089</v>
      </c>
      <c r="AE2" t="n">
        <v>205475.8624885602</v>
      </c>
      <c r="AF2" t="n">
        <v>3.710745594509814e-06</v>
      </c>
      <c r="AG2" t="n">
        <v>8</v>
      </c>
      <c r="AH2" t="n">
        <v>185865.5345598948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6.5824</v>
      </c>
      <c r="E3" t="n">
        <v>15.19</v>
      </c>
      <c r="F3" t="n">
        <v>11.29</v>
      </c>
      <c r="G3" t="n">
        <v>15.06</v>
      </c>
      <c r="H3" t="n">
        <v>0.21</v>
      </c>
      <c r="I3" t="n">
        <v>45</v>
      </c>
      <c r="J3" t="n">
        <v>169.33</v>
      </c>
      <c r="K3" t="n">
        <v>51.39</v>
      </c>
      <c r="L3" t="n">
        <v>2</v>
      </c>
      <c r="M3" t="n">
        <v>43</v>
      </c>
      <c r="N3" t="n">
        <v>30.94</v>
      </c>
      <c r="O3" t="n">
        <v>21118.46</v>
      </c>
      <c r="P3" t="n">
        <v>121.91</v>
      </c>
      <c r="Q3" t="n">
        <v>2271.54</v>
      </c>
      <c r="R3" t="n">
        <v>97.56</v>
      </c>
      <c r="S3" t="n">
        <v>51.98</v>
      </c>
      <c r="T3" t="n">
        <v>20685.05</v>
      </c>
      <c r="U3" t="n">
        <v>0.53</v>
      </c>
      <c r="V3" t="n">
        <v>0.78</v>
      </c>
      <c r="W3" t="n">
        <v>2.55</v>
      </c>
      <c r="X3" t="n">
        <v>1.27</v>
      </c>
      <c r="Y3" t="n">
        <v>2</v>
      </c>
      <c r="Z3" t="n">
        <v>10</v>
      </c>
      <c r="AA3" t="n">
        <v>97.15600137816362</v>
      </c>
      <c r="AB3" t="n">
        <v>132.9331273058226</v>
      </c>
      <c r="AC3" t="n">
        <v>120.2461762086062</v>
      </c>
      <c r="AD3" t="n">
        <v>97156.00137816362</v>
      </c>
      <c r="AE3" t="n">
        <v>132933.1273058226</v>
      </c>
      <c r="AF3" t="n">
        <v>4.89344121031782e-06</v>
      </c>
      <c r="AG3" t="n">
        <v>6</v>
      </c>
      <c r="AH3" t="n">
        <v>120246.1762086062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7.0655</v>
      </c>
      <c r="E4" t="n">
        <v>14.15</v>
      </c>
      <c r="F4" t="n">
        <v>10.83</v>
      </c>
      <c r="G4" t="n">
        <v>23.21</v>
      </c>
      <c r="H4" t="n">
        <v>0.31</v>
      </c>
      <c r="I4" t="n">
        <v>28</v>
      </c>
      <c r="J4" t="n">
        <v>170.79</v>
      </c>
      <c r="K4" t="n">
        <v>51.39</v>
      </c>
      <c r="L4" t="n">
        <v>3</v>
      </c>
      <c r="M4" t="n">
        <v>5</v>
      </c>
      <c r="N4" t="n">
        <v>31.4</v>
      </c>
      <c r="O4" t="n">
        <v>21297.94</v>
      </c>
      <c r="P4" t="n">
        <v>104.26</v>
      </c>
      <c r="Q4" t="n">
        <v>2271.49</v>
      </c>
      <c r="R4" t="n">
        <v>81.83</v>
      </c>
      <c r="S4" t="n">
        <v>51.98</v>
      </c>
      <c r="T4" t="n">
        <v>12905.79</v>
      </c>
      <c r="U4" t="n">
        <v>0.64</v>
      </c>
      <c r="V4" t="n">
        <v>0.82</v>
      </c>
      <c r="W4" t="n">
        <v>2.54</v>
      </c>
      <c r="X4" t="n">
        <v>0.8100000000000001</v>
      </c>
      <c r="Y4" t="n">
        <v>2</v>
      </c>
      <c r="Z4" t="n">
        <v>10</v>
      </c>
      <c r="AA4" t="n">
        <v>87.5180110189353</v>
      </c>
      <c r="AB4" t="n">
        <v>119.7460036982073</v>
      </c>
      <c r="AC4" t="n">
        <v>108.3176131698534</v>
      </c>
      <c r="AD4" t="n">
        <v>87518.0110189353</v>
      </c>
      <c r="AE4" t="n">
        <v>119746.0036982073</v>
      </c>
      <c r="AF4" t="n">
        <v>5.252583992388879e-06</v>
      </c>
      <c r="AG4" t="n">
        <v>6</v>
      </c>
      <c r="AH4" t="n">
        <v>108317.6131698534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7.0574</v>
      </c>
      <c r="E5" t="n">
        <v>14.17</v>
      </c>
      <c r="F5" t="n">
        <v>10.85</v>
      </c>
      <c r="G5" t="n">
        <v>23.25</v>
      </c>
      <c r="H5" t="n">
        <v>0.41</v>
      </c>
      <c r="I5" t="n">
        <v>28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105.12</v>
      </c>
      <c r="Q5" t="n">
        <v>2271.33</v>
      </c>
      <c r="R5" t="n">
        <v>81.95</v>
      </c>
      <c r="S5" t="n">
        <v>51.98</v>
      </c>
      <c r="T5" t="n">
        <v>12966.2</v>
      </c>
      <c r="U5" t="n">
        <v>0.63</v>
      </c>
      <c r="V5" t="n">
        <v>0.8100000000000001</v>
      </c>
      <c r="W5" t="n">
        <v>2.56</v>
      </c>
      <c r="X5" t="n">
        <v>0.82</v>
      </c>
      <c r="Y5" t="n">
        <v>2</v>
      </c>
      <c r="Z5" t="n">
        <v>10</v>
      </c>
      <c r="AA5" t="n">
        <v>87.86713480956054</v>
      </c>
      <c r="AB5" t="n">
        <v>120.2236902707951</v>
      </c>
      <c r="AC5" t="n">
        <v>108.7497100063909</v>
      </c>
      <c r="AD5" t="n">
        <v>87867.13480956054</v>
      </c>
      <c r="AE5" t="n">
        <v>120223.6902707951</v>
      </c>
      <c r="AF5" t="n">
        <v>5.246562347729853e-06</v>
      </c>
      <c r="AG5" t="n">
        <v>6</v>
      </c>
      <c r="AH5" t="n">
        <v>108749.7100063909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6.0144</v>
      </c>
      <c r="E2" t="n">
        <v>16.63</v>
      </c>
      <c r="F2" t="n">
        <v>13.47</v>
      </c>
      <c r="G2" t="n">
        <v>7.03</v>
      </c>
      <c r="H2" t="n">
        <v>0.34</v>
      </c>
      <c r="I2" t="n">
        <v>115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63.63</v>
      </c>
      <c r="Q2" t="n">
        <v>2273.22</v>
      </c>
      <c r="R2" t="n">
        <v>163.25</v>
      </c>
      <c r="S2" t="n">
        <v>51.98</v>
      </c>
      <c r="T2" t="n">
        <v>53182.33</v>
      </c>
      <c r="U2" t="n">
        <v>0.32</v>
      </c>
      <c r="V2" t="n">
        <v>0.66</v>
      </c>
      <c r="W2" t="n">
        <v>2.82</v>
      </c>
      <c r="X2" t="n">
        <v>3.44</v>
      </c>
      <c r="Y2" t="n">
        <v>2</v>
      </c>
      <c r="Z2" t="n">
        <v>10</v>
      </c>
      <c r="AA2" t="n">
        <v>81.41582599447098</v>
      </c>
      <c r="AB2" t="n">
        <v>111.396724938336</v>
      </c>
      <c r="AC2" t="n">
        <v>100.7651778565352</v>
      </c>
      <c r="AD2" t="n">
        <v>81415.82599447097</v>
      </c>
      <c r="AE2" t="n">
        <v>111396.724938336</v>
      </c>
      <c r="AF2" t="n">
        <v>4.749848010171189e-06</v>
      </c>
      <c r="AG2" t="n">
        <v>7</v>
      </c>
      <c r="AH2" t="n">
        <v>100765.1778565352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5.7176</v>
      </c>
      <c r="E2" t="n">
        <v>17.49</v>
      </c>
      <c r="F2" t="n">
        <v>12.78</v>
      </c>
      <c r="G2" t="n">
        <v>8.24</v>
      </c>
      <c r="H2" t="n">
        <v>0.13</v>
      </c>
      <c r="I2" t="n">
        <v>93</v>
      </c>
      <c r="J2" t="n">
        <v>133.21</v>
      </c>
      <c r="K2" t="n">
        <v>46.47</v>
      </c>
      <c r="L2" t="n">
        <v>1</v>
      </c>
      <c r="M2" t="n">
        <v>91</v>
      </c>
      <c r="N2" t="n">
        <v>20.75</v>
      </c>
      <c r="O2" t="n">
        <v>16663.42</v>
      </c>
      <c r="P2" t="n">
        <v>127.89</v>
      </c>
      <c r="Q2" t="n">
        <v>2272.58</v>
      </c>
      <c r="R2" t="n">
        <v>145.84</v>
      </c>
      <c r="S2" t="n">
        <v>51.98</v>
      </c>
      <c r="T2" t="n">
        <v>44585.16</v>
      </c>
      <c r="U2" t="n">
        <v>0.36</v>
      </c>
      <c r="V2" t="n">
        <v>0.6899999999999999</v>
      </c>
      <c r="W2" t="n">
        <v>2.64</v>
      </c>
      <c r="X2" t="n">
        <v>2.75</v>
      </c>
      <c r="Y2" t="n">
        <v>2</v>
      </c>
      <c r="Z2" t="n">
        <v>10</v>
      </c>
      <c r="AA2" t="n">
        <v>114.3045339743803</v>
      </c>
      <c r="AB2" t="n">
        <v>156.3965061438187</v>
      </c>
      <c r="AC2" t="n">
        <v>141.4702431013705</v>
      </c>
      <c r="AD2" t="n">
        <v>114304.5339743803</v>
      </c>
      <c r="AE2" t="n">
        <v>156396.5061438187</v>
      </c>
      <c r="AF2" t="n">
        <v>4.309182236811181e-06</v>
      </c>
      <c r="AG2" t="n">
        <v>7</v>
      </c>
      <c r="AH2" t="n">
        <v>141470.2431013705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7.0096</v>
      </c>
      <c r="E3" t="n">
        <v>14.27</v>
      </c>
      <c r="F3" t="n">
        <v>11.08</v>
      </c>
      <c r="G3" t="n">
        <v>17.97</v>
      </c>
      <c r="H3" t="n">
        <v>0.26</v>
      </c>
      <c r="I3" t="n">
        <v>37</v>
      </c>
      <c r="J3" t="n">
        <v>134.55</v>
      </c>
      <c r="K3" t="n">
        <v>46.47</v>
      </c>
      <c r="L3" t="n">
        <v>2</v>
      </c>
      <c r="M3" t="n">
        <v>9</v>
      </c>
      <c r="N3" t="n">
        <v>21.09</v>
      </c>
      <c r="O3" t="n">
        <v>16828.84</v>
      </c>
      <c r="P3" t="n">
        <v>94</v>
      </c>
      <c r="Q3" t="n">
        <v>2271.38</v>
      </c>
      <c r="R3" t="n">
        <v>89.29000000000001</v>
      </c>
      <c r="S3" t="n">
        <v>51.98</v>
      </c>
      <c r="T3" t="n">
        <v>16591.97</v>
      </c>
      <c r="U3" t="n">
        <v>0.58</v>
      </c>
      <c r="V3" t="n">
        <v>0.8</v>
      </c>
      <c r="W3" t="n">
        <v>2.57</v>
      </c>
      <c r="X3" t="n">
        <v>1.05</v>
      </c>
      <c r="Y3" t="n">
        <v>2</v>
      </c>
      <c r="Z3" t="n">
        <v>10</v>
      </c>
      <c r="AA3" t="n">
        <v>83.36791543078672</v>
      </c>
      <c r="AB3" t="n">
        <v>114.0676598252097</v>
      </c>
      <c r="AC3" t="n">
        <v>103.1812024664872</v>
      </c>
      <c r="AD3" t="n">
        <v>83367.91543078673</v>
      </c>
      <c r="AE3" t="n">
        <v>114067.6598252097</v>
      </c>
      <c r="AF3" t="n">
        <v>5.282923570580604e-06</v>
      </c>
      <c r="AG3" t="n">
        <v>6</v>
      </c>
      <c r="AH3" t="n">
        <v>103181.2024664872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7.0358</v>
      </c>
      <c r="E4" t="n">
        <v>14.21</v>
      </c>
      <c r="F4" t="n">
        <v>11.05</v>
      </c>
      <c r="G4" t="n">
        <v>18.42</v>
      </c>
      <c r="H4" t="n">
        <v>0.39</v>
      </c>
      <c r="I4" t="n">
        <v>36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93.54000000000001</v>
      </c>
      <c r="Q4" t="n">
        <v>2271.33</v>
      </c>
      <c r="R4" t="n">
        <v>88.13</v>
      </c>
      <c r="S4" t="n">
        <v>51.98</v>
      </c>
      <c r="T4" t="n">
        <v>16017.33</v>
      </c>
      <c r="U4" t="n">
        <v>0.59</v>
      </c>
      <c r="V4" t="n">
        <v>0.8</v>
      </c>
      <c r="W4" t="n">
        <v>2.58</v>
      </c>
      <c r="X4" t="n">
        <v>1.03</v>
      </c>
      <c r="Y4" t="n">
        <v>2</v>
      </c>
      <c r="Z4" t="n">
        <v>10</v>
      </c>
      <c r="AA4" t="n">
        <v>83.06237082246948</v>
      </c>
      <c r="AB4" t="n">
        <v>113.6496002124335</v>
      </c>
      <c r="AC4" t="n">
        <v>102.8030418764038</v>
      </c>
      <c r="AD4" t="n">
        <v>83062.37082246947</v>
      </c>
      <c r="AE4" t="n">
        <v>113649.6002124335</v>
      </c>
      <c r="AF4" t="n">
        <v>5.302669718370665e-06</v>
      </c>
      <c r="AG4" t="n">
        <v>6</v>
      </c>
      <c r="AH4" t="n">
        <v>102803.0418764038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5.3578</v>
      </c>
      <c r="E2" t="n">
        <v>18.66</v>
      </c>
      <c r="F2" t="n">
        <v>13.15</v>
      </c>
      <c r="G2" t="n">
        <v>7.44</v>
      </c>
      <c r="H2" t="n">
        <v>0.12</v>
      </c>
      <c r="I2" t="n">
        <v>106</v>
      </c>
      <c r="J2" t="n">
        <v>150.44</v>
      </c>
      <c r="K2" t="n">
        <v>49.1</v>
      </c>
      <c r="L2" t="n">
        <v>1</v>
      </c>
      <c r="M2" t="n">
        <v>104</v>
      </c>
      <c r="N2" t="n">
        <v>25.34</v>
      </c>
      <c r="O2" t="n">
        <v>18787.76</v>
      </c>
      <c r="P2" t="n">
        <v>145.59</v>
      </c>
      <c r="Q2" t="n">
        <v>2272.41</v>
      </c>
      <c r="R2" t="n">
        <v>158.07</v>
      </c>
      <c r="S2" t="n">
        <v>51.98</v>
      </c>
      <c r="T2" t="n">
        <v>50638.35</v>
      </c>
      <c r="U2" t="n">
        <v>0.33</v>
      </c>
      <c r="V2" t="n">
        <v>0.67</v>
      </c>
      <c r="W2" t="n">
        <v>2.65</v>
      </c>
      <c r="X2" t="n">
        <v>3.12</v>
      </c>
      <c r="Y2" t="n">
        <v>2</v>
      </c>
      <c r="Z2" t="n">
        <v>10</v>
      </c>
      <c r="AA2" t="n">
        <v>134.8280938371323</v>
      </c>
      <c r="AB2" t="n">
        <v>184.4777461835806</v>
      </c>
      <c r="AC2" t="n">
        <v>166.8714490040144</v>
      </c>
      <c r="AD2" t="n">
        <v>134828.0938371323</v>
      </c>
      <c r="AE2" t="n">
        <v>184477.7461835806</v>
      </c>
      <c r="AF2" t="n">
        <v>4.009250389574127e-06</v>
      </c>
      <c r="AG2" t="n">
        <v>8</v>
      </c>
      <c r="AH2" t="n">
        <v>166871.4490040144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6.8161</v>
      </c>
      <c r="E3" t="n">
        <v>14.67</v>
      </c>
      <c r="F3" t="n">
        <v>11.17</v>
      </c>
      <c r="G3" t="n">
        <v>16.76</v>
      </c>
      <c r="H3" t="n">
        <v>0.23</v>
      </c>
      <c r="I3" t="n">
        <v>40</v>
      </c>
      <c r="J3" t="n">
        <v>151.83</v>
      </c>
      <c r="K3" t="n">
        <v>49.1</v>
      </c>
      <c r="L3" t="n">
        <v>2</v>
      </c>
      <c r="M3" t="n">
        <v>37</v>
      </c>
      <c r="N3" t="n">
        <v>25.73</v>
      </c>
      <c r="O3" t="n">
        <v>18959.54</v>
      </c>
      <c r="P3" t="n">
        <v>106.57</v>
      </c>
      <c r="Q3" t="n">
        <v>2271.15</v>
      </c>
      <c r="R3" t="n">
        <v>93.52</v>
      </c>
      <c r="S3" t="n">
        <v>51.98</v>
      </c>
      <c r="T3" t="n">
        <v>18692.93</v>
      </c>
      <c r="U3" t="n">
        <v>0.5600000000000001</v>
      </c>
      <c r="V3" t="n">
        <v>0.79</v>
      </c>
      <c r="W3" t="n">
        <v>2.55</v>
      </c>
      <c r="X3" t="n">
        <v>1.15</v>
      </c>
      <c r="Y3" t="n">
        <v>2</v>
      </c>
      <c r="Z3" t="n">
        <v>10</v>
      </c>
      <c r="AA3" t="n">
        <v>89.4484351801069</v>
      </c>
      <c r="AB3" t="n">
        <v>122.3872951998244</v>
      </c>
      <c r="AC3" t="n">
        <v>110.7068235176328</v>
      </c>
      <c r="AD3" t="n">
        <v>89448.4351801069</v>
      </c>
      <c r="AE3" t="n">
        <v>122387.2951998244</v>
      </c>
      <c r="AF3" t="n">
        <v>5.100498633837807e-06</v>
      </c>
      <c r="AG3" t="n">
        <v>6</v>
      </c>
      <c r="AH3" t="n">
        <v>110706.8235176328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7.0403</v>
      </c>
      <c r="E4" t="n">
        <v>14.2</v>
      </c>
      <c r="F4" t="n">
        <v>10.95</v>
      </c>
      <c r="G4" t="n">
        <v>20.53</v>
      </c>
      <c r="H4" t="n">
        <v>0.35</v>
      </c>
      <c r="I4" t="n">
        <v>32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99.38</v>
      </c>
      <c r="Q4" t="n">
        <v>2272.13</v>
      </c>
      <c r="R4" t="n">
        <v>85.16</v>
      </c>
      <c r="S4" t="n">
        <v>51.98</v>
      </c>
      <c r="T4" t="n">
        <v>14550.13</v>
      </c>
      <c r="U4" t="n">
        <v>0.61</v>
      </c>
      <c r="V4" t="n">
        <v>0.8100000000000001</v>
      </c>
      <c r="W4" t="n">
        <v>2.56</v>
      </c>
      <c r="X4" t="n">
        <v>0.92</v>
      </c>
      <c r="Y4" t="n">
        <v>2</v>
      </c>
      <c r="Z4" t="n">
        <v>10</v>
      </c>
      <c r="AA4" t="n">
        <v>85.54216708355217</v>
      </c>
      <c r="AB4" t="n">
        <v>117.042566857735</v>
      </c>
      <c r="AC4" t="n">
        <v>105.8721885471375</v>
      </c>
      <c r="AD4" t="n">
        <v>85542.16708355217</v>
      </c>
      <c r="AE4" t="n">
        <v>117042.566857735</v>
      </c>
      <c r="AF4" t="n">
        <v>5.268267855783853e-06</v>
      </c>
      <c r="AG4" t="n">
        <v>6</v>
      </c>
      <c r="AH4" t="n">
        <v>105872.1885471375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4.6909</v>
      </c>
      <c r="E2" t="n">
        <v>21.32</v>
      </c>
      <c r="F2" t="n">
        <v>13.94</v>
      </c>
      <c r="G2" t="n">
        <v>6.33</v>
      </c>
      <c r="H2" t="n">
        <v>0.1</v>
      </c>
      <c r="I2" t="n">
        <v>132</v>
      </c>
      <c r="J2" t="n">
        <v>185.69</v>
      </c>
      <c r="K2" t="n">
        <v>53.44</v>
      </c>
      <c r="L2" t="n">
        <v>1</v>
      </c>
      <c r="M2" t="n">
        <v>130</v>
      </c>
      <c r="N2" t="n">
        <v>36.26</v>
      </c>
      <c r="O2" t="n">
        <v>23136.14</v>
      </c>
      <c r="P2" t="n">
        <v>181.37</v>
      </c>
      <c r="Q2" t="n">
        <v>2272.57</v>
      </c>
      <c r="R2" t="n">
        <v>183.88</v>
      </c>
      <c r="S2" t="n">
        <v>51.98</v>
      </c>
      <c r="T2" t="n">
        <v>63408.9</v>
      </c>
      <c r="U2" t="n">
        <v>0.28</v>
      </c>
      <c r="V2" t="n">
        <v>0.63</v>
      </c>
      <c r="W2" t="n">
        <v>2.69</v>
      </c>
      <c r="X2" t="n">
        <v>3.9</v>
      </c>
      <c r="Y2" t="n">
        <v>2</v>
      </c>
      <c r="Z2" t="n">
        <v>10</v>
      </c>
      <c r="AA2" t="n">
        <v>173.2671718442582</v>
      </c>
      <c r="AB2" t="n">
        <v>237.0717885253411</v>
      </c>
      <c r="AC2" t="n">
        <v>214.4459897608961</v>
      </c>
      <c r="AD2" t="n">
        <v>173267.1718442582</v>
      </c>
      <c r="AE2" t="n">
        <v>237071.7885253411</v>
      </c>
      <c r="AF2" t="n">
        <v>3.46617035928089e-06</v>
      </c>
      <c r="AG2" t="n">
        <v>9</v>
      </c>
      <c r="AH2" t="n">
        <v>214445.9897608961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6.3002</v>
      </c>
      <c r="E3" t="n">
        <v>15.87</v>
      </c>
      <c r="F3" t="n">
        <v>11.51</v>
      </c>
      <c r="G3" t="n">
        <v>13.54</v>
      </c>
      <c r="H3" t="n">
        <v>0.19</v>
      </c>
      <c r="I3" t="n">
        <v>51</v>
      </c>
      <c r="J3" t="n">
        <v>187.21</v>
      </c>
      <c r="K3" t="n">
        <v>53.44</v>
      </c>
      <c r="L3" t="n">
        <v>2</v>
      </c>
      <c r="M3" t="n">
        <v>49</v>
      </c>
      <c r="N3" t="n">
        <v>36.77</v>
      </c>
      <c r="O3" t="n">
        <v>23322.88</v>
      </c>
      <c r="P3" t="n">
        <v>137.52</v>
      </c>
      <c r="Q3" t="n">
        <v>2271.35</v>
      </c>
      <c r="R3" t="n">
        <v>104.41</v>
      </c>
      <c r="S3" t="n">
        <v>51.98</v>
      </c>
      <c r="T3" t="n">
        <v>24079.72</v>
      </c>
      <c r="U3" t="n">
        <v>0.5</v>
      </c>
      <c r="V3" t="n">
        <v>0.77</v>
      </c>
      <c r="W3" t="n">
        <v>2.56</v>
      </c>
      <c r="X3" t="n">
        <v>1.48</v>
      </c>
      <c r="Y3" t="n">
        <v>2</v>
      </c>
      <c r="Z3" t="n">
        <v>10</v>
      </c>
      <c r="AA3" t="n">
        <v>113.6669149837873</v>
      </c>
      <c r="AB3" t="n">
        <v>155.5240877111252</v>
      </c>
      <c r="AC3" t="n">
        <v>140.6810870594461</v>
      </c>
      <c r="AD3" t="n">
        <v>113666.9149837873</v>
      </c>
      <c r="AE3" t="n">
        <v>155524.0877111252</v>
      </c>
      <c r="AF3" t="n">
        <v>4.655304205491796e-06</v>
      </c>
      <c r="AG3" t="n">
        <v>7</v>
      </c>
      <c r="AH3" t="n">
        <v>140681.0870594461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6.955</v>
      </c>
      <c r="E4" t="n">
        <v>14.38</v>
      </c>
      <c r="F4" t="n">
        <v>10.83</v>
      </c>
      <c r="G4" t="n">
        <v>22.41</v>
      </c>
      <c r="H4" t="n">
        <v>0.28</v>
      </c>
      <c r="I4" t="n">
        <v>29</v>
      </c>
      <c r="J4" t="n">
        <v>188.73</v>
      </c>
      <c r="K4" t="n">
        <v>53.44</v>
      </c>
      <c r="L4" t="n">
        <v>3</v>
      </c>
      <c r="M4" t="n">
        <v>23</v>
      </c>
      <c r="N4" t="n">
        <v>37.29</v>
      </c>
      <c r="O4" t="n">
        <v>23510.33</v>
      </c>
      <c r="P4" t="n">
        <v>115.74</v>
      </c>
      <c r="Q4" t="n">
        <v>2271.33</v>
      </c>
      <c r="R4" t="n">
        <v>82.31</v>
      </c>
      <c r="S4" t="n">
        <v>51.98</v>
      </c>
      <c r="T4" t="n">
        <v>13139.06</v>
      </c>
      <c r="U4" t="n">
        <v>0.63</v>
      </c>
      <c r="V4" t="n">
        <v>0.82</v>
      </c>
      <c r="W4" t="n">
        <v>2.53</v>
      </c>
      <c r="X4" t="n">
        <v>0.8</v>
      </c>
      <c r="Y4" t="n">
        <v>2</v>
      </c>
      <c r="Z4" t="n">
        <v>10</v>
      </c>
      <c r="AA4" t="n">
        <v>92.60821354545816</v>
      </c>
      <c r="AB4" t="n">
        <v>126.7106433588789</v>
      </c>
      <c r="AC4" t="n">
        <v>114.6175573962459</v>
      </c>
      <c r="AD4" t="n">
        <v>92608.21354545816</v>
      </c>
      <c r="AE4" t="n">
        <v>126710.6433588789</v>
      </c>
      <c r="AF4" t="n">
        <v>5.139144907970452e-06</v>
      </c>
      <c r="AG4" t="n">
        <v>6</v>
      </c>
      <c r="AH4" t="n">
        <v>114617.5573962459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7.0735</v>
      </c>
      <c r="E5" t="n">
        <v>14.14</v>
      </c>
      <c r="F5" t="n">
        <v>10.74</v>
      </c>
      <c r="G5" t="n">
        <v>25.77</v>
      </c>
      <c r="H5" t="n">
        <v>0.37</v>
      </c>
      <c r="I5" t="n">
        <v>25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110.19</v>
      </c>
      <c r="Q5" t="n">
        <v>2271.29</v>
      </c>
      <c r="R5" t="n">
        <v>78.26000000000001</v>
      </c>
      <c r="S5" t="n">
        <v>51.98</v>
      </c>
      <c r="T5" t="n">
        <v>11138.34</v>
      </c>
      <c r="U5" t="n">
        <v>0.66</v>
      </c>
      <c r="V5" t="n">
        <v>0.82</v>
      </c>
      <c r="W5" t="n">
        <v>2.55</v>
      </c>
      <c r="X5" t="n">
        <v>0.71</v>
      </c>
      <c r="Y5" t="n">
        <v>2</v>
      </c>
      <c r="Z5" t="n">
        <v>10</v>
      </c>
      <c r="AA5" t="n">
        <v>89.9175300595499</v>
      </c>
      <c r="AB5" t="n">
        <v>123.0291315088834</v>
      </c>
      <c r="AC5" t="n">
        <v>111.2874038701784</v>
      </c>
      <c r="AD5" t="n">
        <v>89917.5300595499</v>
      </c>
      <c r="AE5" t="n">
        <v>123029.1315088834</v>
      </c>
      <c r="AF5" t="n">
        <v>5.226706183541192e-06</v>
      </c>
      <c r="AG5" t="n">
        <v>6</v>
      </c>
      <c r="AH5" t="n">
        <v>111287.4038701784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6.1109</v>
      </c>
      <c r="E2" t="n">
        <v>16.36</v>
      </c>
      <c r="F2" t="n">
        <v>12.37</v>
      </c>
      <c r="G2" t="n">
        <v>9.279999999999999</v>
      </c>
      <c r="H2" t="n">
        <v>0.15</v>
      </c>
      <c r="I2" t="n">
        <v>80</v>
      </c>
      <c r="J2" t="n">
        <v>116.05</v>
      </c>
      <c r="K2" t="n">
        <v>43.4</v>
      </c>
      <c r="L2" t="n">
        <v>1</v>
      </c>
      <c r="M2" t="n">
        <v>78</v>
      </c>
      <c r="N2" t="n">
        <v>16.65</v>
      </c>
      <c r="O2" t="n">
        <v>14546.17</v>
      </c>
      <c r="P2" t="n">
        <v>109.33</v>
      </c>
      <c r="Q2" t="n">
        <v>2271.49</v>
      </c>
      <c r="R2" t="n">
        <v>132.87</v>
      </c>
      <c r="S2" t="n">
        <v>51.98</v>
      </c>
      <c r="T2" t="n">
        <v>38167.26</v>
      </c>
      <c r="U2" t="n">
        <v>0.39</v>
      </c>
      <c r="V2" t="n">
        <v>0.71</v>
      </c>
      <c r="W2" t="n">
        <v>2.6</v>
      </c>
      <c r="X2" t="n">
        <v>2.34</v>
      </c>
      <c r="Y2" t="n">
        <v>2</v>
      </c>
      <c r="Z2" t="n">
        <v>10</v>
      </c>
      <c r="AA2" t="n">
        <v>102.2041881414443</v>
      </c>
      <c r="AB2" t="n">
        <v>139.8402791456217</v>
      </c>
      <c r="AC2" t="n">
        <v>126.4941191710656</v>
      </c>
      <c r="AD2" t="n">
        <v>102204.1881414443</v>
      </c>
      <c r="AE2" t="n">
        <v>139840.2791456216</v>
      </c>
      <c r="AF2" t="n">
        <v>4.642120687704658e-06</v>
      </c>
      <c r="AG2" t="n">
        <v>7</v>
      </c>
      <c r="AH2" t="n">
        <v>126494.1191710656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6.9356</v>
      </c>
      <c r="E3" t="n">
        <v>14.42</v>
      </c>
      <c r="F3" t="n">
        <v>11.31</v>
      </c>
      <c r="G3" t="n">
        <v>15.78</v>
      </c>
      <c r="H3" t="n">
        <v>0.3</v>
      </c>
      <c r="I3" t="n">
        <v>43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88.04000000000001</v>
      </c>
      <c r="Q3" t="n">
        <v>2271.77</v>
      </c>
      <c r="R3" t="n">
        <v>96.26000000000001</v>
      </c>
      <c r="S3" t="n">
        <v>51.98</v>
      </c>
      <c r="T3" t="n">
        <v>20044.49</v>
      </c>
      <c r="U3" t="n">
        <v>0.54</v>
      </c>
      <c r="V3" t="n">
        <v>0.78</v>
      </c>
      <c r="W3" t="n">
        <v>2.6</v>
      </c>
      <c r="X3" t="n">
        <v>1.28</v>
      </c>
      <c r="Y3" t="n">
        <v>2</v>
      </c>
      <c r="Z3" t="n">
        <v>10</v>
      </c>
      <c r="AA3" t="n">
        <v>81.16836190162189</v>
      </c>
      <c r="AB3" t="n">
        <v>111.0581336491548</v>
      </c>
      <c r="AC3" t="n">
        <v>100.4589012447774</v>
      </c>
      <c r="AD3" t="n">
        <v>81168.36190162189</v>
      </c>
      <c r="AE3" t="n">
        <v>111058.1336491548</v>
      </c>
      <c r="AF3" t="n">
        <v>5.268600736658173e-06</v>
      </c>
      <c r="AG3" t="n">
        <v>6</v>
      </c>
      <c r="AH3" t="n">
        <v>100458.9012447774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6.6885</v>
      </c>
      <c r="E2" t="n">
        <v>14.95</v>
      </c>
      <c r="F2" t="n">
        <v>11.84</v>
      </c>
      <c r="G2" t="n">
        <v>11.46</v>
      </c>
      <c r="H2" t="n">
        <v>0.2</v>
      </c>
      <c r="I2" t="n">
        <v>62</v>
      </c>
      <c r="J2" t="n">
        <v>89.87</v>
      </c>
      <c r="K2" t="n">
        <v>37.55</v>
      </c>
      <c r="L2" t="n">
        <v>1</v>
      </c>
      <c r="M2" t="n">
        <v>26</v>
      </c>
      <c r="N2" t="n">
        <v>11.32</v>
      </c>
      <c r="O2" t="n">
        <v>11317.98</v>
      </c>
      <c r="P2" t="n">
        <v>80.23999999999999</v>
      </c>
      <c r="Q2" t="n">
        <v>2272.08</v>
      </c>
      <c r="R2" t="n">
        <v>113.83</v>
      </c>
      <c r="S2" t="n">
        <v>51.98</v>
      </c>
      <c r="T2" t="n">
        <v>28737.09</v>
      </c>
      <c r="U2" t="n">
        <v>0.46</v>
      </c>
      <c r="V2" t="n">
        <v>0.75</v>
      </c>
      <c r="W2" t="n">
        <v>2.62</v>
      </c>
      <c r="X2" t="n">
        <v>1.81</v>
      </c>
      <c r="Y2" t="n">
        <v>2</v>
      </c>
      <c r="Z2" t="n">
        <v>10</v>
      </c>
      <c r="AA2" t="n">
        <v>78.74801617172741</v>
      </c>
      <c r="AB2" t="n">
        <v>107.7465098433972</v>
      </c>
      <c r="AC2" t="n">
        <v>97.46333416714715</v>
      </c>
      <c r="AD2" t="n">
        <v>78748.01617172742</v>
      </c>
      <c r="AE2" t="n">
        <v>107746.5098433972</v>
      </c>
      <c r="AF2" t="n">
        <v>5.15153358883813e-06</v>
      </c>
      <c r="AG2" t="n">
        <v>6</v>
      </c>
      <c r="AH2" t="n">
        <v>97463.33416714716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6.7607</v>
      </c>
      <c r="E3" t="n">
        <v>14.79</v>
      </c>
      <c r="F3" t="n">
        <v>11.76</v>
      </c>
      <c r="G3" t="n">
        <v>12.16</v>
      </c>
      <c r="H3" t="n">
        <v>0.39</v>
      </c>
      <c r="I3" t="n">
        <v>58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79.15000000000001</v>
      </c>
      <c r="Q3" t="n">
        <v>2272.73</v>
      </c>
      <c r="R3" t="n">
        <v>109.9</v>
      </c>
      <c r="S3" t="n">
        <v>51.98</v>
      </c>
      <c r="T3" t="n">
        <v>26792.76</v>
      </c>
      <c r="U3" t="n">
        <v>0.47</v>
      </c>
      <c r="V3" t="n">
        <v>0.75</v>
      </c>
      <c r="W3" t="n">
        <v>2.65</v>
      </c>
      <c r="X3" t="n">
        <v>1.73</v>
      </c>
      <c r="Y3" t="n">
        <v>2</v>
      </c>
      <c r="Z3" t="n">
        <v>10</v>
      </c>
      <c r="AA3" t="n">
        <v>77.98188773602241</v>
      </c>
      <c r="AB3" t="n">
        <v>106.698259118465</v>
      </c>
      <c r="AC3" t="n">
        <v>96.51512702017301</v>
      </c>
      <c r="AD3" t="n">
        <v>77981.88773602241</v>
      </c>
      <c r="AE3" t="n">
        <v>106698.259118465</v>
      </c>
      <c r="AF3" t="n">
        <v>5.2071425781652e-06</v>
      </c>
      <c r="AG3" t="n">
        <v>6</v>
      </c>
      <c r="AH3" t="n">
        <v>96515.12702017301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4.5288</v>
      </c>
      <c r="E2" t="n">
        <v>22.08</v>
      </c>
      <c r="F2" t="n">
        <v>14.16</v>
      </c>
      <c r="G2" t="n">
        <v>6.11</v>
      </c>
      <c r="H2" t="n">
        <v>0.09</v>
      </c>
      <c r="I2" t="n">
        <v>139</v>
      </c>
      <c r="J2" t="n">
        <v>194.77</v>
      </c>
      <c r="K2" t="n">
        <v>54.38</v>
      </c>
      <c r="L2" t="n">
        <v>1</v>
      </c>
      <c r="M2" t="n">
        <v>137</v>
      </c>
      <c r="N2" t="n">
        <v>39.4</v>
      </c>
      <c r="O2" t="n">
        <v>24256.19</v>
      </c>
      <c r="P2" t="n">
        <v>190.86</v>
      </c>
      <c r="Q2" t="n">
        <v>2272.74</v>
      </c>
      <c r="R2" t="n">
        <v>191.4</v>
      </c>
      <c r="S2" t="n">
        <v>51.98</v>
      </c>
      <c r="T2" t="n">
        <v>67134.95</v>
      </c>
      <c r="U2" t="n">
        <v>0.27</v>
      </c>
      <c r="V2" t="n">
        <v>0.62</v>
      </c>
      <c r="W2" t="n">
        <v>2.7</v>
      </c>
      <c r="X2" t="n">
        <v>4.13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6.2069</v>
      </c>
      <c r="E3" t="n">
        <v>16.11</v>
      </c>
      <c r="F3" t="n">
        <v>11.53</v>
      </c>
      <c r="G3" t="n">
        <v>13.06</v>
      </c>
      <c r="H3" t="n">
        <v>0.18</v>
      </c>
      <c r="I3" t="n">
        <v>53</v>
      </c>
      <c r="J3" t="n">
        <v>196.32</v>
      </c>
      <c r="K3" t="n">
        <v>54.38</v>
      </c>
      <c r="L3" t="n">
        <v>2</v>
      </c>
      <c r="M3" t="n">
        <v>51</v>
      </c>
      <c r="N3" t="n">
        <v>39.95</v>
      </c>
      <c r="O3" t="n">
        <v>24447.22</v>
      </c>
      <c r="P3" t="n">
        <v>144.01</v>
      </c>
      <c r="Q3" t="n">
        <v>2271.74</v>
      </c>
      <c r="R3" t="n">
        <v>105.34</v>
      </c>
      <c r="S3" t="n">
        <v>51.98</v>
      </c>
      <c r="T3" t="n">
        <v>24534.29</v>
      </c>
      <c r="U3" t="n">
        <v>0.49</v>
      </c>
      <c r="V3" t="n">
        <v>0.77</v>
      </c>
      <c r="W3" t="n">
        <v>2.56</v>
      </c>
      <c r="X3" t="n">
        <v>1.5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6.8398</v>
      </c>
      <c r="E4" t="n">
        <v>14.62</v>
      </c>
      <c r="F4" t="n">
        <v>10.9</v>
      </c>
      <c r="G4" t="n">
        <v>21.09</v>
      </c>
      <c r="H4" t="n">
        <v>0.27</v>
      </c>
      <c r="I4" t="n">
        <v>31</v>
      </c>
      <c r="J4" t="n">
        <v>197.88</v>
      </c>
      <c r="K4" t="n">
        <v>54.38</v>
      </c>
      <c r="L4" t="n">
        <v>3</v>
      </c>
      <c r="M4" t="n">
        <v>29</v>
      </c>
      <c r="N4" t="n">
        <v>40.5</v>
      </c>
      <c r="O4" t="n">
        <v>24639</v>
      </c>
      <c r="P4" t="n">
        <v>123.21</v>
      </c>
      <c r="Q4" t="n">
        <v>2271.2</v>
      </c>
      <c r="R4" t="n">
        <v>84.52</v>
      </c>
      <c r="S4" t="n">
        <v>51.98</v>
      </c>
      <c r="T4" t="n">
        <v>14237.1</v>
      </c>
      <c r="U4" t="n">
        <v>0.61</v>
      </c>
      <c r="V4" t="n">
        <v>0.8100000000000001</v>
      </c>
      <c r="W4" t="n">
        <v>2.53</v>
      </c>
      <c r="X4" t="n">
        <v>0.87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7.0554</v>
      </c>
      <c r="E5" t="n">
        <v>14.17</v>
      </c>
      <c r="F5" t="n">
        <v>10.72</v>
      </c>
      <c r="G5" t="n">
        <v>26.81</v>
      </c>
      <c r="H5" t="n">
        <v>0.36</v>
      </c>
      <c r="I5" t="n">
        <v>24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113.22</v>
      </c>
      <c r="Q5" t="n">
        <v>2271.72</v>
      </c>
      <c r="R5" t="n">
        <v>78.02</v>
      </c>
      <c r="S5" t="n">
        <v>51.98</v>
      </c>
      <c r="T5" t="n">
        <v>11021.97</v>
      </c>
      <c r="U5" t="n">
        <v>0.67</v>
      </c>
      <c r="V5" t="n">
        <v>0.82</v>
      </c>
      <c r="W5" t="n">
        <v>2.55</v>
      </c>
      <c r="X5" t="n">
        <v>0.7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7.0534</v>
      </c>
      <c r="E6" t="n">
        <v>14.18</v>
      </c>
      <c r="F6" t="n">
        <v>10.73</v>
      </c>
      <c r="G6" t="n">
        <v>26.82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114.11</v>
      </c>
      <c r="Q6" t="n">
        <v>2271.93</v>
      </c>
      <c r="R6" t="n">
        <v>78.03</v>
      </c>
      <c r="S6" t="n">
        <v>51.98</v>
      </c>
      <c r="T6" t="n">
        <v>11026.57</v>
      </c>
      <c r="U6" t="n">
        <v>0.67</v>
      </c>
      <c r="V6" t="n">
        <v>0.82</v>
      </c>
      <c r="W6" t="n">
        <v>2.55</v>
      </c>
      <c r="X6" t="n">
        <v>0.7</v>
      </c>
      <c r="Y6" t="n">
        <v>2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6.6885</v>
      </c>
      <c r="E7" t="n">
        <v>14.95</v>
      </c>
      <c r="F7" t="n">
        <v>11.84</v>
      </c>
      <c r="G7" t="n">
        <v>11.46</v>
      </c>
      <c r="H7" t="n">
        <v>0.2</v>
      </c>
      <c r="I7" t="n">
        <v>62</v>
      </c>
      <c r="J7" t="n">
        <v>89.87</v>
      </c>
      <c r="K7" t="n">
        <v>37.55</v>
      </c>
      <c r="L7" t="n">
        <v>1</v>
      </c>
      <c r="M7" t="n">
        <v>26</v>
      </c>
      <c r="N7" t="n">
        <v>11.32</v>
      </c>
      <c r="O7" t="n">
        <v>11317.98</v>
      </c>
      <c r="P7" t="n">
        <v>80.23999999999999</v>
      </c>
      <c r="Q7" t="n">
        <v>2272.08</v>
      </c>
      <c r="R7" t="n">
        <v>113.83</v>
      </c>
      <c r="S7" t="n">
        <v>51.98</v>
      </c>
      <c r="T7" t="n">
        <v>28737.09</v>
      </c>
      <c r="U7" t="n">
        <v>0.46</v>
      </c>
      <c r="V7" t="n">
        <v>0.75</v>
      </c>
      <c r="W7" t="n">
        <v>2.62</v>
      </c>
      <c r="X7" t="n">
        <v>1.81</v>
      </c>
      <c r="Y7" t="n">
        <v>2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6.7607</v>
      </c>
      <c r="E8" t="n">
        <v>14.79</v>
      </c>
      <c r="F8" t="n">
        <v>11.76</v>
      </c>
      <c r="G8" t="n">
        <v>12.16</v>
      </c>
      <c r="H8" t="n">
        <v>0.39</v>
      </c>
      <c r="I8" t="n">
        <v>58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79.15000000000001</v>
      </c>
      <c r="Q8" t="n">
        <v>2272.73</v>
      </c>
      <c r="R8" t="n">
        <v>109.9</v>
      </c>
      <c r="S8" t="n">
        <v>51.98</v>
      </c>
      <c r="T8" t="n">
        <v>26792.76</v>
      </c>
      <c r="U8" t="n">
        <v>0.47</v>
      </c>
      <c r="V8" t="n">
        <v>0.75</v>
      </c>
      <c r="W8" t="n">
        <v>2.65</v>
      </c>
      <c r="X8" t="n">
        <v>1.73</v>
      </c>
      <c r="Y8" t="n">
        <v>2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6.5169</v>
      </c>
      <c r="E9" t="n">
        <v>15.34</v>
      </c>
      <c r="F9" t="n">
        <v>12.3</v>
      </c>
      <c r="G9" t="n">
        <v>9.59</v>
      </c>
      <c r="H9" t="n">
        <v>0.24</v>
      </c>
      <c r="I9" t="n">
        <v>77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71.66</v>
      </c>
      <c r="Q9" t="n">
        <v>2272.47</v>
      </c>
      <c r="R9" t="n">
        <v>127.18</v>
      </c>
      <c r="S9" t="n">
        <v>51.98</v>
      </c>
      <c r="T9" t="n">
        <v>35336.27</v>
      </c>
      <c r="U9" t="n">
        <v>0.41</v>
      </c>
      <c r="V9" t="n">
        <v>0.72</v>
      </c>
      <c r="W9" t="n">
        <v>2.7</v>
      </c>
      <c r="X9" t="n">
        <v>2.27</v>
      </c>
      <c r="Y9" t="n">
        <v>2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5.5587</v>
      </c>
      <c r="E10" t="n">
        <v>17.99</v>
      </c>
      <c r="F10" t="n">
        <v>14.6</v>
      </c>
      <c r="G10" t="n">
        <v>5.76</v>
      </c>
      <c r="H10" t="n">
        <v>0.43</v>
      </c>
      <c r="I10" t="n">
        <v>152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57.9</v>
      </c>
      <c r="Q10" t="n">
        <v>2275.03</v>
      </c>
      <c r="R10" t="n">
        <v>198.58</v>
      </c>
      <c r="S10" t="n">
        <v>51.98</v>
      </c>
      <c r="T10" t="n">
        <v>70662.77</v>
      </c>
      <c r="U10" t="n">
        <v>0.26</v>
      </c>
      <c r="V10" t="n">
        <v>0.61</v>
      </c>
      <c r="W10" t="n">
        <v>2.92</v>
      </c>
      <c r="X10" t="n">
        <v>4.57</v>
      </c>
      <c r="Y10" t="n">
        <v>2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5.552</v>
      </c>
      <c r="E11" t="n">
        <v>18.01</v>
      </c>
      <c r="F11" t="n">
        <v>12.92</v>
      </c>
      <c r="G11" t="n">
        <v>7.83</v>
      </c>
      <c r="H11" t="n">
        <v>0.12</v>
      </c>
      <c r="I11" t="n">
        <v>99</v>
      </c>
      <c r="J11" t="n">
        <v>141.81</v>
      </c>
      <c r="K11" t="n">
        <v>47.83</v>
      </c>
      <c r="L11" t="n">
        <v>1</v>
      </c>
      <c r="M11" t="n">
        <v>97</v>
      </c>
      <c r="N11" t="n">
        <v>22.98</v>
      </c>
      <c r="O11" t="n">
        <v>17723.39</v>
      </c>
      <c r="P11" t="n">
        <v>136.2</v>
      </c>
      <c r="Q11" t="n">
        <v>2272.02</v>
      </c>
      <c r="R11" t="n">
        <v>150.71</v>
      </c>
      <c r="S11" t="n">
        <v>51.98</v>
      </c>
      <c r="T11" t="n">
        <v>46988.94</v>
      </c>
      <c r="U11" t="n">
        <v>0.34</v>
      </c>
      <c r="V11" t="n">
        <v>0.68</v>
      </c>
      <c r="W11" t="n">
        <v>2.64</v>
      </c>
      <c r="X11" t="n">
        <v>2.89</v>
      </c>
      <c r="Y11" t="n">
        <v>2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6.9233</v>
      </c>
      <c r="E12" t="n">
        <v>14.44</v>
      </c>
      <c r="F12" t="n">
        <v>11.12</v>
      </c>
      <c r="G12" t="n">
        <v>17.55</v>
      </c>
      <c r="H12" t="n">
        <v>0.25</v>
      </c>
      <c r="I12" t="n">
        <v>38</v>
      </c>
      <c r="J12" t="n">
        <v>143.17</v>
      </c>
      <c r="K12" t="n">
        <v>47.83</v>
      </c>
      <c r="L12" t="n">
        <v>2</v>
      </c>
      <c r="M12" t="n">
        <v>25</v>
      </c>
      <c r="N12" t="n">
        <v>23.34</v>
      </c>
      <c r="O12" t="n">
        <v>17891.86</v>
      </c>
      <c r="P12" t="n">
        <v>100.07</v>
      </c>
      <c r="Q12" t="n">
        <v>2271.61</v>
      </c>
      <c r="R12" t="n">
        <v>91.48</v>
      </c>
      <c r="S12" t="n">
        <v>51.98</v>
      </c>
      <c r="T12" t="n">
        <v>17683.25</v>
      </c>
      <c r="U12" t="n">
        <v>0.57</v>
      </c>
      <c r="V12" t="n">
        <v>0.79</v>
      </c>
      <c r="W12" t="n">
        <v>2.55</v>
      </c>
      <c r="X12" t="n">
        <v>1.09</v>
      </c>
      <c r="Y12" t="n">
        <v>2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7.0269</v>
      </c>
      <c r="E13" t="n">
        <v>14.23</v>
      </c>
      <c r="F13" t="n">
        <v>11.02</v>
      </c>
      <c r="G13" t="n">
        <v>19.45</v>
      </c>
      <c r="H13" t="n">
        <v>0.37</v>
      </c>
      <c r="I13" t="n">
        <v>34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96.34999999999999</v>
      </c>
      <c r="Q13" t="n">
        <v>2271.54</v>
      </c>
      <c r="R13" t="n">
        <v>87.37</v>
      </c>
      <c r="S13" t="n">
        <v>51.98</v>
      </c>
      <c r="T13" t="n">
        <v>15646.82</v>
      </c>
      <c r="U13" t="n">
        <v>0.59</v>
      </c>
      <c r="V13" t="n">
        <v>0.8</v>
      </c>
      <c r="W13" t="n">
        <v>2.57</v>
      </c>
      <c r="X13" t="n">
        <v>0.99</v>
      </c>
      <c r="Y13" t="n">
        <v>2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4.8443</v>
      </c>
      <c r="E14" t="n">
        <v>20.64</v>
      </c>
      <c r="F14" t="n">
        <v>13.74</v>
      </c>
      <c r="G14" t="n">
        <v>6.54</v>
      </c>
      <c r="H14" t="n">
        <v>0.1</v>
      </c>
      <c r="I14" t="n">
        <v>126</v>
      </c>
      <c r="J14" t="n">
        <v>176.73</v>
      </c>
      <c r="K14" t="n">
        <v>52.44</v>
      </c>
      <c r="L14" t="n">
        <v>1</v>
      </c>
      <c r="M14" t="n">
        <v>124</v>
      </c>
      <c r="N14" t="n">
        <v>33.29</v>
      </c>
      <c r="O14" t="n">
        <v>22031.19</v>
      </c>
      <c r="P14" t="n">
        <v>172.49</v>
      </c>
      <c r="Q14" t="n">
        <v>2272.3</v>
      </c>
      <c r="R14" t="n">
        <v>177.39</v>
      </c>
      <c r="S14" t="n">
        <v>51.98</v>
      </c>
      <c r="T14" t="n">
        <v>60194.35</v>
      </c>
      <c r="U14" t="n">
        <v>0.29</v>
      </c>
      <c r="V14" t="n">
        <v>0.64</v>
      </c>
      <c r="W14" t="n">
        <v>2.69</v>
      </c>
      <c r="X14" t="n">
        <v>3.71</v>
      </c>
      <c r="Y14" t="n">
        <v>2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6.4494</v>
      </c>
      <c r="E15" t="n">
        <v>15.51</v>
      </c>
      <c r="F15" t="n">
        <v>11.38</v>
      </c>
      <c r="G15" t="n">
        <v>14.22</v>
      </c>
      <c r="H15" t="n">
        <v>0.2</v>
      </c>
      <c r="I15" t="n">
        <v>48</v>
      </c>
      <c r="J15" t="n">
        <v>178.21</v>
      </c>
      <c r="K15" t="n">
        <v>52.44</v>
      </c>
      <c r="L15" t="n">
        <v>2</v>
      </c>
      <c r="M15" t="n">
        <v>46</v>
      </c>
      <c r="N15" t="n">
        <v>33.77</v>
      </c>
      <c r="O15" t="n">
        <v>22213.89</v>
      </c>
      <c r="P15" t="n">
        <v>129.63</v>
      </c>
      <c r="Q15" t="n">
        <v>2271.67</v>
      </c>
      <c r="R15" t="n">
        <v>100.49</v>
      </c>
      <c r="S15" t="n">
        <v>51.98</v>
      </c>
      <c r="T15" t="n">
        <v>22134.45</v>
      </c>
      <c r="U15" t="n">
        <v>0.52</v>
      </c>
      <c r="V15" t="n">
        <v>0.78</v>
      </c>
      <c r="W15" t="n">
        <v>2.55</v>
      </c>
      <c r="X15" t="n">
        <v>1.35</v>
      </c>
      <c r="Y15" t="n">
        <v>2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7.0175</v>
      </c>
      <c r="E16" t="n">
        <v>14.25</v>
      </c>
      <c r="F16" t="n">
        <v>10.83</v>
      </c>
      <c r="G16" t="n">
        <v>23.22</v>
      </c>
      <c r="H16" t="n">
        <v>0.3</v>
      </c>
      <c r="I16" t="n">
        <v>28</v>
      </c>
      <c r="J16" t="n">
        <v>179.7</v>
      </c>
      <c r="K16" t="n">
        <v>52.44</v>
      </c>
      <c r="L16" t="n">
        <v>3</v>
      </c>
      <c r="M16" t="n">
        <v>12</v>
      </c>
      <c r="N16" t="n">
        <v>34.26</v>
      </c>
      <c r="O16" t="n">
        <v>22397.24</v>
      </c>
      <c r="P16" t="n">
        <v>110.03</v>
      </c>
      <c r="Q16" t="n">
        <v>2271.63</v>
      </c>
      <c r="R16" t="n">
        <v>81.88</v>
      </c>
      <c r="S16" t="n">
        <v>51.98</v>
      </c>
      <c r="T16" t="n">
        <v>12931.51</v>
      </c>
      <c r="U16" t="n">
        <v>0.63</v>
      </c>
      <c r="V16" t="n">
        <v>0.82</v>
      </c>
      <c r="W16" t="n">
        <v>2.54</v>
      </c>
      <c r="X16" t="n">
        <v>0.8100000000000001</v>
      </c>
      <c r="Y16" t="n">
        <v>2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7.0468</v>
      </c>
      <c r="E17" t="n">
        <v>14.19</v>
      </c>
      <c r="F17" t="n">
        <v>10.81</v>
      </c>
      <c r="G17" t="n">
        <v>24.02</v>
      </c>
      <c r="H17" t="n">
        <v>0.39</v>
      </c>
      <c r="I17" t="n">
        <v>27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108.61</v>
      </c>
      <c r="Q17" t="n">
        <v>2271.31</v>
      </c>
      <c r="R17" t="n">
        <v>80.67</v>
      </c>
      <c r="S17" t="n">
        <v>51.98</v>
      </c>
      <c r="T17" t="n">
        <v>12333.36</v>
      </c>
      <c r="U17" t="n">
        <v>0.64</v>
      </c>
      <c r="V17" t="n">
        <v>0.82</v>
      </c>
      <c r="W17" t="n">
        <v>2.56</v>
      </c>
      <c r="X17" t="n">
        <v>0.78</v>
      </c>
      <c r="Y17" t="n">
        <v>2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4.7554</v>
      </c>
      <c r="E18" t="n">
        <v>21.03</v>
      </c>
      <c r="F18" t="n">
        <v>16.86</v>
      </c>
      <c r="G18" t="n">
        <v>4.46</v>
      </c>
      <c r="H18" t="n">
        <v>0.64</v>
      </c>
      <c r="I18" t="n">
        <v>227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49.05</v>
      </c>
      <c r="Q18" t="n">
        <v>2275.69</v>
      </c>
      <c r="R18" t="n">
        <v>268.91</v>
      </c>
      <c r="S18" t="n">
        <v>51.98</v>
      </c>
      <c r="T18" t="n">
        <v>105450.4</v>
      </c>
      <c r="U18" t="n">
        <v>0.19</v>
      </c>
      <c r="V18" t="n">
        <v>0.52</v>
      </c>
      <c r="W18" t="n">
        <v>3.14</v>
      </c>
      <c r="X18" t="n">
        <v>6.82</v>
      </c>
      <c r="Y18" t="n">
        <v>2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6.5753</v>
      </c>
      <c r="E19" t="n">
        <v>15.21</v>
      </c>
      <c r="F19" t="n">
        <v>11.88</v>
      </c>
      <c r="G19" t="n">
        <v>10.97</v>
      </c>
      <c r="H19" t="n">
        <v>0.18</v>
      </c>
      <c r="I19" t="n">
        <v>65</v>
      </c>
      <c r="J19" t="n">
        <v>98.70999999999999</v>
      </c>
      <c r="K19" t="n">
        <v>39.72</v>
      </c>
      <c r="L19" t="n">
        <v>1</v>
      </c>
      <c r="M19" t="n">
        <v>55</v>
      </c>
      <c r="N19" t="n">
        <v>12.99</v>
      </c>
      <c r="O19" t="n">
        <v>12407.75</v>
      </c>
      <c r="P19" t="n">
        <v>88.05</v>
      </c>
      <c r="Q19" t="n">
        <v>2271.42</v>
      </c>
      <c r="R19" t="n">
        <v>116.6</v>
      </c>
      <c r="S19" t="n">
        <v>51.98</v>
      </c>
      <c r="T19" t="n">
        <v>30108.65</v>
      </c>
      <c r="U19" t="n">
        <v>0.45</v>
      </c>
      <c r="V19" t="n">
        <v>0.74</v>
      </c>
      <c r="W19" t="n">
        <v>2.59</v>
      </c>
      <c r="X19" t="n">
        <v>1.86</v>
      </c>
      <c r="Y19" t="n">
        <v>2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6.8364</v>
      </c>
      <c r="E20" t="n">
        <v>14.63</v>
      </c>
      <c r="F20" t="n">
        <v>11.57</v>
      </c>
      <c r="G20" t="n">
        <v>13.35</v>
      </c>
      <c r="H20" t="n">
        <v>0.35</v>
      </c>
      <c r="I20" t="n">
        <v>52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82.47</v>
      </c>
      <c r="Q20" t="n">
        <v>2272.39</v>
      </c>
      <c r="R20" t="n">
        <v>104.34</v>
      </c>
      <c r="S20" t="n">
        <v>51.98</v>
      </c>
      <c r="T20" t="n">
        <v>24040.54</v>
      </c>
      <c r="U20" t="n">
        <v>0.5</v>
      </c>
      <c r="V20" t="n">
        <v>0.76</v>
      </c>
      <c r="W20" t="n">
        <v>2.63</v>
      </c>
      <c r="X20" t="n">
        <v>1.54</v>
      </c>
      <c r="Y20" t="n">
        <v>2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5.9275</v>
      </c>
      <c r="E21" t="n">
        <v>16.87</v>
      </c>
      <c r="F21" t="n">
        <v>12.54</v>
      </c>
      <c r="G21" t="n">
        <v>8.75</v>
      </c>
      <c r="H21" t="n">
        <v>0.14</v>
      </c>
      <c r="I21" t="n">
        <v>86</v>
      </c>
      <c r="J21" t="n">
        <v>124.63</v>
      </c>
      <c r="K21" t="n">
        <v>45</v>
      </c>
      <c r="L21" t="n">
        <v>1</v>
      </c>
      <c r="M21" t="n">
        <v>84</v>
      </c>
      <c r="N21" t="n">
        <v>18.64</v>
      </c>
      <c r="O21" t="n">
        <v>15605.44</v>
      </c>
      <c r="P21" t="n">
        <v>118.19</v>
      </c>
      <c r="Q21" t="n">
        <v>2271.67</v>
      </c>
      <c r="R21" t="n">
        <v>138.22</v>
      </c>
      <c r="S21" t="n">
        <v>51.98</v>
      </c>
      <c r="T21" t="n">
        <v>40813.61</v>
      </c>
      <c r="U21" t="n">
        <v>0.38</v>
      </c>
      <c r="V21" t="n">
        <v>0.7</v>
      </c>
      <c r="W21" t="n">
        <v>2.62</v>
      </c>
      <c r="X21" t="n">
        <v>2.51</v>
      </c>
      <c r="Y21" t="n">
        <v>2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6.9997</v>
      </c>
      <c r="E22" t="n">
        <v>14.29</v>
      </c>
      <c r="F22" t="n">
        <v>11.16</v>
      </c>
      <c r="G22" t="n">
        <v>17.17</v>
      </c>
      <c r="H22" t="n">
        <v>0.28</v>
      </c>
      <c r="I22" t="n">
        <v>39</v>
      </c>
      <c r="J22" t="n">
        <v>125.95</v>
      </c>
      <c r="K22" t="n">
        <v>45</v>
      </c>
      <c r="L22" t="n">
        <v>2</v>
      </c>
      <c r="M22" t="n">
        <v>1</v>
      </c>
      <c r="N22" t="n">
        <v>18.95</v>
      </c>
      <c r="O22" t="n">
        <v>15767.7</v>
      </c>
      <c r="P22" t="n">
        <v>90.7</v>
      </c>
      <c r="Q22" t="n">
        <v>2271.71</v>
      </c>
      <c r="R22" t="n">
        <v>91.48</v>
      </c>
      <c r="S22" t="n">
        <v>51.98</v>
      </c>
      <c r="T22" t="n">
        <v>17676.88</v>
      </c>
      <c r="U22" t="n">
        <v>0.57</v>
      </c>
      <c r="V22" t="n">
        <v>0.79</v>
      </c>
      <c r="W22" t="n">
        <v>2.59</v>
      </c>
      <c r="X22" t="n">
        <v>1.13</v>
      </c>
      <c r="Y22" t="n">
        <v>2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6.9941</v>
      </c>
      <c r="E23" t="n">
        <v>14.3</v>
      </c>
      <c r="F23" t="n">
        <v>11.17</v>
      </c>
      <c r="G23" t="n">
        <v>17.18</v>
      </c>
      <c r="H23" t="n">
        <v>0.42</v>
      </c>
      <c r="I23" t="n">
        <v>39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91.73</v>
      </c>
      <c r="Q23" t="n">
        <v>2271.66</v>
      </c>
      <c r="R23" t="n">
        <v>91.67</v>
      </c>
      <c r="S23" t="n">
        <v>51.98</v>
      </c>
      <c r="T23" t="n">
        <v>17769.6</v>
      </c>
      <c r="U23" t="n">
        <v>0.57</v>
      </c>
      <c r="V23" t="n">
        <v>0.79</v>
      </c>
      <c r="W23" t="n">
        <v>2.6</v>
      </c>
      <c r="X23" t="n">
        <v>1.14</v>
      </c>
      <c r="Y23" t="n">
        <v>2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5.1718</v>
      </c>
      <c r="E24" t="n">
        <v>19.34</v>
      </c>
      <c r="F24" t="n">
        <v>13.37</v>
      </c>
      <c r="G24" t="n">
        <v>7.1</v>
      </c>
      <c r="H24" t="n">
        <v>0.11</v>
      </c>
      <c r="I24" t="n">
        <v>113</v>
      </c>
      <c r="J24" t="n">
        <v>159.12</v>
      </c>
      <c r="K24" t="n">
        <v>50.28</v>
      </c>
      <c r="L24" t="n">
        <v>1</v>
      </c>
      <c r="M24" t="n">
        <v>111</v>
      </c>
      <c r="N24" t="n">
        <v>27.84</v>
      </c>
      <c r="O24" t="n">
        <v>19859.16</v>
      </c>
      <c r="P24" t="n">
        <v>154.64</v>
      </c>
      <c r="Q24" t="n">
        <v>2272.12</v>
      </c>
      <c r="R24" t="n">
        <v>165.35</v>
      </c>
      <c r="S24" t="n">
        <v>51.98</v>
      </c>
      <c r="T24" t="n">
        <v>54242.95</v>
      </c>
      <c r="U24" t="n">
        <v>0.31</v>
      </c>
      <c r="V24" t="n">
        <v>0.66</v>
      </c>
      <c r="W24" t="n">
        <v>2.66</v>
      </c>
      <c r="X24" t="n">
        <v>3.34</v>
      </c>
      <c r="Y24" t="n">
        <v>2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6.7105</v>
      </c>
      <c r="E25" t="n">
        <v>14.9</v>
      </c>
      <c r="F25" t="n">
        <v>11.22</v>
      </c>
      <c r="G25" t="n">
        <v>16.03</v>
      </c>
      <c r="H25" t="n">
        <v>0.22</v>
      </c>
      <c r="I25" t="n">
        <v>42</v>
      </c>
      <c r="J25" t="n">
        <v>160.54</v>
      </c>
      <c r="K25" t="n">
        <v>50.28</v>
      </c>
      <c r="L25" t="n">
        <v>2</v>
      </c>
      <c r="M25" t="n">
        <v>40</v>
      </c>
      <c r="N25" t="n">
        <v>28.26</v>
      </c>
      <c r="O25" t="n">
        <v>20034.4</v>
      </c>
      <c r="P25" t="n">
        <v>114.29</v>
      </c>
      <c r="Q25" t="n">
        <v>2271.63</v>
      </c>
      <c r="R25" t="n">
        <v>95.14</v>
      </c>
      <c r="S25" t="n">
        <v>51.98</v>
      </c>
      <c r="T25" t="n">
        <v>19493.65</v>
      </c>
      <c r="U25" t="n">
        <v>0.55</v>
      </c>
      <c r="V25" t="n">
        <v>0.79</v>
      </c>
      <c r="W25" t="n">
        <v>2.55</v>
      </c>
      <c r="X25" t="n">
        <v>1.2</v>
      </c>
      <c r="Y25" t="n">
        <v>2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7.0461</v>
      </c>
      <c r="E26" t="n">
        <v>14.19</v>
      </c>
      <c r="F26" t="n">
        <v>10.9</v>
      </c>
      <c r="G26" t="n">
        <v>21.8</v>
      </c>
      <c r="H26" t="n">
        <v>0.33</v>
      </c>
      <c r="I26" t="n">
        <v>30</v>
      </c>
      <c r="J26" t="n">
        <v>161.97</v>
      </c>
      <c r="K26" t="n">
        <v>50.28</v>
      </c>
      <c r="L26" t="n">
        <v>3</v>
      </c>
      <c r="M26" t="n">
        <v>0</v>
      </c>
      <c r="N26" t="n">
        <v>28.69</v>
      </c>
      <c r="O26" t="n">
        <v>20210.21</v>
      </c>
      <c r="P26" t="n">
        <v>101.63</v>
      </c>
      <c r="Q26" t="n">
        <v>2272.05</v>
      </c>
      <c r="R26" t="n">
        <v>83.34999999999999</v>
      </c>
      <c r="S26" t="n">
        <v>51.98</v>
      </c>
      <c r="T26" t="n">
        <v>13655.07</v>
      </c>
      <c r="U26" t="n">
        <v>0.62</v>
      </c>
      <c r="V26" t="n">
        <v>0.8100000000000001</v>
      </c>
      <c r="W26" t="n">
        <v>2.57</v>
      </c>
      <c r="X26" t="n">
        <v>0.87</v>
      </c>
      <c r="Y26" t="n">
        <v>2</v>
      </c>
      <c r="Z26" t="n">
        <v>10</v>
      </c>
    </row>
    <row r="27">
      <c r="A27" t="n">
        <v>0</v>
      </c>
      <c r="B27" t="n">
        <v>35</v>
      </c>
      <c r="C27" t="inlineStr">
        <is>
          <t xml:space="preserve">CONCLUIDO	</t>
        </is>
      </c>
      <c r="D27" t="n">
        <v>6.6668</v>
      </c>
      <c r="E27" t="n">
        <v>15</v>
      </c>
      <c r="F27" t="n">
        <v>11.97</v>
      </c>
      <c r="G27" t="n">
        <v>10.88</v>
      </c>
      <c r="H27" t="n">
        <v>0.22</v>
      </c>
      <c r="I27" t="n">
        <v>66</v>
      </c>
      <c r="J27" t="n">
        <v>80.84</v>
      </c>
      <c r="K27" t="n">
        <v>35.1</v>
      </c>
      <c r="L27" t="n">
        <v>1</v>
      </c>
      <c r="M27" t="n">
        <v>2</v>
      </c>
      <c r="N27" t="n">
        <v>9.74</v>
      </c>
      <c r="O27" t="n">
        <v>10204.21</v>
      </c>
      <c r="P27" t="n">
        <v>74.69</v>
      </c>
      <c r="Q27" t="n">
        <v>2272.25</v>
      </c>
      <c r="R27" t="n">
        <v>117.08</v>
      </c>
      <c r="S27" t="n">
        <v>51.98</v>
      </c>
      <c r="T27" t="n">
        <v>30341.05</v>
      </c>
      <c r="U27" t="n">
        <v>0.44</v>
      </c>
      <c r="V27" t="n">
        <v>0.74</v>
      </c>
      <c r="W27" t="n">
        <v>2.66</v>
      </c>
      <c r="X27" t="n">
        <v>1.94</v>
      </c>
      <c r="Y27" t="n">
        <v>2</v>
      </c>
      <c r="Z27" t="n">
        <v>10</v>
      </c>
    </row>
    <row r="28">
      <c r="A28" t="n">
        <v>1</v>
      </c>
      <c r="B28" t="n">
        <v>35</v>
      </c>
      <c r="C28" t="inlineStr">
        <is>
          <t xml:space="preserve">CONCLUIDO	</t>
        </is>
      </c>
      <c r="D28" t="n">
        <v>6.6673</v>
      </c>
      <c r="E28" t="n">
        <v>15</v>
      </c>
      <c r="F28" t="n">
        <v>11.97</v>
      </c>
      <c r="G28" t="n">
        <v>10.88</v>
      </c>
      <c r="H28" t="n">
        <v>0.43</v>
      </c>
      <c r="I28" t="n">
        <v>66</v>
      </c>
      <c r="J28" t="n">
        <v>82.04000000000001</v>
      </c>
      <c r="K28" t="n">
        <v>35.1</v>
      </c>
      <c r="L28" t="n">
        <v>2</v>
      </c>
      <c r="M28" t="n">
        <v>0</v>
      </c>
      <c r="N28" t="n">
        <v>9.94</v>
      </c>
      <c r="O28" t="n">
        <v>10352.53</v>
      </c>
      <c r="P28" t="n">
        <v>75.87</v>
      </c>
      <c r="Q28" t="n">
        <v>2272.86</v>
      </c>
      <c r="R28" t="n">
        <v>117.18</v>
      </c>
      <c r="S28" t="n">
        <v>51.98</v>
      </c>
      <c r="T28" t="n">
        <v>30390.63</v>
      </c>
      <c r="U28" t="n">
        <v>0.44</v>
      </c>
      <c r="V28" t="n">
        <v>0.74</v>
      </c>
      <c r="W28" t="n">
        <v>2.65</v>
      </c>
      <c r="X28" t="n">
        <v>1.94</v>
      </c>
      <c r="Y28" t="n">
        <v>2</v>
      </c>
      <c r="Z28" t="n">
        <v>10</v>
      </c>
    </row>
    <row r="29">
      <c r="A29" t="n">
        <v>0</v>
      </c>
      <c r="B29" t="n">
        <v>50</v>
      </c>
      <c r="C29" t="inlineStr">
        <is>
          <t xml:space="preserve">CONCLUIDO	</t>
        </is>
      </c>
      <c r="D29" t="n">
        <v>6.3194</v>
      </c>
      <c r="E29" t="n">
        <v>15.82</v>
      </c>
      <c r="F29" t="n">
        <v>12.17</v>
      </c>
      <c r="G29" t="n">
        <v>10</v>
      </c>
      <c r="H29" t="n">
        <v>0.16</v>
      </c>
      <c r="I29" t="n">
        <v>73</v>
      </c>
      <c r="J29" t="n">
        <v>107.41</v>
      </c>
      <c r="K29" t="n">
        <v>41.65</v>
      </c>
      <c r="L29" t="n">
        <v>1</v>
      </c>
      <c r="M29" t="n">
        <v>70</v>
      </c>
      <c r="N29" t="n">
        <v>14.77</v>
      </c>
      <c r="O29" t="n">
        <v>13481.73</v>
      </c>
      <c r="P29" t="n">
        <v>99.26000000000001</v>
      </c>
      <c r="Q29" t="n">
        <v>2271.77</v>
      </c>
      <c r="R29" t="n">
        <v>126.06</v>
      </c>
      <c r="S29" t="n">
        <v>51.98</v>
      </c>
      <c r="T29" t="n">
        <v>34796.58</v>
      </c>
      <c r="U29" t="n">
        <v>0.41</v>
      </c>
      <c r="V29" t="n">
        <v>0.73</v>
      </c>
      <c r="W29" t="n">
        <v>2.6</v>
      </c>
      <c r="X29" t="n">
        <v>2.14</v>
      </c>
      <c r="Y29" t="n">
        <v>2</v>
      </c>
      <c r="Z29" t="n">
        <v>10</v>
      </c>
    </row>
    <row r="30">
      <c r="A30" t="n">
        <v>1</v>
      </c>
      <c r="B30" t="n">
        <v>50</v>
      </c>
      <c r="C30" t="inlineStr">
        <is>
          <t xml:space="preserve">CONCLUIDO	</t>
        </is>
      </c>
      <c r="D30" t="n">
        <v>6.9054</v>
      </c>
      <c r="E30" t="n">
        <v>14.48</v>
      </c>
      <c r="F30" t="n">
        <v>11.4</v>
      </c>
      <c r="G30" t="n">
        <v>14.55</v>
      </c>
      <c r="H30" t="n">
        <v>0.32</v>
      </c>
      <c r="I30" t="n">
        <v>47</v>
      </c>
      <c r="J30" t="n">
        <v>108.68</v>
      </c>
      <c r="K30" t="n">
        <v>41.65</v>
      </c>
      <c r="L30" t="n">
        <v>2</v>
      </c>
      <c r="M30" t="n">
        <v>0</v>
      </c>
      <c r="N30" t="n">
        <v>15.03</v>
      </c>
      <c r="O30" t="n">
        <v>13638.32</v>
      </c>
      <c r="P30" t="n">
        <v>84.94</v>
      </c>
      <c r="Q30" t="n">
        <v>2272.1</v>
      </c>
      <c r="R30" t="n">
        <v>99.34999999999999</v>
      </c>
      <c r="S30" t="n">
        <v>51.98</v>
      </c>
      <c r="T30" t="n">
        <v>21570.68</v>
      </c>
      <c r="U30" t="n">
        <v>0.52</v>
      </c>
      <c r="V30" t="n">
        <v>0.77</v>
      </c>
      <c r="W30" t="n">
        <v>2.6</v>
      </c>
      <c r="X30" t="n">
        <v>1.37</v>
      </c>
      <c r="Y30" t="n">
        <v>2</v>
      </c>
      <c r="Z30" t="n">
        <v>10</v>
      </c>
    </row>
    <row r="31">
      <c r="A31" t="n">
        <v>0</v>
      </c>
      <c r="B31" t="n">
        <v>25</v>
      </c>
      <c r="C31" t="inlineStr">
        <is>
          <t xml:space="preserve">CONCLUIDO	</t>
        </is>
      </c>
      <c r="D31" t="n">
        <v>6.3021</v>
      </c>
      <c r="E31" t="n">
        <v>15.87</v>
      </c>
      <c r="F31" t="n">
        <v>12.79</v>
      </c>
      <c r="G31" t="n">
        <v>8.34</v>
      </c>
      <c r="H31" t="n">
        <v>0.28</v>
      </c>
      <c r="I31" t="n">
        <v>92</v>
      </c>
      <c r="J31" t="n">
        <v>61.76</v>
      </c>
      <c r="K31" t="n">
        <v>28.92</v>
      </c>
      <c r="L31" t="n">
        <v>1</v>
      </c>
      <c r="M31" t="n">
        <v>0</v>
      </c>
      <c r="N31" t="n">
        <v>6.84</v>
      </c>
      <c r="O31" t="n">
        <v>7851.41</v>
      </c>
      <c r="P31" t="n">
        <v>67.95999999999999</v>
      </c>
      <c r="Q31" t="n">
        <v>2273.17</v>
      </c>
      <c r="R31" t="n">
        <v>142.28</v>
      </c>
      <c r="S31" t="n">
        <v>51.98</v>
      </c>
      <c r="T31" t="n">
        <v>42810.79</v>
      </c>
      <c r="U31" t="n">
        <v>0.37</v>
      </c>
      <c r="V31" t="n">
        <v>0.6899999999999999</v>
      </c>
      <c r="W31" t="n">
        <v>2.75</v>
      </c>
      <c r="X31" t="n">
        <v>2.76</v>
      </c>
      <c r="Y31" t="n">
        <v>2</v>
      </c>
      <c r="Z31" t="n">
        <v>10</v>
      </c>
    </row>
    <row r="32">
      <c r="A32" t="n">
        <v>0</v>
      </c>
      <c r="B32" t="n">
        <v>85</v>
      </c>
      <c r="C32" t="inlineStr">
        <is>
          <t xml:space="preserve">CONCLUIDO	</t>
        </is>
      </c>
      <c r="D32" t="n">
        <v>4.9915</v>
      </c>
      <c r="E32" t="n">
        <v>20.03</v>
      </c>
      <c r="F32" t="n">
        <v>13.59</v>
      </c>
      <c r="G32" t="n">
        <v>6.8</v>
      </c>
      <c r="H32" t="n">
        <v>0.11</v>
      </c>
      <c r="I32" t="n">
        <v>120</v>
      </c>
      <c r="J32" t="n">
        <v>167.88</v>
      </c>
      <c r="K32" t="n">
        <v>51.39</v>
      </c>
      <c r="L32" t="n">
        <v>1</v>
      </c>
      <c r="M32" t="n">
        <v>118</v>
      </c>
      <c r="N32" t="n">
        <v>30.49</v>
      </c>
      <c r="O32" t="n">
        <v>20939.59</v>
      </c>
      <c r="P32" t="n">
        <v>164.22</v>
      </c>
      <c r="Q32" t="n">
        <v>2272.65</v>
      </c>
      <c r="R32" t="n">
        <v>172.44</v>
      </c>
      <c r="S32" t="n">
        <v>51.98</v>
      </c>
      <c r="T32" t="n">
        <v>57753.05</v>
      </c>
      <c r="U32" t="n">
        <v>0.3</v>
      </c>
      <c r="V32" t="n">
        <v>0.65</v>
      </c>
      <c r="W32" t="n">
        <v>2.68</v>
      </c>
      <c r="X32" t="n">
        <v>3.56</v>
      </c>
      <c r="Y32" t="n">
        <v>2</v>
      </c>
      <c r="Z32" t="n">
        <v>10</v>
      </c>
    </row>
    <row r="33">
      <c r="A33" t="n">
        <v>1</v>
      </c>
      <c r="B33" t="n">
        <v>85</v>
      </c>
      <c r="C33" t="inlineStr">
        <is>
          <t xml:space="preserve">CONCLUIDO	</t>
        </is>
      </c>
      <c r="D33" t="n">
        <v>6.5824</v>
      </c>
      <c r="E33" t="n">
        <v>15.19</v>
      </c>
      <c r="F33" t="n">
        <v>11.29</v>
      </c>
      <c r="G33" t="n">
        <v>15.06</v>
      </c>
      <c r="H33" t="n">
        <v>0.21</v>
      </c>
      <c r="I33" t="n">
        <v>45</v>
      </c>
      <c r="J33" t="n">
        <v>169.33</v>
      </c>
      <c r="K33" t="n">
        <v>51.39</v>
      </c>
      <c r="L33" t="n">
        <v>2</v>
      </c>
      <c r="M33" t="n">
        <v>43</v>
      </c>
      <c r="N33" t="n">
        <v>30.94</v>
      </c>
      <c r="O33" t="n">
        <v>21118.46</v>
      </c>
      <c r="P33" t="n">
        <v>121.91</v>
      </c>
      <c r="Q33" t="n">
        <v>2271.54</v>
      </c>
      <c r="R33" t="n">
        <v>97.56</v>
      </c>
      <c r="S33" t="n">
        <v>51.98</v>
      </c>
      <c r="T33" t="n">
        <v>20685.05</v>
      </c>
      <c r="U33" t="n">
        <v>0.53</v>
      </c>
      <c r="V33" t="n">
        <v>0.78</v>
      </c>
      <c r="W33" t="n">
        <v>2.55</v>
      </c>
      <c r="X33" t="n">
        <v>1.27</v>
      </c>
      <c r="Y33" t="n">
        <v>2</v>
      </c>
      <c r="Z33" t="n">
        <v>10</v>
      </c>
    </row>
    <row r="34">
      <c r="A34" t="n">
        <v>2</v>
      </c>
      <c r="B34" t="n">
        <v>85</v>
      </c>
      <c r="C34" t="inlineStr">
        <is>
          <t xml:space="preserve">CONCLUIDO	</t>
        </is>
      </c>
      <c r="D34" t="n">
        <v>7.0655</v>
      </c>
      <c r="E34" t="n">
        <v>14.15</v>
      </c>
      <c r="F34" t="n">
        <v>10.83</v>
      </c>
      <c r="G34" t="n">
        <v>23.21</v>
      </c>
      <c r="H34" t="n">
        <v>0.31</v>
      </c>
      <c r="I34" t="n">
        <v>28</v>
      </c>
      <c r="J34" t="n">
        <v>170.79</v>
      </c>
      <c r="K34" t="n">
        <v>51.39</v>
      </c>
      <c r="L34" t="n">
        <v>3</v>
      </c>
      <c r="M34" t="n">
        <v>5</v>
      </c>
      <c r="N34" t="n">
        <v>31.4</v>
      </c>
      <c r="O34" t="n">
        <v>21297.94</v>
      </c>
      <c r="P34" t="n">
        <v>104.26</v>
      </c>
      <c r="Q34" t="n">
        <v>2271.49</v>
      </c>
      <c r="R34" t="n">
        <v>81.83</v>
      </c>
      <c r="S34" t="n">
        <v>51.98</v>
      </c>
      <c r="T34" t="n">
        <v>12905.79</v>
      </c>
      <c r="U34" t="n">
        <v>0.64</v>
      </c>
      <c r="V34" t="n">
        <v>0.82</v>
      </c>
      <c r="W34" t="n">
        <v>2.54</v>
      </c>
      <c r="X34" t="n">
        <v>0.8100000000000001</v>
      </c>
      <c r="Y34" t="n">
        <v>2</v>
      </c>
      <c r="Z34" t="n">
        <v>10</v>
      </c>
    </row>
    <row r="35">
      <c r="A35" t="n">
        <v>3</v>
      </c>
      <c r="B35" t="n">
        <v>85</v>
      </c>
      <c r="C35" t="inlineStr">
        <is>
          <t xml:space="preserve">CONCLUIDO	</t>
        </is>
      </c>
      <c r="D35" t="n">
        <v>7.0574</v>
      </c>
      <c r="E35" t="n">
        <v>14.17</v>
      </c>
      <c r="F35" t="n">
        <v>10.85</v>
      </c>
      <c r="G35" t="n">
        <v>23.25</v>
      </c>
      <c r="H35" t="n">
        <v>0.41</v>
      </c>
      <c r="I35" t="n">
        <v>28</v>
      </c>
      <c r="J35" t="n">
        <v>172.25</v>
      </c>
      <c r="K35" t="n">
        <v>51.39</v>
      </c>
      <c r="L35" t="n">
        <v>4</v>
      </c>
      <c r="M35" t="n">
        <v>0</v>
      </c>
      <c r="N35" t="n">
        <v>31.86</v>
      </c>
      <c r="O35" t="n">
        <v>21478.05</v>
      </c>
      <c r="P35" t="n">
        <v>105.12</v>
      </c>
      <c r="Q35" t="n">
        <v>2271.33</v>
      </c>
      <c r="R35" t="n">
        <v>81.95</v>
      </c>
      <c r="S35" t="n">
        <v>51.98</v>
      </c>
      <c r="T35" t="n">
        <v>12966.2</v>
      </c>
      <c r="U35" t="n">
        <v>0.63</v>
      </c>
      <c r="V35" t="n">
        <v>0.8100000000000001</v>
      </c>
      <c r="W35" t="n">
        <v>2.56</v>
      </c>
      <c r="X35" t="n">
        <v>0.82</v>
      </c>
      <c r="Y35" t="n">
        <v>2</v>
      </c>
      <c r="Z35" t="n">
        <v>10</v>
      </c>
    </row>
    <row r="36">
      <c r="A36" t="n">
        <v>0</v>
      </c>
      <c r="B36" t="n">
        <v>20</v>
      </c>
      <c r="C36" t="inlineStr">
        <is>
          <t xml:space="preserve">CONCLUIDO	</t>
        </is>
      </c>
      <c r="D36" t="n">
        <v>6.0144</v>
      </c>
      <c r="E36" t="n">
        <v>16.63</v>
      </c>
      <c r="F36" t="n">
        <v>13.47</v>
      </c>
      <c r="G36" t="n">
        <v>7.03</v>
      </c>
      <c r="H36" t="n">
        <v>0.34</v>
      </c>
      <c r="I36" t="n">
        <v>115</v>
      </c>
      <c r="J36" t="n">
        <v>51.33</v>
      </c>
      <c r="K36" t="n">
        <v>24.83</v>
      </c>
      <c r="L36" t="n">
        <v>1</v>
      </c>
      <c r="M36" t="n">
        <v>0</v>
      </c>
      <c r="N36" t="n">
        <v>5.51</v>
      </c>
      <c r="O36" t="n">
        <v>6564.78</v>
      </c>
      <c r="P36" t="n">
        <v>63.63</v>
      </c>
      <c r="Q36" t="n">
        <v>2273.22</v>
      </c>
      <c r="R36" t="n">
        <v>163.25</v>
      </c>
      <c r="S36" t="n">
        <v>51.98</v>
      </c>
      <c r="T36" t="n">
        <v>53182.33</v>
      </c>
      <c r="U36" t="n">
        <v>0.32</v>
      </c>
      <c r="V36" t="n">
        <v>0.66</v>
      </c>
      <c r="W36" t="n">
        <v>2.82</v>
      </c>
      <c r="X36" t="n">
        <v>3.44</v>
      </c>
      <c r="Y36" t="n">
        <v>2</v>
      </c>
      <c r="Z36" t="n">
        <v>10</v>
      </c>
    </row>
    <row r="37">
      <c r="A37" t="n">
        <v>0</v>
      </c>
      <c r="B37" t="n">
        <v>65</v>
      </c>
      <c r="C37" t="inlineStr">
        <is>
          <t xml:space="preserve">CONCLUIDO	</t>
        </is>
      </c>
      <c r="D37" t="n">
        <v>5.7176</v>
      </c>
      <c r="E37" t="n">
        <v>17.49</v>
      </c>
      <c r="F37" t="n">
        <v>12.78</v>
      </c>
      <c r="G37" t="n">
        <v>8.24</v>
      </c>
      <c r="H37" t="n">
        <v>0.13</v>
      </c>
      <c r="I37" t="n">
        <v>93</v>
      </c>
      <c r="J37" t="n">
        <v>133.21</v>
      </c>
      <c r="K37" t="n">
        <v>46.47</v>
      </c>
      <c r="L37" t="n">
        <v>1</v>
      </c>
      <c r="M37" t="n">
        <v>91</v>
      </c>
      <c r="N37" t="n">
        <v>20.75</v>
      </c>
      <c r="O37" t="n">
        <v>16663.42</v>
      </c>
      <c r="P37" t="n">
        <v>127.89</v>
      </c>
      <c r="Q37" t="n">
        <v>2272.58</v>
      </c>
      <c r="R37" t="n">
        <v>145.84</v>
      </c>
      <c r="S37" t="n">
        <v>51.98</v>
      </c>
      <c r="T37" t="n">
        <v>44585.16</v>
      </c>
      <c r="U37" t="n">
        <v>0.36</v>
      </c>
      <c r="V37" t="n">
        <v>0.6899999999999999</v>
      </c>
      <c r="W37" t="n">
        <v>2.64</v>
      </c>
      <c r="X37" t="n">
        <v>2.75</v>
      </c>
      <c r="Y37" t="n">
        <v>2</v>
      </c>
      <c r="Z37" t="n">
        <v>10</v>
      </c>
    </row>
    <row r="38">
      <c r="A38" t="n">
        <v>1</v>
      </c>
      <c r="B38" t="n">
        <v>65</v>
      </c>
      <c r="C38" t="inlineStr">
        <is>
          <t xml:space="preserve">CONCLUIDO	</t>
        </is>
      </c>
      <c r="D38" t="n">
        <v>7.0096</v>
      </c>
      <c r="E38" t="n">
        <v>14.27</v>
      </c>
      <c r="F38" t="n">
        <v>11.08</v>
      </c>
      <c r="G38" t="n">
        <v>17.97</v>
      </c>
      <c r="H38" t="n">
        <v>0.26</v>
      </c>
      <c r="I38" t="n">
        <v>37</v>
      </c>
      <c r="J38" t="n">
        <v>134.55</v>
      </c>
      <c r="K38" t="n">
        <v>46.47</v>
      </c>
      <c r="L38" t="n">
        <v>2</v>
      </c>
      <c r="M38" t="n">
        <v>9</v>
      </c>
      <c r="N38" t="n">
        <v>21.09</v>
      </c>
      <c r="O38" t="n">
        <v>16828.84</v>
      </c>
      <c r="P38" t="n">
        <v>94</v>
      </c>
      <c r="Q38" t="n">
        <v>2271.38</v>
      </c>
      <c r="R38" t="n">
        <v>89.29000000000001</v>
      </c>
      <c r="S38" t="n">
        <v>51.98</v>
      </c>
      <c r="T38" t="n">
        <v>16591.97</v>
      </c>
      <c r="U38" t="n">
        <v>0.58</v>
      </c>
      <c r="V38" t="n">
        <v>0.8</v>
      </c>
      <c r="W38" t="n">
        <v>2.57</v>
      </c>
      <c r="X38" t="n">
        <v>1.05</v>
      </c>
      <c r="Y38" t="n">
        <v>2</v>
      </c>
      <c r="Z38" t="n">
        <v>10</v>
      </c>
    </row>
    <row r="39">
      <c r="A39" t="n">
        <v>2</v>
      </c>
      <c r="B39" t="n">
        <v>65</v>
      </c>
      <c r="C39" t="inlineStr">
        <is>
          <t xml:space="preserve">CONCLUIDO	</t>
        </is>
      </c>
      <c r="D39" t="n">
        <v>7.0358</v>
      </c>
      <c r="E39" t="n">
        <v>14.21</v>
      </c>
      <c r="F39" t="n">
        <v>11.05</v>
      </c>
      <c r="G39" t="n">
        <v>18.42</v>
      </c>
      <c r="H39" t="n">
        <v>0.39</v>
      </c>
      <c r="I39" t="n">
        <v>36</v>
      </c>
      <c r="J39" t="n">
        <v>135.9</v>
      </c>
      <c r="K39" t="n">
        <v>46.47</v>
      </c>
      <c r="L39" t="n">
        <v>3</v>
      </c>
      <c r="M39" t="n">
        <v>0</v>
      </c>
      <c r="N39" t="n">
        <v>21.43</v>
      </c>
      <c r="O39" t="n">
        <v>16994.64</v>
      </c>
      <c r="P39" t="n">
        <v>93.54000000000001</v>
      </c>
      <c r="Q39" t="n">
        <v>2271.33</v>
      </c>
      <c r="R39" t="n">
        <v>88.13</v>
      </c>
      <c r="S39" t="n">
        <v>51.98</v>
      </c>
      <c r="T39" t="n">
        <v>16017.33</v>
      </c>
      <c r="U39" t="n">
        <v>0.59</v>
      </c>
      <c r="V39" t="n">
        <v>0.8</v>
      </c>
      <c r="W39" t="n">
        <v>2.58</v>
      </c>
      <c r="X39" t="n">
        <v>1.03</v>
      </c>
      <c r="Y39" t="n">
        <v>2</v>
      </c>
      <c r="Z39" t="n">
        <v>10</v>
      </c>
    </row>
    <row r="40">
      <c r="A40" t="n">
        <v>0</v>
      </c>
      <c r="B40" t="n">
        <v>75</v>
      </c>
      <c r="C40" t="inlineStr">
        <is>
          <t xml:space="preserve">CONCLUIDO	</t>
        </is>
      </c>
      <c r="D40" t="n">
        <v>5.3578</v>
      </c>
      <c r="E40" t="n">
        <v>18.66</v>
      </c>
      <c r="F40" t="n">
        <v>13.15</v>
      </c>
      <c r="G40" t="n">
        <v>7.44</v>
      </c>
      <c r="H40" t="n">
        <v>0.12</v>
      </c>
      <c r="I40" t="n">
        <v>106</v>
      </c>
      <c r="J40" t="n">
        <v>150.44</v>
      </c>
      <c r="K40" t="n">
        <v>49.1</v>
      </c>
      <c r="L40" t="n">
        <v>1</v>
      </c>
      <c r="M40" t="n">
        <v>104</v>
      </c>
      <c r="N40" t="n">
        <v>25.34</v>
      </c>
      <c r="O40" t="n">
        <v>18787.76</v>
      </c>
      <c r="P40" t="n">
        <v>145.59</v>
      </c>
      <c r="Q40" t="n">
        <v>2272.41</v>
      </c>
      <c r="R40" t="n">
        <v>158.07</v>
      </c>
      <c r="S40" t="n">
        <v>51.98</v>
      </c>
      <c r="T40" t="n">
        <v>50638.35</v>
      </c>
      <c r="U40" t="n">
        <v>0.33</v>
      </c>
      <c r="V40" t="n">
        <v>0.67</v>
      </c>
      <c r="W40" t="n">
        <v>2.65</v>
      </c>
      <c r="X40" t="n">
        <v>3.12</v>
      </c>
      <c r="Y40" t="n">
        <v>2</v>
      </c>
      <c r="Z40" t="n">
        <v>10</v>
      </c>
    </row>
    <row r="41">
      <c r="A41" t="n">
        <v>1</v>
      </c>
      <c r="B41" t="n">
        <v>75</v>
      </c>
      <c r="C41" t="inlineStr">
        <is>
          <t xml:space="preserve">CONCLUIDO	</t>
        </is>
      </c>
      <c r="D41" t="n">
        <v>6.8161</v>
      </c>
      <c r="E41" t="n">
        <v>14.67</v>
      </c>
      <c r="F41" t="n">
        <v>11.17</v>
      </c>
      <c r="G41" t="n">
        <v>16.76</v>
      </c>
      <c r="H41" t="n">
        <v>0.23</v>
      </c>
      <c r="I41" t="n">
        <v>40</v>
      </c>
      <c r="J41" t="n">
        <v>151.83</v>
      </c>
      <c r="K41" t="n">
        <v>49.1</v>
      </c>
      <c r="L41" t="n">
        <v>2</v>
      </c>
      <c r="M41" t="n">
        <v>37</v>
      </c>
      <c r="N41" t="n">
        <v>25.73</v>
      </c>
      <c r="O41" t="n">
        <v>18959.54</v>
      </c>
      <c r="P41" t="n">
        <v>106.57</v>
      </c>
      <c r="Q41" t="n">
        <v>2271.15</v>
      </c>
      <c r="R41" t="n">
        <v>93.52</v>
      </c>
      <c r="S41" t="n">
        <v>51.98</v>
      </c>
      <c r="T41" t="n">
        <v>18692.93</v>
      </c>
      <c r="U41" t="n">
        <v>0.5600000000000001</v>
      </c>
      <c r="V41" t="n">
        <v>0.79</v>
      </c>
      <c r="W41" t="n">
        <v>2.55</v>
      </c>
      <c r="X41" t="n">
        <v>1.15</v>
      </c>
      <c r="Y41" t="n">
        <v>2</v>
      </c>
      <c r="Z41" t="n">
        <v>10</v>
      </c>
    </row>
    <row r="42">
      <c r="A42" t="n">
        <v>2</v>
      </c>
      <c r="B42" t="n">
        <v>75</v>
      </c>
      <c r="C42" t="inlineStr">
        <is>
          <t xml:space="preserve">CONCLUIDO	</t>
        </is>
      </c>
      <c r="D42" t="n">
        <v>7.0403</v>
      </c>
      <c r="E42" t="n">
        <v>14.2</v>
      </c>
      <c r="F42" t="n">
        <v>10.95</v>
      </c>
      <c r="G42" t="n">
        <v>20.53</v>
      </c>
      <c r="H42" t="n">
        <v>0.35</v>
      </c>
      <c r="I42" t="n">
        <v>32</v>
      </c>
      <c r="J42" t="n">
        <v>153.23</v>
      </c>
      <c r="K42" t="n">
        <v>49.1</v>
      </c>
      <c r="L42" t="n">
        <v>3</v>
      </c>
      <c r="M42" t="n">
        <v>0</v>
      </c>
      <c r="N42" t="n">
        <v>26.13</v>
      </c>
      <c r="O42" t="n">
        <v>19131.85</v>
      </c>
      <c r="P42" t="n">
        <v>99.38</v>
      </c>
      <c r="Q42" t="n">
        <v>2272.13</v>
      </c>
      <c r="R42" t="n">
        <v>85.16</v>
      </c>
      <c r="S42" t="n">
        <v>51.98</v>
      </c>
      <c r="T42" t="n">
        <v>14550.13</v>
      </c>
      <c r="U42" t="n">
        <v>0.61</v>
      </c>
      <c r="V42" t="n">
        <v>0.8100000000000001</v>
      </c>
      <c r="W42" t="n">
        <v>2.56</v>
      </c>
      <c r="X42" t="n">
        <v>0.92</v>
      </c>
      <c r="Y42" t="n">
        <v>2</v>
      </c>
      <c r="Z42" t="n">
        <v>10</v>
      </c>
    </row>
    <row r="43">
      <c r="A43" t="n">
        <v>0</v>
      </c>
      <c r="B43" t="n">
        <v>95</v>
      </c>
      <c r="C43" t="inlineStr">
        <is>
          <t xml:space="preserve">CONCLUIDO	</t>
        </is>
      </c>
      <c r="D43" t="n">
        <v>4.6909</v>
      </c>
      <c r="E43" t="n">
        <v>21.32</v>
      </c>
      <c r="F43" t="n">
        <v>13.94</v>
      </c>
      <c r="G43" t="n">
        <v>6.33</v>
      </c>
      <c r="H43" t="n">
        <v>0.1</v>
      </c>
      <c r="I43" t="n">
        <v>132</v>
      </c>
      <c r="J43" t="n">
        <v>185.69</v>
      </c>
      <c r="K43" t="n">
        <v>53.44</v>
      </c>
      <c r="L43" t="n">
        <v>1</v>
      </c>
      <c r="M43" t="n">
        <v>130</v>
      </c>
      <c r="N43" t="n">
        <v>36.26</v>
      </c>
      <c r="O43" t="n">
        <v>23136.14</v>
      </c>
      <c r="P43" t="n">
        <v>181.37</v>
      </c>
      <c r="Q43" t="n">
        <v>2272.57</v>
      </c>
      <c r="R43" t="n">
        <v>183.88</v>
      </c>
      <c r="S43" t="n">
        <v>51.98</v>
      </c>
      <c r="T43" t="n">
        <v>63408.9</v>
      </c>
      <c r="U43" t="n">
        <v>0.28</v>
      </c>
      <c r="V43" t="n">
        <v>0.63</v>
      </c>
      <c r="W43" t="n">
        <v>2.69</v>
      </c>
      <c r="X43" t="n">
        <v>3.9</v>
      </c>
      <c r="Y43" t="n">
        <v>2</v>
      </c>
      <c r="Z43" t="n">
        <v>10</v>
      </c>
    </row>
    <row r="44">
      <c r="A44" t="n">
        <v>1</v>
      </c>
      <c r="B44" t="n">
        <v>95</v>
      </c>
      <c r="C44" t="inlineStr">
        <is>
          <t xml:space="preserve">CONCLUIDO	</t>
        </is>
      </c>
      <c r="D44" t="n">
        <v>6.3002</v>
      </c>
      <c r="E44" t="n">
        <v>15.87</v>
      </c>
      <c r="F44" t="n">
        <v>11.51</v>
      </c>
      <c r="G44" t="n">
        <v>13.54</v>
      </c>
      <c r="H44" t="n">
        <v>0.19</v>
      </c>
      <c r="I44" t="n">
        <v>51</v>
      </c>
      <c r="J44" t="n">
        <v>187.21</v>
      </c>
      <c r="K44" t="n">
        <v>53.44</v>
      </c>
      <c r="L44" t="n">
        <v>2</v>
      </c>
      <c r="M44" t="n">
        <v>49</v>
      </c>
      <c r="N44" t="n">
        <v>36.77</v>
      </c>
      <c r="O44" t="n">
        <v>23322.88</v>
      </c>
      <c r="P44" t="n">
        <v>137.52</v>
      </c>
      <c r="Q44" t="n">
        <v>2271.35</v>
      </c>
      <c r="R44" t="n">
        <v>104.41</v>
      </c>
      <c r="S44" t="n">
        <v>51.98</v>
      </c>
      <c r="T44" t="n">
        <v>24079.72</v>
      </c>
      <c r="U44" t="n">
        <v>0.5</v>
      </c>
      <c r="V44" t="n">
        <v>0.77</v>
      </c>
      <c r="W44" t="n">
        <v>2.56</v>
      </c>
      <c r="X44" t="n">
        <v>1.48</v>
      </c>
      <c r="Y44" t="n">
        <v>2</v>
      </c>
      <c r="Z44" t="n">
        <v>10</v>
      </c>
    </row>
    <row r="45">
      <c r="A45" t="n">
        <v>2</v>
      </c>
      <c r="B45" t="n">
        <v>95</v>
      </c>
      <c r="C45" t="inlineStr">
        <is>
          <t xml:space="preserve">CONCLUIDO	</t>
        </is>
      </c>
      <c r="D45" t="n">
        <v>6.955</v>
      </c>
      <c r="E45" t="n">
        <v>14.38</v>
      </c>
      <c r="F45" t="n">
        <v>10.83</v>
      </c>
      <c r="G45" t="n">
        <v>22.41</v>
      </c>
      <c r="H45" t="n">
        <v>0.28</v>
      </c>
      <c r="I45" t="n">
        <v>29</v>
      </c>
      <c r="J45" t="n">
        <v>188.73</v>
      </c>
      <c r="K45" t="n">
        <v>53.44</v>
      </c>
      <c r="L45" t="n">
        <v>3</v>
      </c>
      <c r="M45" t="n">
        <v>23</v>
      </c>
      <c r="N45" t="n">
        <v>37.29</v>
      </c>
      <c r="O45" t="n">
        <v>23510.33</v>
      </c>
      <c r="P45" t="n">
        <v>115.74</v>
      </c>
      <c r="Q45" t="n">
        <v>2271.33</v>
      </c>
      <c r="R45" t="n">
        <v>82.31</v>
      </c>
      <c r="S45" t="n">
        <v>51.98</v>
      </c>
      <c r="T45" t="n">
        <v>13139.06</v>
      </c>
      <c r="U45" t="n">
        <v>0.63</v>
      </c>
      <c r="V45" t="n">
        <v>0.82</v>
      </c>
      <c r="W45" t="n">
        <v>2.53</v>
      </c>
      <c r="X45" t="n">
        <v>0.8</v>
      </c>
      <c r="Y45" t="n">
        <v>2</v>
      </c>
      <c r="Z45" t="n">
        <v>10</v>
      </c>
    </row>
    <row r="46">
      <c r="A46" t="n">
        <v>3</v>
      </c>
      <c r="B46" t="n">
        <v>95</v>
      </c>
      <c r="C46" t="inlineStr">
        <is>
          <t xml:space="preserve">CONCLUIDO	</t>
        </is>
      </c>
      <c r="D46" t="n">
        <v>7.0735</v>
      </c>
      <c r="E46" t="n">
        <v>14.14</v>
      </c>
      <c r="F46" t="n">
        <v>10.74</v>
      </c>
      <c r="G46" t="n">
        <v>25.77</v>
      </c>
      <c r="H46" t="n">
        <v>0.37</v>
      </c>
      <c r="I46" t="n">
        <v>25</v>
      </c>
      <c r="J46" t="n">
        <v>190.25</v>
      </c>
      <c r="K46" t="n">
        <v>53.44</v>
      </c>
      <c r="L46" t="n">
        <v>4</v>
      </c>
      <c r="M46" t="n">
        <v>0</v>
      </c>
      <c r="N46" t="n">
        <v>37.82</v>
      </c>
      <c r="O46" t="n">
        <v>23698.48</v>
      </c>
      <c r="P46" t="n">
        <v>110.19</v>
      </c>
      <c r="Q46" t="n">
        <v>2271.29</v>
      </c>
      <c r="R46" t="n">
        <v>78.26000000000001</v>
      </c>
      <c r="S46" t="n">
        <v>51.98</v>
      </c>
      <c r="T46" t="n">
        <v>11138.34</v>
      </c>
      <c r="U46" t="n">
        <v>0.66</v>
      </c>
      <c r="V46" t="n">
        <v>0.82</v>
      </c>
      <c r="W46" t="n">
        <v>2.55</v>
      </c>
      <c r="X46" t="n">
        <v>0.71</v>
      </c>
      <c r="Y46" t="n">
        <v>2</v>
      </c>
      <c r="Z46" t="n">
        <v>10</v>
      </c>
    </row>
    <row r="47">
      <c r="A47" t="n">
        <v>0</v>
      </c>
      <c r="B47" t="n">
        <v>55</v>
      </c>
      <c r="C47" t="inlineStr">
        <is>
          <t xml:space="preserve">CONCLUIDO	</t>
        </is>
      </c>
      <c r="D47" t="n">
        <v>6.1109</v>
      </c>
      <c r="E47" t="n">
        <v>16.36</v>
      </c>
      <c r="F47" t="n">
        <v>12.37</v>
      </c>
      <c r="G47" t="n">
        <v>9.279999999999999</v>
      </c>
      <c r="H47" t="n">
        <v>0.15</v>
      </c>
      <c r="I47" t="n">
        <v>80</v>
      </c>
      <c r="J47" t="n">
        <v>116.05</v>
      </c>
      <c r="K47" t="n">
        <v>43.4</v>
      </c>
      <c r="L47" t="n">
        <v>1</v>
      </c>
      <c r="M47" t="n">
        <v>78</v>
      </c>
      <c r="N47" t="n">
        <v>16.65</v>
      </c>
      <c r="O47" t="n">
        <v>14546.17</v>
      </c>
      <c r="P47" t="n">
        <v>109.33</v>
      </c>
      <c r="Q47" t="n">
        <v>2271.49</v>
      </c>
      <c r="R47" t="n">
        <v>132.87</v>
      </c>
      <c r="S47" t="n">
        <v>51.98</v>
      </c>
      <c r="T47" t="n">
        <v>38167.26</v>
      </c>
      <c r="U47" t="n">
        <v>0.39</v>
      </c>
      <c r="V47" t="n">
        <v>0.71</v>
      </c>
      <c r="W47" t="n">
        <v>2.6</v>
      </c>
      <c r="X47" t="n">
        <v>2.34</v>
      </c>
      <c r="Y47" t="n">
        <v>2</v>
      </c>
      <c r="Z47" t="n">
        <v>10</v>
      </c>
    </row>
    <row r="48">
      <c r="A48" t="n">
        <v>1</v>
      </c>
      <c r="B48" t="n">
        <v>55</v>
      </c>
      <c r="C48" t="inlineStr">
        <is>
          <t xml:space="preserve">CONCLUIDO	</t>
        </is>
      </c>
      <c r="D48" t="n">
        <v>6.9356</v>
      </c>
      <c r="E48" t="n">
        <v>14.42</v>
      </c>
      <c r="F48" t="n">
        <v>11.31</v>
      </c>
      <c r="G48" t="n">
        <v>15.78</v>
      </c>
      <c r="H48" t="n">
        <v>0.3</v>
      </c>
      <c r="I48" t="n">
        <v>43</v>
      </c>
      <c r="J48" t="n">
        <v>117.34</v>
      </c>
      <c r="K48" t="n">
        <v>43.4</v>
      </c>
      <c r="L48" t="n">
        <v>2</v>
      </c>
      <c r="M48" t="n">
        <v>0</v>
      </c>
      <c r="N48" t="n">
        <v>16.94</v>
      </c>
      <c r="O48" t="n">
        <v>14705.49</v>
      </c>
      <c r="P48" t="n">
        <v>88.04000000000001</v>
      </c>
      <c r="Q48" t="n">
        <v>2271.77</v>
      </c>
      <c r="R48" t="n">
        <v>96.26000000000001</v>
      </c>
      <c r="S48" t="n">
        <v>51.98</v>
      </c>
      <c r="T48" t="n">
        <v>20044.49</v>
      </c>
      <c r="U48" t="n">
        <v>0.54</v>
      </c>
      <c r="V48" t="n">
        <v>0.78</v>
      </c>
      <c r="W48" t="n">
        <v>2.6</v>
      </c>
      <c r="X48" t="n">
        <v>1.28</v>
      </c>
      <c r="Y48" t="n">
        <v>2</v>
      </c>
      <c r="Z4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INDEX(resultados!$A$2:$ZZ$48, 1, MATCH($B$1, resultados!$A$1:$ZZ$1, 0))</f>
        <v/>
      </c>
      <c r="B7">
        <f>INDEX(resultados!$A$2:$ZZ$48, 1, MATCH($B$2, resultados!$A$1:$ZZ$1, 0))</f>
        <v/>
      </c>
      <c r="C7">
        <f>INDEX(resultados!$A$2:$ZZ$48, 1, MATCH($B$3, resultados!$A$1:$ZZ$1, 0))</f>
        <v/>
      </c>
    </row>
    <row r="8">
      <c r="A8">
        <f>INDEX(resultados!$A$2:$ZZ$48, 2, MATCH($B$1, resultados!$A$1:$ZZ$1, 0))</f>
        <v/>
      </c>
      <c r="B8">
        <f>INDEX(resultados!$A$2:$ZZ$48, 2, MATCH($B$2, resultados!$A$1:$ZZ$1, 0))</f>
        <v/>
      </c>
      <c r="C8">
        <f>INDEX(resultados!$A$2:$ZZ$48, 2, MATCH($B$3, resultados!$A$1:$ZZ$1, 0))</f>
        <v/>
      </c>
    </row>
    <row r="9">
      <c r="A9">
        <f>INDEX(resultados!$A$2:$ZZ$48, 3, MATCH($B$1, resultados!$A$1:$ZZ$1, 0))</f>
        <v/>
      </c>
      <c r="B9">
        <f>INDEX(resultados!$A$2:$ZZ$48, 3, MATCH($B$2, resultados!$A$1:$ZZ$1, 0))</f>
        <v/>
      </c>
      <c r="C9">
        <f>INDEX(resultados!$A$2:$ZZ$48, 3, MATCH($B$3, resultados!$A$1:$ZZ$1, 0))</f>
        <v/>
      </c>
    </row>
    <row r="10">
      <c r="A10">
        <f>INDEX(resultados!$A$2:$ZZ$48, 4, MATCH($B$1, resultados!$A$1:$ZZ$1, 0))</f>
        <v/>
      </c>
      <c r="B10">
        <f>INDEX(resultados!$A$2:$ZZ$48, 4, MATCH($B$2, resultados!$A$1:$ZZ$1, 0))</f>
        <v/>
      </c>
      <c r="C10">
        <f>INDEX(resultados!$A$2:$ZZ$48, 4, MATCH($B$3, resultados!$A$1:$ZZ$1, 0))</f>
        <v/>
      </c>
    </row>
    <row r="11">
      <c r="A11">
        <f>INDEX(resultados!$A$2:$ZZ$48, 5, MATCH($B$1, resultados!$A$1:$ZZ$1, 0))</f>
        <v/>
      </c>
      <c r="B11">
        <f>INDEX(resultados!$A$2:$ZZ$48, 5, MATCH($B$2, resultados!$A$1:$ZZ$1, 0))</f>
        <v/>
      </c>
      <c r="C11">
        <f>INDEX(resultados!$A$2:$ZZ$48, 5, MATCH($B$3, resultados!$A$1:$ZZ$1, 0))</f>
        <v/>
      </c>
    </row>
    <row r="12">
      <c r="A12">
        <f>INDEX(resultados!$A$2:$ZZ$48, 6, MATCH($B$1, resultados!$A$1:$ZZ$1, 0))</f>
        <v/>
      </c>
      <c r="B12">
        <f>INDEX(resultados!$A$2:$ZZ$48, 6, MATCH($B$2, resultados!$A$1:$ZZ$1, 0))</f>
        <v/>
      </c>
      <c r="C12">
        <f>INDEX(resultados!$A$2:$ZZ$48, 6, MATCH($B$3, resultados!$A$1:$ZZ$1, 0))</f>
        <v/>
      </c>
    </row>
    <row r="13">
      <c r="A13">
        <f>INDEX(resultados!$A$2:$ZZ$48, 7, MATCH($B$1, resultados!$A$1:$ZZ$1, 0))</f>
        <v/>
      </c>
      <c r="B13">
        <f>INDEX(resultados!$A$2:$ZZ$48, 7, MATCH($B$2, resultados!$A$1:$ZZ$1, 0))</f>
        <v/>
      </c>
      <c r="C13">
        <f>INDEX(resultados!$A$2:$ZZ$48, 7, MATCH($B$3, resultados!$A$1:$ZZ$1, 0))</f>
        <v/>
      </c>
    </row>
    <row r="14">
      <c r="A14">
        <f>INDEX(resultados!$A$2:$ZZ$48, 8, MATCH($B$1, resultados!$A$1:$ZZ$1, 0))</f>
        <v/>
      </c>
      <c r="B14">
        <f>INDEX(resultados!$A$2:$ZZ$48, 8, MATCH($B$2, resultados!$A$1:$ZZ$1, 0))</f>
        <v/>
      </c>
      <c r="C14">
        <f>INDEX(resultados!$A$2:$ZZ$48, 8, MATCH($B$3, resultados!$A$1:$ZZ$1, 0))</f>
        <v/>
      </c>
    </row>
    <row r="15">
      <c r="A15">
        <f>INDEX(resultados!$A$2:$ZZ$48, 9, MATCH($B$1, resultados!$A$1:$ZZ$1, 0))</f>
        <v/>
      </c>
      <c r="B15">
        <f>INDEX(resultados!$A$2:$ZZ$48, 9, MATCH($B$2, resultados!$A$1:$ZZ$1, 0))</f>
        <v/>
      </c>
      <c r="C15">
        <f>INDEX(resultados!$A$2:$ZZ$48, 9, MATCH($B$3, resultados!$A$1:$ZZ$1, 0))</f>
        <v/>
      </c>
    </row>
    <row r="16">
      <c r="A16">
        <f>INDEX(resultados!$A$2:$ZZ$48, 10, MATCH($B$1, resultados!$A$1:$ZZ$1, 0))</f>
        <v/>
      </c>
      <c r="B16">
        <f>INDEX(resultados!$A$2:$ZZ$48, 10, MATCH($B$2, resultados!$A$1:$ZZ$1, 0))</f>
        <v/>
      </c>
      <c r="C16">
        <f>INDEX(resultados!$A$2:$ZZ$48, 10, MATCH($B$3, resultados!$A$1:$ZZ$1, 0))</f>
        <v/>
      </c>
    </row>
    <row r="17">
      <c r="A17">
        <f>INDEX(resultados!$A$2:$ZZ$48, 11, MATCH($B$1, resultados!$A$1:$ZZ$1, 0))</f>
        <v/>
      </c>
      <c r="B17">
        <f>INDEX(resultados!$A$2:$ZZ$48, 11, MATCH($B$2, resultados!$A$1:$ZZ$1, 0))</f>
        <v/>
      </c>
      <c r="C17">
        <f>INDEX(resultados!$A$2:$ZZ$48, 11, MATCH($B$3, resultados!$A$1:$ZZ$1, 0))</f>
        <v/>
      </c>
    </row>
    <row r="18">
      <c r="A18">
        <f>INDEX(resultados!$A$2:$ZZ$48, 12, MATCH($B$1, resultados!$A$1:$ZZ$1, 0))</f>
        <v/>
      </c>
      <c r="B18">
        <f>INDEX(resultados!$A$2:$ZZ$48, 12, MATCH($B$2, resultados!$A$1:$ZZ$1, 0))</f>
        <v/>
      </c>
      <c r="C18">
        <f>INDEX(resultados!$A$2:$ZZ$48, 12, MATCH($B$3, resultados!$A$1:$ZZ$1, 0))</f>
        <v/>
      </c>
    </row>
    <row r="19">
      <c r="A19">
        <f>INDEX(resultados!$A$2:$ZZ$48, 13, MATCH($B$1, resultados!$A$1:$ZZ$1, 0))</f>
        <v/>
      </c>
      <c r="B19">
        <f>INDEX(resultados!$A$2:$ZZ$48, 13, MATCH($B$2, resultados!$A$1:$ZZ$1, 0))</f>
        <v/>
      </c>
      <c r="C19">
        <f>INDEX(resultados!$A$2:$ZZ$48, 13, MATCH($B$3, resultados!$A$1:$ZZ$1, 0))</f>
        <v/>
      </c>
    </row>
    <row r="20">
      <c r="A20">
        <f>INDEX(resultados!$A$2:$ZZ$48, 14, MATCH($B$1, resultados!$A$1:$ZZ$1, 0))</f>
        <v/>
      </c>
      <c r="B20">
        <f>INDEX(resultados!$A$2:$ZZ$48, 14, MATCH($B$2, resultados!$A$1:$ZZ$1, 0))</f>
        <v/>
      </c>
      <c r="C20">
        <f>INDEX(resultados!$A$2:$ZZ$48, 14, MATCH($B$3, resultados!$A$1:$ZZ$1, 0))</f>
        <v/>
      </c>
    </row>
    <row r="21">
      <c r="A21">
        <f>INDEX(resultados!$A$2:$ZZ$48, 15, MATCH($B$1, resultados!$A$1:$ZZ$1, 0))</f>
        <v/>
      </c>
      <c r="B21">
        <f>INDEX(resultados!$A$2:$ZZ$48, 15, MATCH($B$2, resultados!$A$1:$ZZ$1, 0))</f>
        <v/>
      </c>
      <c r="C21">
        <f>INDEX(resultados!$A$2:$ZZ$48, 15, MATCH($B$3, resultados!$A$1:$ZZ$1, 0))</f>
        <v/>
      </c>
    </row>
    <row r="22">
      <c r="A22">
        <f>INDEX(resultados!$A$2:$ZZ$48, 16, MATCH($B$1, resultados!$A$1:$ZZ$1, 0))</f>
        <v/>
      </c>
      <c r="B22">
        <f>INDEX(resultados!$A$2:$ZZ$48, 16, MATCH($B$2, resultados!$A$1:$ZZ$1, 0))</f>
        <v/>
      </c>
      <c r="C22">
        <f>INDEX(resultados!$A$2:$ZZ$48, 16, MATCH($B$3, resultados!$A$1:$ZZ$1, 0))</f>
        <v/>
      </c>
    </row>
    <row r="23">
      <c r="A23">
        <f>INDEX(resultados!$A$2:$ZZ$48, 17, MATCH($B$1, resultados!$A$1:$ZZ$1, 0))</f>
        <v/>
      </c>
      <c r="B23">
        <f>INDEX(resultados!$A$2:$ZZ$48, 17, MATCH($B$2, resultados!$A$1:$ZZ$1, 0))</f>
        <v/>
      </c>
      <c r="C23">
        <f>INDEX(resultados!$A$2:$ZZ$48, 17, MATCH($B$3, resultados!$A$1:$ZZ$1, 0))</f>
        <v/>
      </c>
    </row>
    <row r="24">
      <c r="A24">
        <f>INDEX(resultados!$A$2:$ZZ$48, 18, MATCH($B$1, resultados!$A$1:$ZZ$1, 0))</f>
        <v/>
      </c>
      <c r="B24">
        <f>INDEX(resultados!$A$2:$ZZ$48, 18, MATCH($B$2, resultados!$A$1:$ZZ$1, 0))</f>
        <v/>
      </c>
      <c r="C24">
        <f>INDEX(resultados!$A$2:$ZZ$48, 18, MATCH($B$3, resultados!$A$1:$ZZ$1, 0))</f>
        <v/>
      </c>
    </row>
    <row r="25">
      <c r="A25">
        <f>INDEX(resultados!$A$2:$ZZ$48, 19, MATCH($B$1, resultados!$A$1:$ZZ$1, 0))</f>
        <v/>
      </c>
      <c r="B25">
        <f>INDEX(resultados!$A$2:$ZZ$48, 19, MATCH($B$2, resultados!$A$1:$ZZ$1, 0))</f>
        <v/>
      </c>
      <c r="C25">
        <f>INDEX(resultados!$A$2:$ZZ$48, 19, MATCH($B$3, resultados!$A$1:$ZZ$1, 0))</f>
        <v/>
      </c>
    </row>
    <row r="26">
      <c r="A26">
        <f>INDEX(resultados!$A$2:$ZZ$48, 20, MATCH($B$1, resultados!$A$1:$ZZ$1, 0))</f>
        <v/>
      </c>
      <c r="B26">
        <f>INDEX(resultados!$A$2:$ZZ$48, 20, MATCH($B$2, resultados!$A$1:$ZZ$1, 0))</f>
        <v/>
      </c>
      <c r="C26">
        <f>INDEX(resultados!$A$2:$ZZ$48, 20, MATCH($B$3, resultados!$A$1:$ZZ$1, 0))</f>
        <v/>
      </c>
    </row>
    <row r="27">
      <c r="A27">
        <f>INDEX(resultados!$A$2:$ZZ$48, 21, MATCH($B$1, resultados!$A$1:$ZZ$1, 0))</f>
        <v/>
      </c>
      <c r="B27">
        <f>INDEX(resultados!$A$2:$ZZ$48, 21, MATCH($B$2, resultados!$A$1:$ZZ$1, 0))</f>
        <v/>
      </c>
      <c r="C27">
        <f>INDEX(resultados!$A$2:$ZZ$48, 21, MATCH($B$3, resultados!$A$1:$ZZ$1, 0))</f>
        <v/>
      </c>
    </row>
    <row r="28">
      <c r="A28">
        <f>INDEX(resultados!$A$2:$ZZ$48, 22, MATCH($B$1, resultados!$A$1:$ZZ$1, 0))</f>
        <v/>
      </c>
      <c r="B28">
        <f>INDEX(resultados!$A$2:$ZZ$48, 22, MATCH($B$2, resultados!$A$1:$ZZ$1, 0))</f>
        <v/>
      </c>
      <c r="C28">
        <f>INDEX(resultados!$A$2:$ZZ$48, 22, MATCH($B$3, resultados!$A$1:$ZZ$1, 0))</f>
        <v/>
      </c>
    </row>
    <row r="29">
      <c r="A29">
        <f>INDEX(resultados!$A$2:$ZZ$48, 23, MATCH($B$1, resultados!$A$1:$ZZ$1, 0))</f>
        <v/>
      </c>
      <c r="B29">
        <f>INDEX(resultados!$A$2:$ZZ$48, 23, MATCH($B$2, resultados!$A$1:$ZZ$1, 0))</f>
        <v/>
      </c>
      <c r="C29">
        <f>INDEX(resultados!$A$2:$ZZ$48, 23, MATCH($B$3, resultados!$A$1:$ZZ$1, 0))</f>
        <v/>
      </c>
    </row>
    <row r="30">
      <c r="A30">
        <f>INDEX(resultados!$A$2:$ZZ$48, 24, MATCH($B$1, resultados!$A$1:$ZZ$1, 0))</f>
        <v/>
      </c>
      <c r="B30">
        <f>INDEX(resultados!$A$2:$ZZ$48, 24, MATCH($B$2, resultados!$A$1:$ZZ$1, 0))</f>
        <v/>
      </c>
      <c r="C30">
        <f>INDEX(resultados!$A$2:$ZZ$48, 24, MATCH($B$3, resultados!$A$1:$ZZ$1, 0))</f>
        <v/>
      </c>
    </row>
    <row r="31">
      <c r="A31">
        <f>INDEX(resultados!$A$2:$ZZ$48, 25, MATCH($B$1, resultados!$A$1:$ZZ$1, 0))</f>
        <v/>
      </c>
      <c r="B31">
        <f>INDEX(resultados!$A$2:$ZZ$48, 25, MATCH($B$2, resultados!$A$1:$ZZ$1, 0))</f>
        <v/>
      </c>
      <c r="C31">
        <f>INDEX(resultados!$A$2:$ZZ$48, 25, MATCH($B$3, resultados!$A$1:$ZZ$1, 0))</f>
        <v/>
      </c>
    </row>
    <row r="32">
      <c r="A32">
        <f>INDEX(resultados!$A$2:$ZZ$48, 26, MATCH($B$1, resultados!$A$1:$ZZ$1, 0))</f>
        <v/>
      </c>
      <c r="B32">
        <f>INDEX(resultados!$A$2:$ZZ$48, 26, MATCH($B$2, resultados!$A$1:$ZZ$1, 0))</f>
        <v/>
      </c>
      <c r="C32">
        <f>INDEX(resultados!$A$2:$ZZ$48, 26, MATCH($B$3, resultados!$A$1:$ZZ$1, 0))</f>
        <v/>
      </c>
    </row>
    <row r="33">
      <c r="A33">
        <f>INDEX(resultados!$A$2:$ZZ$48, 27, MATCH($B$1, resultados!$A$1:$ZZ$1, 0))</f>
        <v/>
      </c>
      <c r="B33">
        <f>INDEX(resultados!$A$2:$ZZ$48, 27, MATCH($B$2, resultados!$A$1:$ZZ$1, 0))</f>
        <v/>
      </c>
      <c r="C33">
        <f>INDEX(resultados!$A$2:$ZZ$48, 27, MATCH($B$3, resultados!$A$1:$ZZ$1, 0))</f>
        <v/>
      </c>
    </row>
    <row r="34">
      <c r="A34">
        <f>INDEX(resultados!$A$2:$ZZ$48, 28, MATCH($B$1, resultados!$A$1:$ZZ$1, 0))</f>
        <v/>
      </c>
      <c r="B34">
        <f>INDEX(resultados!$A$2:$ZZ$48, 28, MATCH($B$2, resultados!$A$1:$ZZ$1, 0))</f>
        <v/>
      </c>
      <c r="C34">
        <f>INDEX(resultados!$A$2:$ZZ$48, 28, MATCH($B$3, resultados!$A$1:$ZZ$1, 0))</f>
        <v/>
      </c>
    </row>
    <row r="35">
      <c r="A35">
        <f>INDEX(resultados!$A$2:$ZZ$48, 29, MATCH($B$1, resultados!$A$1:$ZZ$1, 0))</f>
        <v/>
      </c>
      <c r="B35">
        <f>INDEX(resultados!$A$2:$ZZ$48, 29, MATCH($B$2, resultados!$A$1:$ZZ$1, 0))</f>
        <v/>
      </c>
      <c r="C35">
        <f>INDEX(resultados!$A$2:$ZZ$48, 29, MATCH($B$3, resultados!$A$1:$ZZ$1, 0))</f>
        <v/>
      </c>
    </row>
    <row r="36">
      <c r="A36">
        <f>INDEX(resultados!$A$2:$ZZ$48, 30, MATCH($B$1, resultados!$A$1:$ZZ$1, 0))</f>
        <v/>
      </c>
      <c r="B36">
        <f>INDEX(resultados!$A$2:$ZZ$48, 30, MATCH($B$2, resultados!$A$1:$ZZ$1, 0))</f>
        <v/>
      </c>
      <c r="C36">
        <f>INDEX(resultados!$A$2:$ZZ$48, 30, MATCH($B$3, resultados!$A$1:$ZZ$1, 0))</f>
        <v/>
      </c>
    </row>
    <row r="37">
      <c r="A37">
        <f>INDEX(resultados!$A$2:$ZZ$48, 31, MATCH($B$1, resultados!$A$1:$ZZ$1, 0))</f>
        <v/>
      </c>
      <c r="B37">
        <f>INDEX(resultados!$A$2:$ZZ$48, 31, MATCH($B$2, resultados!$A$1:$ZZ$1, 0))</f>
        <v/>
      </c>
      <c r="C37">
        <f>INDEX(resultados!$A$2:$ZZ$48, 31, MATCH($B$3, resultados!$A$1:$ZZ$1, 0))</f>
        <v/>
      </c>
    </row>
    <row r="38">
      <c r="A38">
        <f>INDEX(resultados!$A$2:$ZZ$48, 32, MATCH($B$1, resultados!$A$1:$ZZ$1, 0))</f>
        <v/>
      </c>
      <c r="B38">
        <f>INDEX(resultados!$A$2:$ZZ$48, 32, MATCH($B$2, resultados!$A$1:$ZZ$1, 0))</f>
        <v/>
      </c>
      <c r="C38">
        <f>INDEX(resultados!$A$2:$ZZ$48, 32, MATCH($B$3, resultados!$A$1:$ZZ$1, 0))</f>
        <v/>
      </c>
    </row>
    <row r="39">
      <c r="A39">
        <f>INDEX(resultados!$A$2:$ZZ$48, 33, MATCH($B$1, resultados!$A$1:$ZZ$1, 0))</f>
        <v/>
      </c>
      <c r="B39">
        <f>INDEX(resultados!$A$2:$ZZ$48, 33, MATCH($B$2, resultados!$A$1:$ZZ$1, 0))</f>
        <v/>
      </c>
      <c r="C39">
        <f>INDEX(resultados!$A$2:$ZZ$48, 33, MATCH($B$3, resultados!$A$1:$ZZ$1, 0))</f>
        <v/>
      </c>
    </row>
    <row r="40">
      <c r="A40">
        <f>INDEX(resultados!$A$2:$ZZ$48, 34, MATCH($B$1, resultados!$A$1:$ZZ$1, 0))</f>
        <v/>
      </c>
      <c r="B40">
        <f>INDEX(resultados!$A$2:$ZZ$48, 34, MATCH($B$2, resultados!$A$1:$ZZ$1, 0))</f>
        <v/>
      </c>
      <c r="C40">
        <f>INDEX(resultados!$A$2:$ZZ$48, 34, MATCH($B$3, resultados!$A$1:$ZZ$1, 0))</f>
        <v/>
      </c>
    </row>
    <row r="41">
      <c r="A41">
        <f>INDEX(resultados!$A$2:$ZZ$48, 35, MATCH($B$1, resultados!$A$1:$ZZ$1, 0))</f>
        <v/>
      </c>
      <c r="B41">
        <f>INDEX(resultados!$A$2:$ZZ$48, 35, MATCH($B$2, resultados!$A$1:$ZZ$1, 0))</f>
        <v/>
      </c>
      <c r="C41">
        <f>INDEX(resultados!$A$2:$ZZ$48, 35, MATCH($B$3, resultados!$A$1:$ZZ$1, 0))</f>
        <v/>
      </c>
    </row>
    <row r="42">
      <c r="A42">
        <f>INDEX(resultados!$A$2:$ZZ$48, 36, MATCH($B$1, resultados!$A$1:$ZZ$1, 0))</f>
        <v/>
      </c>
      <c r="B42">
        <f>INDEX(resultados!$A$2:$ZZ$48, 36, MATCH($B$2, resultados!$A$1:$ZZ$1, 0))</f>
        <v/>
      </c>
      <c r="C42">
        <f>INDEX(resultados!$A$2:$ZZ$48, 36, MATCH($B$3, resultados!$A$1:$ZZ$1, 0))</f>
        <v/>
      </c>
    </row>
    <row r="43">
      <c r="A43">
        <f>INDEX(resultados!$A$2:$ZZ$48, 37, MATCH($B$1, resultados!$A$1:$ZZ$1, 0))</f>
        <v/>
      </c>
      <c r="B43">
        <f>INDEX(resultados!$A$2:$ZZ$48, 37, MATCH($B$2, resultados!$A$1:$ZZ$1, 0))</f>
        <v/>
      </c>
      <c r="C43">
        <f>INDEX(resultados!$A$2:$ZZ$48, 37, MATCH($B$3, resultados!$A$1:$ZZ$1, 0))</f>
        <v/>
      </c>
    </row>
    <row r="44">
      <c r="A44">
        <f>INDEX(resultados!$A$2:$ZZ$48, 38, MATCH($B$1, resultados!$A$1:$ZZ$1, 0))</f>
        <v/>
      </c>
      <c r="B44">
        <f>INDEX(resultados!$A$2:$ZZ$48, 38, MATCH($B$2, resultados!$A$1:$ZZ$1, 0))</f>
        <v/>
      </c>
      <c r="C44">
        <f>INDEX(resultados!$A$2:$ZZ$48, 38, MATCH($B$3, resultados!$A$1:$ZZ$1, 0))</f>
        <v/>
      </c>
    </row>
    <row r="45">
      <c r="A45">
        <f>INDEX(resultados!$A$2:$ZZ$48, 39, MATCH($B$1, resultados!$A$1:$ZZ$1, 0))</f>
        <v/>
      </c>
      <c r="B45">
        <f>INDEX(resultados!$A$2:$ZZ$48, 39, MATCH($B$2, resultados!$A$1:$ZZ$1, 0))</f>
        <v/>
      </c>
      <c r="C45">
        <f>INDEX(resultados!$A$2:$ZZ$48, 39, MATCH($B$3, resultados!$A$1:$ZZ$1, 0))</f>
        <v/>
      </c>
    </row>
    <row r="46">
      <c r="A46">
        <f>INDEX(resultados!$A$2:$ZZ$48, 40, MATCH($B$1, resultados!$A$1:$ZZ$1, 0))</f>
        <v/>
      </c>
      <c r="B46">
        <f>INDEX(resultados!$A$2:$ZZ$48, 40, MATCH($B$2, resultados!$A$1:$ZZ$1, 0))</f>
        <v/>
      </c>
      <c r="C46">
        <f>INDEX(resultados!$A$2:$ZZ$48, 40, MATCH($B$3, resultados!$A$1:$ZZ$1, 0))</f>
        <v/>
      </c>
    </row>
    <row r="47">
      <c r="A47">
        <f>INDEX(resultados!$A$2:$ZZ$48, 41, MATCH($B$1, resultados!$A$1:$ZZ$1, 0))</f>
        <v/>
      </c>
      <c r="B47">
        <f>INDEX(resultados!$A$2:$ZZ$48, 41, MATCH($B$2, resultados!$A$1:$ZZ$1, 0))</f>
        <v/>
      </c>
      <c r="C47">
        <f>INDEX(resultados!$A$2:$ZZ$48, 41, MATCH($B$3, resultados!$A$1:$ZZ$1, 0))</f>
        <v/>
      </c>
    </row>
    <row r="48">
      <c r="A48">
        <f>INDEX(resultados!$A$2:$ZZ$48, 42, MATCH($B$1, resultados!$A$1:$ZZ$1, 0))</f>
        <v/>
      </c>
      <c r="B48">
        <f>INDEX(resultados!$A$2:$ZZ$48, 42, MATCH($B$2, resultados!$A$1:$ZZ$1, 0))</f>
        <v/>
      </c>
      <c r="C48">
        <f>INDEX(resultados!$A$2:$ZZ$48, 42, MATCH($B$3, resultados!$A$1:$ZZ$1, 0))</f>
        <v/>
      </c>
    </row>
    <row r="49">
      <c r="A49">
        <f>INDEX(resultados!$A$2:$ZZ$48, 43, MATCH($B$1, resultados!$A$1:$ZZ$1, 0))</f>
        <v/>
      </c>
      <c r="B49">
        <f>INDEX(resultados!$A$2:$ZZ$48, 43, MATCH($B$2, resultados!$A$1:$ZZ$1, 0))</f>
        <v/>
      </c>
      <c r="C49">
        <f>INDEX(resultados!$A$2:$ZZ$48, 43, MATCH($B$3, resultados!$A$1:$ZZ$1, 0))</f>
        <v/>
      </c>
    </row>
    <row r="50">
      <c r="A50">
        <f>INDEX(resultados!$A$2:$ZZ$48, 44, MATCH($B$1, resultados!$A$1:$ZZ$1, 0))</f>
        <v/>
      </c>
      <c r="B50">
        <f>INDEX(resultados!$A$2:$ZZ$48, 44, MATCH($B$2, resultados!$A$1:$ZZ$1, 0))</f>
        <v/>
      </c>
      <c r="C50">
        <f>INDEX(resultados!$A$2:$ZZ$48, 44, MATCH($B$3, resultados!$A$1:$ZZ$1, 0))</f>
        <v/>
      </c>
    </row>
    <row r="51">
      <c r="A51">
        <f>INDEX(resultados!$A$2:$ZZ$48, 45, MATCH($B$1, resultados!$A$1:$ZZ$1, 0))</f>
        <v/>
      </c>
      <c r="B51">
        <f>INDEX(resultados!$A$2:$ZZ$48, 45, MATCH($B$2, resultados!$A$1:$ZZ$1, 0))</f>
        <v/>
      </c>
      <c r="C51">
        <f>INDEX(resultados!$A$2:$ZZ$48, 45, MATCH($B$3, resultados!$A$1:$ZZ$1, 0))</f>
        <v/>
      </c>
    </row>
    <row r="52">
      <c r="A52">
        <f>INDEX(resultados!$A$2:$ZZ$48, 46, MATCH($B$1, resultados!$A$1:$ZZ$1, 0))</f>
        <v/>
      </c>
      <c r="B52">
        <f>INDEX(resultados!$A$2:$ZZ$48, 46, MATCH($B$2, resultados!$A$1:$ZZ$1, 0))</f>
        <v/>
      </c>
      <c r="C52">
        <f>INDEX(resultados!$A$2:$ZZ$48, 46, MATCH($B$3, resultados!$A$1:$ZZ$1, 0))</f>
        <v/>
      </c>
    </row>
    <row r="53">
      <c r="A53">
        <f>INDEX(resultados!$A$2:$ZZ$48, 47, MATCH($B$1, resultados!$A$1:$ZZ$1, 0))</f>
        <v/>
      </c>
      <c r="B53">
        <f>INDEX(resultados!$A$2:$ZZ$48, 47, MATCH($B$2, resultados!$A$1:$ZZ$1, 0))</f>
        <v/>
      </c>
      <c r="C53">
        <f>INDEX(resultados!$A$2:$ZZ$48, 47,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6.5169</v>
      </c>
      <c r="E2" t="n">
        <v>15.34</v>
      </c>
      <c r="F2" t="n">
        <v>12.3</v>
      </c>
      <c r="G2" t="n">
        <v>9.59</v>
      </c>
      <c r="H2" t="n">
        <v>0.24</v>
      </c>
      <c r="I2" t="n">
        <v>77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71.66</v>
      </c>
      <c r="Q2" t="n">
        <v>2272.47</v>
      </c>
      <c r="R2" t="n">
        <v>127.18</v>
      </c>
      <c r="S2" t="n">
        <v>51.98</v>
      </c>
      <c r="T2" t="n">
        <v>35336.27</v>
      </c>
      <c r="U2" t="n">
        <v>0.41</v>
      </c>
      <c r="V2" t="n">
        <v>0.72</v>
      </c>
      <c r="W2" t="n">
        <v>2.7</v>
      </c>
      <c r="X2" t="n">
        <v>2.27</v>
      </c>
      <c r="Y2" t="n">
        <v>2</v>
      </c>
      <c r="Z2" t="n">
        <v>10</v>
      </c>
      <c r="AA2" t="n">
        <v>75.6926324805503</v>
      </c>
      <c r="AB2" t="n">
        <v>103.5659990831156</v>
      </c>
      <c r="AC2" t="n">
        <v>93.68180548644179</v>
      </c>
      <c r="AD2" t="n">
        <v>75692.6324805503</v>
      </c>
      <c r="AE2" t="n">
        <v>103565.9990831156</v>
      </c>
      <c r="AF2" t="n">
        <v>5.075773502625835e-06</v>
      </c>
      <c r="AG2" t="n">
        <v>6</v>
      </c>
      <c r="AH2" t="n">
        <v>93681.80548644179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5.5587</v>
      </c>
      <c r="E2" t="n">
        <v>17.99</v>
      </c>
      <c r="F2" t="n">
        <v>14.6</v>
      </c>
      <c r="G2" t="n">
        <v>5.76</v>
      </c>
      <c r="H2" t="n">
        <v>0.43</v>
      </c>
      <c r="I2" t="n">
        <v>152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57.9</v>
      </c>
      <c r="Q2" t="n">
        <v>2275.03</v>
      </c>
      <c r="R2" t="n">
        <v>198.58</v>
      </c>
      <c r="S2" t="n">
        <v>51.98</v>
      </c>
      <c r="T2" t="n">
        <v>70662.77</v>
      </c>
      <c r="U2" t="n">
        <v>0.26</v>
      </c>
      <c r="V2" t="n">
        <v>0.61</v>
      </c>
      <c r="W2" t="n">
        <v>2.92</v>
      </c>
      <c r="X2" t="n">
        <v>4.57</v>
      </c>
      <c r="Y2" t="n">
        <v>2</v>
      </c>
      <c r="Z2" t="n">
        <v>10</v>
      </c>
      <c r="AA2" t="n">
        <v>80.79231747662902</v>
      </c>
      <c r="AB2" t="n">
        <v>110.5436130769706</v>
      </c>
      <c r="AC2" t="n">
        <v>99.99348579386823</v>
      </c>
      <c r="AD2" t="n">
        <v>80792.31747662902</v>
      </c>
      <c r="AE2" t="n">
        <v>110543.6130769706</v>
      </c>
      <c r="AF2" t="n">
        <v>4.428111045089777e-06</v>
      </c>
      <c r="AG2" t="n">
        <v>7</v>
      </c>
      <c r="AH2" t="n">
        <v>99993.48579386823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5.552</v>
      </c>
      <c r="E2" t="n">
        <v>18.01</v>
      </c>
      <c r="F2" t="n">
        <v>12.92</v>
      </c>
      <c r="G2" t="n">
        <v>7.83</v>
      </c>
      <c r="H2" t="n">
        <v>0.12</v>
      </c>
      <c r="I2" t="n">
        <v>99</v>
      </c>
      <c r="J2" t="n">
        <v>141.81</v>
      </c>
      <c r="K2" t="n">
        <v>47.83</v>
      </c>
      <c r="L2" t="n">
        <v>1</v>
      </c>
      <c r="M2" t="n">
        <v>97</v>
      </c>
      <c r="N2" t="n">
        <v>22.98</v>
      </c>
      <c r="O2" t="n">
        <v>17723.39</v>
      </c>
      <c r="P2" t="n">
        <v>136.2</v>
      </c>
      <c r="Q2" t="n">
        <v>2272.02</v>
      </c>
      <c r="R2" t="n">
        <v>150.71</v>
      </c>
      <c r="S2" t="n">
        <v>51.98</v>
      </c>
      <c r="T2" t="n">
        <v>46988.94</v>
      </c>
      <c r="U2" t="n">
        <v>0.34</v>
      </c>
      <c r="V2" t="n">
        <v>0.68</v>
      </c>
      <c r="W2" t="n">
        <v>2.64</v>
      </c>
      <c r="X2" t="n">
        <v>2.89</v>
      </c>
      <c r="Y2" t="n">
        <v>2</v>
      </c>
      <c r="Z2" t="n">
        <v>10</v>
      </c>
      <c r="AA2" t="n">
        <v>120.138342237324</v>
      </c>
      <c r="AB2" t="n">
        <v>164.3785799786305</v>
      </c>
      <c r="AC2" t="n">
        <v>148.6905190123015</v>
      </c>
      <c r="AD2" t="n">
        <v>120138.342237324</v>
      </c>
      <c r="AE2" t="n">
        <v>164378.5799786305</v>
      </c>
      <c r="AF2" t="n">
        <v>4.169101489325933e-06</v>
      </c>
      <c r="AG2" t="n">
        <v>7</v>
      </c>
      <c r="AH2" t="n">
        <v>148690.5190123015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6.9233</v>
      </c>
      <c r="E3" t="n">
        <v>14.44</v>
      </c>
      <c r="F3" t="n">
        <v>11.12</v>
      </c>
      <c r="G3" t="n">
        <v>17.55</v>
      </c>
      <c r="H3" t="n">
        <v>0.25</v>
      </c>
      <c r="I3" t="n">
        <v>38</v>
      </c>
      <c r="J3" t="n">
        <v>143.17</v>
      </c>
      <c r="K3" t="n">
        <v>47.83</v>
      </c>
      <c r="L3" t="n">
        <v>2</v>
      </c>
      <c r="M3" t="n">
        <v>25</v>
      </c>
      <c r="N3" t="n">
        <v>23.34</v>
      </c>
      <c r="O3" t="n">
        <v>17891.86</v>
      </c>
      <c r="P3" t="n">
        <v>100.07</v>
      </c>
      <c r="Q3" t="n">
        <v>2271.61</v>
      </c>
      <c r="R3" t="n">
        <v>91.48</v>
      </c>
      <c r="S3" t="n">
        <v>51.98</v>
      </c>
      <c r="T3" t="n">
        <v>17683.25</v>
      </c>
      <c r="U3" t="n">
        <v>0.57</v>
      </c>
      <c r="V3" t="n">
        <v>0.79</v>
      </c>
      <c r="W3" t="n">
        <v>2.55</v>
      </c>
      <c r="X3" t="n">
        <v>1.09</v>
      </c>
      <c r="Y3" t="n">
        <v>2</v>
      </c>
      <c r="Z3" t="n">
        <v>10</v>
      </c>
      <c r="AA3" t="n">
        <v>86.23634979311316</v>
      </c>
      <c r="AB3" t="n">
        <v>117.9923782661356</v>
      </c>
      <c r="AC3" t="n">
        <v>106.7313512877893</v>
      </c>
      <c r="AD3" t="n">
        <v>86236.34979311316</v>
      </c>
      <c r="AE3" t="n">
        <v>117992.3782661356</v>
      </c>
      <c r="AF3" t="n">
        <v>5.198836516759769e-06</v>
      </c>
      <c r="AG3" t="n">
        <v>6</v>
      </c>
      <c r="AH3" t="n">
        <v>106731.3512877893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7.0269</v>
      </c>
      <c r="E4" t="n">
        <v>14.23</v>
      </c>
      <c r="F4" t="n">
        <v>11.02</v>
      </c>
      <c r="G4" t="n">
        <v>19.45</v>
      </c>
      <c r="H4" t="n">
        <v>0.37</v>
      </c>
      <c r="I4" t="n">
        <v>34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96.34999999999999</v>
      </c>
      <c r="Q4" t="n">
        <v>2271.54</v>
      </c>
      <c r="R4" t="n">
        <v>87.37</v>
      </c>
      <c r="S4" t="n">
        <v>51.98</v>
      </c>
      <c r="T4" t="n">
        <v>15646.82</v>
      </c>
      <c r="U4" t="n">
        <v>0.59</v>
      </c>
      <c r="V4" t="n">
        <v>0.8</v>
      </c>
      <c r="W4" t="n">
        <v>2.57</v>
      </c>
      <c r="X4" t="n">
        <v>0.99</v>
      </c>
      <c r="Y4" t="n">
        <v>2</v>
      </c>
      <c r="Z4" t="n">
        <v>10</v>
      </c>
      <c r="AA4" t="n">
        <v>84.33801653973525</v>
      </c>
      <c r="AB4" t="n">
        <v>115.3949949603128</v>
      </c>
      <c r="AC4" t="n">
        <v>104.3818585992231</v>
      </c>
      <c r="AD4" t="n">
        <v>84338.01653973525</v>
      </c>
      <c r="AE4" t="n">
        <v>115394.9949603128</v>
      </c>
      <c r="AF4" t="n">
        <v>5.276631710256557e-06</v>
      </c>
      <c r="AG4" t="n">
        <v>6</v>
      </c>
      <c r="AH4" t="n">
        <v>104381.8585992231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4.8443</v>
      </c>
      <c r="E2" t="n">
        <v>20.64</v>
      </c>
      <c r="F2" t="n">
        <v>13.74</v>
      </c>
      <c r="G2" t="n">
        <v>6.54</v>
      </c>
      <c r="H2" t="n">
        <v>0.1</v>
      </c>
      <c r="I2" t="n">
        <v>126</v>
      </c>
      <c r="J2" t="n">
        <v>176.73</v>
      </c>
      <c r="K2" t="n">
        <v>52.44</v>
      </c>
      <c r="L2" t="n">
        <v>1</v>
      </c>
      <c r="M2" t="n">
        <v>124</v>
      </c>
      <c r="N2" t="n">
        <v>33.29</v>
      </c>
      <c r="O2" t="n">
        <v>22031.19</v>
      </c>
      <c r="P2" t="n">
        <v>172.49</v>
      </c>
      <c r="Q2" t="n">
        <v>2272.3</v>
      </c>
      <c r="R2" t="n">
        <v>177.39</v>
      </c>
      <c r="S2" t="n">
        <v>51.98</v>
      </c>
      <c r="T2" t="n">
        <v>60194.35</v>
      </c>
      <c r="U2" t="n">
        <v>0.29</v>
      </c>
      <c r="V2" t="n">
        <v>0.64</v>
      </c>
      <c r="W2" t="n">
        <v>2.69</v>
      </c>
      <c r="X2" t="n">
        <v>3.71</v>
      </c>
      <c r="Y2" t="n">
        <v>2</v>
      </c>
      <c r="Z2" t="n">
        <v>10</v>
      </c>
      <c r="AA2" t="n">
        <v>157.4176364536204</v>
      </c>
      <c r="AB2" t="n">
        <v>215.3857549717294</v>
      </c>
      <c r="AC2" t="n">
        <v>194.8296408130948</v>
      </c>
      <c r="AD2" t="n">
        <v>157417.6364536204</v>
      </c>
      <c r="AE2" t="n">
        <v>215385.7549717294</v>
      </c>
      <c r="AF2" t="n">
        <v>3.590203697602327e-06</v>
      </c>
      <c r="AG2" t="n">
        <v>8</v>
      </c>
      <c r="AH2" t="n">
        <v>194829.6408130949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6.4494</v>
      </c>
      <c r="E3" t="n">
        <v>15.51</v>
      </c>
      <c r="F3" t="n">
        <v>11.38</v>
      </c>
      <c r="G3" t="n">
        <v>14.22</v>
      </c>
      <c r="H3" t="n">
        <v>0.2</v>
      </c>
      <c r="I3" t="n">
        <v>48</v>
      </c>
      <c r="J3" t="n">
        <v>178.21</v>
      </c>
      <c r="K3" t="n">
        <v>52.44</v>
      </c>
      <c r="L3" t="n">
        <v>2</v>
      </c>
      <c r="M3" t="n">
        <v>46</v>
      </c>
      <c r="N3" t="n">
        <v>33.77</v>
      </c>
      <c r="O3" t="n">
        <v>22213.89</v>
      </c>
      <c r="P3" t="n">
        <v>129.63</v>
      </c>
      <c r="Q3" t="n">
        <v>2271.67</v>
      </c>
      <c r="R3" t="n">
        <v>100.49</v>
      </c>
      <c r="S3" t="n">
        <v>51.98</v>
      </c>
      <c r="T3" t="n">
        <v>22134.45</v>
      </c>
      <c r="U3" t="n">
        <v>0.52</v>
      </c>
      <c r="V3" t="n">
        <v>0.78</v>
      </c>
      <c r="W3" t="n">
        <v>2.55</v>
      </c>
      <c r="X3" t="n">
        <v>1.35</v>
      </c>
      <c r="Y3" t="n">
        <v>2</v>
      </c>
      <c r="Z3" t="n">
        <v>10</v>
      </c>
      <c r="AA3" t="n">
        <v>101.3669404678327</v>
      </c>
      <c r="AB3" t="n">
        <v>138.6947199418263</v>
      </c>
      <c r="AC3" t="n">
        <v>125.4578905298777</v>
      </c>
      <c r="AD3" t="n">
        <v>101366.9404678327</v>
      </c>
      <c r="AE3" t="n">
        <v>138694.7199418263</v>
      </c>
      <c r="AF3" t="n">
        <v>4.779774111288822e-06</v>
      </c>
      <c r="AG3" t="n">
        <v>6</v>
      </c>
      <c r="AH3" t="n">
        <v>125457.8905298777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7.0175</v>
      </c>
      <c r="E4" t="n">
        <v>14.25</v>
      </c>
      <c r="F4" t="n">
        <v>10.83</v>
      </c>
      <c r="G4" t="n">
        <v>23.22</v>
      </c>
      <c r="H4" t="n">
        <v>0.3</v>
      </c>
      <c r="I4" t="n">
        <v>28</v>
      </c>
      <c r="J4" t="n">
        <v>179.7</v>
      </c>
      <c r="K4" t="n">
        <v>52.44</v>
      </c>
      <c r="L4" t="n">
        <v>3</v>
      </c>
      <c r="M4" t="n">
        <v>12</v>
      </c>
      <c r="N4" t="n">
        <v>34.26</v>
      </c>
      <c r="O4" t="n">
        <v>22397.24</v>
      </c>
      <c r="P4" t="n">
        <v>110.03</v>
      </c>
      <c r="Q4" t="n">
        <v>2271.63</v>
      </c>
      <c r="R4" t="n">
        <v>81.88</v>
      </c>
      <c r="S4" t="n">
        <v>51.98</v>
      </c>
      <c r="T4" t="n">
        <v>12931.51</v>
      </c>
      <c r="U4" t="n">
        <v>0.63</v>
      </c>
      <c r="V4" t="n">
        <v>0.82</v>
      </c>
      <c r="W4" t="n">
        <v>2.54</v>
      </c>
      <c r="X4" t="n">
        <v>0.8100000000000001</v>
      </c>
      <c r="Y4" t="n">
        <v>2</v>
      </c>
      <c r="Z4" t="n">
        <v>10</v>
      </c>
      <c r="AA4" t="n">
        <v>90.0141946304209</v>
      </c>
      <c r="AB4" t="n">
        <v>123.161392239289</v>
      </c>
      <c r="AC4" t="n">
        <v>111.4070418221032</v>
      </c>
      <c r="AD4" t="n">
        <v>90014.1946304209</v>
      </c>
      <c r="AE4" t="n">
        <v>123161.392239289</v>
      </c>
      <c r="AF4" t="n">
        <v>5.200803923771097e-06</v>
      </c>
      <c r="AG4" t="n">
        <v>6</v>
      </c>
      <c r="AH4" t="n">
        <v>111407.0418221032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7.0468</v>
      </c>
      <c r="E5" t="n">
        <v>14.19</v>
      </c>
      <c r="F5" t="n">
        <v>10.81</v>
      </c>
      <c r="G5" t="n">
        <v>24.02</v>
      </c>
      <c r="H5" t="n">
        <v>0.39</v>
      </c>
      <c r="I5" t="n">
        <v>27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108.61</v>
      </c>
      <c r="Q5" t="n">
        <v>2271.31</v>
      </c>
      <c r="R5" t="n">
        <v>80.67</v>
      </c>
      <c r="S5" t="n">
        <v>51.98</v>
      </c>
      <c r="T5" t="n">
        <v>12333.36</v>
      </c>
      <c r="U5" t="n">
        <v>0.64</v>
      </c>
      <c r="V5" t="n">
        <v>0.82</v>
      </c>
      <c r="W5" t="n">
        <v>2.56</v>
      </c>
      <c r="X5" t="n">
        <v>0.78</v>
      </c>
      <c r="Y5" t="n">
        <v>2</v>
      </c>
      <c r="Z5" t="n">
        <v>10</v>
      </c>
      <c r="AA5" t="n">
        <v>89.34144126290118</v>
      </c>
      <c r="AB5" t="n">
        <v>122.2409014020651</v>
      </c>
      <c r="AC5" t="n">
        <v>110.5744013384667</v>
      </c>
      <c r="AD5" t="n">
        <v>89341.44126290118</v>
      </c>
      <c r="AE5" t="n">
        <v>122240.9014020651</v>
      </c>
      <c r="AF5" t="n">
        <v>5.222518716071275e-06</v>
      </c>
      <c r="AG5" t="n">
        <v>6</v>
      </c>
      <c r="AH5" t="n">
        <v>110574.4013384667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4.7554</v>
      </c>
      <c r="E2" t="n">
        <v>21.03</v>
      </c>
      <c r="F2" t="n">
        <v>16.86</v>
      </c>
      <c r="G2" t="n">
        <v>4.46</v>
      </c>
      <c r="H2" t="n">
        <v>0.64</v>
      </c>
      <c r="I2" t="n">
        <v>227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49.05</v>
      </c>
      <c r="Q2" t="n">
        <v>2275.69</v>
      </c>
      <c r="R2" t="n">
        <v>268.91</v>
      </c>
      <c r="S2" t="n">
        <v>51.98</v>
      </c>
      <c r="T2" t="n">
        <v>105450.4</v>
      </c>
      <c r="U2" t="n">
        <v>0.19</v>
      </c>
      <c r="V2" t="n">
        <v>0.52</v>
      </c>
      <c r="W2" t="n">
        <v>3.14</v>
      </c>
      <c r="X2" t="n">
        <v>6.82</v>
      </c>
      <c r="Y2" t="n">
        <v>2</v>
      </c>
      <c r="Z2" t="n">
        <v>10</v>
      </c>
      <c r="AA2" t="n">
        <v>94.86796806549741</v>
      </c>
      <c r="AB2" t="n">
        <v>129.8025391865285</v>
      </c>
      <c r="AC2" t="n">
        <v>117.4143670256086</v>
      </c>
      <c r="AD2" t="n">
        <v>94867.96806549741</v>
      </c>
      <c r="AE2" t="n">
        <v>129802.5391865285</v>
      </c>
      <c r="AF2" t="n">
        <v>3.828997302479584e-06</v>
      </c>
      <c r="AG2" t="n">
        <v>9</v>
      </c>
      <c r="AH2" t="n">
        <v>117414.3670256086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6.5753</v>
      </c>
      <c r="E2" t="n">
        <v>15.21</v>
      </c>
      <c r="F2" t="n">
        <v>11.88</v>
      </c>
      <c r="G2" t="n">
        <v>10.97</v>
      </c>
      <c r="H2" t="n">
        <v>0.18</v>
      </c>
      <c r="I2" t="n">
        <v>65</v>
      </c>
      <c r="J2" t="n">
        <v>98.70999999999999</v>
      </c>
      <c r="K2" t="n">
        <v>39.72</v>
      </c>
      <c r="L2" t="n">
        <v>1</v>
      </c>
      <c r="M2" t="n">
        <v>55</v>
      </c>
      <c r="N2" t="n">
        <v>12.99</v>
      </c>
      <c r="O2" t="n">
        <v>12407.75</v>
      </c>
      <c r="P2" t="n">
        <v>88.05</v>
      </c>
      <c r="Q2" t="n">
        <v>2271.42</v>
      </c>
      <c r="R2" t="n">
        <v>116.6</v>
      </c>
      <c r="S2" t="n">
        <v>51.98</v>
      </c>
      <c r="T2" t="n">
        <v>30108.65</v>
      </c>
      <c r="U2" t="n">
        <v>0.45</v>
      </c>
      <c r="V2" t="n">
        <v>0.74</v>
      </c>
      <c r="W2" t="n">
        <v>2.59</v>
      </c>
      <c r="X2" t="n">
        <v>1.86</v>
      </c>
      <c r="Y2" t="n">
        <v>2</v>
      </c>
      <c r="Z2" t="n">
        <v>10</v>
      </c>
      <c r="AA2" t="n">
        <v>82.58509328015695</v>
      </c>
      <c r="AB2" t="n">
        <v>112.9965680230427</v>
      </c>
      <c r="AC2" t="n">
        <v>102.2123341626319</v>
      </c>
      <c r="AD2" t="n">
        <v>82585.09328015696</v>
      </c>
      <c r="AE2" t="n">
        <v>112996.5680230427</v>
      </c>
      <c r="AF2" t="n">
        <v>5.039474420946666e-06</v>
      </c>
      <c r="AG2" t="n">
        <v>6</v>
      </c>
      <c r="AH2" t="n">
        <v>102212.3341626319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6.8364</v>
      </c>
      <c r="E3" t="n">
        <v>14.63</v>
      </c>
      <c r="F3" t="n">
        <v>11.57</v>
      </c>
      <c r="G3" t="n">
        <v>13.35</v>
      </c>
      <c r="H3" t="n">
        <v>0.35</v>
      </c>
      <c r="I3" t="n">
        <v>52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82.47</v>
      </c>
      <c r="Q3" t="n">
        <v>2272.39</v>
      </c>
      <c r="R3" t="n">
        <v>104.34</v>
      </c>
      <c r="S3" t="n">
        <v>51.98</v>
      </c>
      <c r="T3" t="n">
        <v>24040.54</v>
      </c>
      <c r="U3" t="n">
        <v>0.5</v>
      </c>
      <c r="V3" t="n">
        <v>0.76</v>
      </c>
      <c r="W3" t="n">
        <v>2.63</v>
      </c>
      <c r="X3" t="n">
        <v>1.54</v>
      </c>
      <c r="Y3" t="n">
        <v>2</v>
      </c>
      <c r="Z3" t="n">
        <v>10</v>
      </c>
      <c r="AA3" t="n">
        <v>79.11527086842651</v>
      </c>
      <c r="AB3" t="n">
        <v>108.2490039215544</v>
      </c>
      <c r="AC3" t="n">
        <v>97.91787091574002</v>
      </c>
      <c r="AD3" t="n">
        <v>79115.27086842651</v>
      </c>
      <c r="AE3" t="n">
        <v>108249.0039215544</v>
      </c>
      <c r="AF3" t="n">
        <v>5.239587993150091e-06</v>
      </c>
      <c r="AG3" t="n">
        <v>6</v>
      </c>
      <c r="AH3" t="n">
        <v>97917.87091574003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5.9275</v>
      </c>
      <c r="E2" t="n">
        <v>16.87</v>
      </c>
      <c r="F2" t="n">
        <v>12.54</v>
      </c>
      <c r="G2" t="n">
        <v>8.75</v>
      </c>
      <c r="H2" t="n">
        <v>0.14</v>
      </c>
      <c r="I2" t="n">
        <v>86</v>
      </c>
      <c r="J2" t="n">
        <v>124.63</v>
      </c>
      <c r="K2" t="n">
        <v>45</v>
      </c>
      <c r="L2" t="n">
        <v>1</v>
      </c>
      <c r="M2" t="n">
        <v>84</v>
      </c>
      <c r="N2" t="n">
        <v>18.64</v>
      </c>
      <c r="O2" t="n">
        <v>15605.44</v>
      </c>
      <c r="P2" t="n">
        <v>118.19</v>
      </c>
      <c r="Q2" t="n">
        <v>2271.67</v>
      </c>
      <c r="R2" t="n">
        <v>138.22</v>
      </c>
      <c r="S2" t="n">
        <v>51.98</v>
      </c>
      <c r="T2" t="n">
        <v>40813.61</v>
      </c>
      <c r="U2" t="n">
        <v>0.38</v>
      </c>
      <c r="V2" t="n">
        <v>0.7</v>
      </c>
      <c r="W2" t="n">
        <v>2.62</v>
      </c>
      <c r="X2" t="n">
        <v>2.51</v>
      </c>
      <c r="Y2" t="n">
        <v>2</v>
      </c>
      <c r="Z2" t="n">
        <v>10</v>
      </c>
      <c r="AA2" t="n">
        <v>107.7587125154436</v>
      </c>
      <c r="AB2" t="n">
        <v>147.4402244424444</v>
      </c>
      <c r="AC2" t="n">
        <v>133.3687363553522</v>
      </c>
      <c r="AD2" t="n">
        <v>107758.7125154437</v>
      </c>
      <c r="AE2" t="n">
        <v>147440.2244424445</v>
      </c>
      <c r="AF2" t="n">
        <v>4.484578805413417e-06</v>
      </c>
      <c r="AG2" t="n">
        <v>7</v>
      </c>
      <c r="AH2" t="n">
        <v>133368.7363553522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6.9997</v>
      </c>
      <c r="E3" t="n">
        <v>14.29</v>
      </c>
      <c r="F3" t="n">
        <v>11.16</v>
      </c>
      <c r="G3" t="n">
        <v>17.17</v>
      </c>
      <c r="H3" t="n">
        <v>0.28</v>
      </c>
      <c r="I3" t="n">
        <v>39</v>
      </c>
      <c r="J3" t="n">
        <v>125.95</v>
      </c>
      <c r="K3" t="n">
        <v>45</v>
      </c>
      <c r="L3" t="n">
        <v>2</v>
      </c>
      <c r="M3" t="n">
        <v>1</v>
      </c>
      <c r="N3" t="n">
        <v>18.95</v>
      </c>
      <c r="O3" t="n">
        <v>15767.7</v>
      </c>
      <c r="P3" t="n">
        <v>90.7</v>
      </c>
      <c r="Q3" t="n">
        <v>2271.71</v>
      </c>
      <c r="R3" t="n">
        <v>91.48</v>
      </c>
      <c r="S3" t="n">
        <v>51.98</v>
      </c>
      <c r="T3" t="n">
        <v>17676.88</v>
      </c>
      <c r="U3" t="n">
        <v>0.57</v>
      </c>
      <c r="V3" t="n">
        <v>0.79</v>
      </c>
      <c r="W3" t="n">
        <v>2.59</v>
      </c>
      <c r="X3" t="n">
        <v>1.13</v>
      </c>
      <c r="Y3" t="n">
        <v>2</v>
      </c>
      <c r="Z3" t="n">
        <v>10</v>
      </c>
      <c r="AA3" t="n">
        <v>82.02062605541283</v>
      </c>
      <c r="AB3" t="n">
        <v>112.2242390636118</v>
      </c>
      <c r="AC3" t="n">
        <v>101.5137151951183</v>
      </c>
      <c r="AD3" t="n">
        <v>82020.62605541284</v>
      </c>
      <c r="AE3" t="n">
        <v>112224.2390636118</v>
      </c>
      <c r="AF3" t="n">
        <v>5.295774991860362e-06</v>
      </c>
      <c r="AG3" t="n">
        <v>6</v>
      </c>
      <c r="AH3" t="n">
        <v>101513.7151951183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6.9941</v>
      </c>
      <c r="E4" t="n">
        <v>14.3</v>
      </c>
      <c r="F4" t="n">
        <v>11.17</v>
      </c>
      <c r="G4" t="n">
        <v>17.18</v>
      </c>
      <c r="H4" t="n">
        <v>0.42</v>
      </c>
      <c r="I4" t="n">
        <v>39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91.73</v>
      </c>
      <c r="Q4" t="n">
        <v>2271.66</v>
      </c>
      <c r="R4" t="n">
        <v>91.67</v>
      </c>
      <c r="S4" t="n">
        <v>51.98</v>
      </c>
      <c r="T4" t="n">
        <v>17769.6</v>
      </c>
      <c r="U4" t="n">
        <v>0.57</v>
      </c>
      <c r="V4" t="n">
        <v>0.79</v>
      </c>
      <c r="W4" t="n">
        <v>2.6</v>
      </c>
      <c r="X4" t="n">
        <v>1.14</v>
      </c>
      <c r="Y4" t="n">
        <v>2</v>
      </c>
      <c r="Z4" t="n">
        <v>10</v>
      </c>
      <c r="AA4" t="n">
        <v>82.40878203729685</v>
      </c>
      <c r="AB4" t="n">
        <v>112.7553312022586</v>
      </c>
      <c r="AC4" t="n">
        <v>101.9941206454453</v>
      </c>
      <c r="AD4" t="n">
        <v>82408.78203729684</v>
      </c>
      <c r="AE4" t="n">
        <v>112755.3312022586</v>
      </c>
      <c r="AF4" t="n">
        <v>5.291538190289663e-06</v>
      </c>
      <c r="AG4" t="n">
        <v>6</v>
      </c>
      <c r="AH4" t="n">
        <v>101994.1206454453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2024-09-25T23:02:19Z</dcterms:created>
  <dcterms:modified xmlns:dcterms="http://purl.org/dc/terms/" xmlns:xsi="http://www.w3.org/2001/XMLSchema-instance" xsi:type="dcterms:W3CDTF">2024-09-25T23:02:19Z</dcterms:modified>
</cp:coreProperties>
</file>