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gráficos!$B$7:$B$60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1.0665</v>
      </c>
      <c r="E2" t="n">
        <v>93.76000000000001</v>
      </c>
      <c r="F2" t="n">
        <v>65.66</v>
      </c>
      <c r="G2" t="n">
        <v>5.99</v>
      </c>
      <c r="H2" t="n">
        <v>0.09</v>
      </c>
      <c r="I2" t="n">
        <v>658</v>
      </c>
      <c r="J2" t="n">
        <v>194.77</v>
      </c>
      <c r="K2" t="n">
        <v>54.38</v>
      </c>
      <c r="L2" t="n">
        <v>1</v>
      </c>
      <c r="M2" t="n">
        <v>656</v>
      </c>
      <c r="N2" t="n">
        <v>39.4</v>
      </c>
      <c r="O2" t="n">
        <v>24256.19</v>
      </c>
      <c r="P2" t="n">
        <v>901.7</v>
      </c>
      <c r="Q2" t="n">
        <v>7436.66</v>
      </c>
      <c r="R2" t="n">
        <v>1044.58</v>
      </c>
      <c r="S2" t="n">
        <v>159.58</v>
      </c>
      <c r="T2" t="n">
        <v>436593.38</v>
      </c>
      <c r="U2" t="n">
        <v>0.15</v>
      </c>
      <c r="V2" t="n">
        <v>0.54</v>
      </c>
      <c r="W2" t="n">
        <v>15.91</v>
      </c>
      <c r="X2" t="n">
        <v>26.25</v>
      </c>
      <c r="Y2" t="n">
        <v>2</v>
      </c>
      <c r="Z2" t="n">
        <v>10</v>
      </c>
      <c r="AA2" t="n">
        <v>1421.729937824761</v>
      </c>
      <c r="AB2" t="n">
        <v>1945.273623229977</v>
      </c>
      <c r="AC2" t="n">
        <v>1759.619438837585</v>
      </c>
      <c r="AD2" t="n">
        <v>1421729.937824761</v>
      </c>
      <c r="AE2" t="n">
        <v>1945273.623229977</v>
      </c>
      <c r="AF2" t="n">
        <v>1.396951846343843e-06</v>
      </c>
      <c r="AG2" t="n">
        <v>21</v>
      </c>
      <c r="AH2" t="n">
        <v>1759619.438837586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1.6867</v>
      </c>
      <c r="E3" t="n">
        <v>59.29</v>
      </c>
      <c r="F3" t="n">
        <v>47.98</v>
      </c>
      <c r="G3" t="n">
        <v>12.74</v>
      </c>
      <c r="H3" t="n">
        <v>0.18</v>
      </c>
      <c r="I3" t="n">
        <v>226</v>
      </c>
      <c r="J3" t="n">
        <v>196.32</v>
      </c>
      <c r="K3" t="n">
        <v>54.38</v>
      </c>
      <c r="L3" t="n">
        <v>2</v>
      </c>
      <c r="M3" t="n">
        <v>224</v>
      </c>
      <c r="N3" t="n">
        <v>39.95</v>
      </c>
      <c r="O3" t="n">
        <v>24447.22</v>
      </c>
      <c r="P3" t="n">
        <v>623.74</v>
      </c>
      <c r="Q3" t="n">
        <v>7428.85</v>
      </c>
      <c r="R3" t="n">
        <v>452.73</v>
      </c>
      <c r="S3" t="n">
        <v>159.58</v>
      </c>
      <c r="T3" t="n">
        <v>142829.57</v>
      </c>
      <c r="U3" t="n">
        <v>0.35</v>
      </c>
      <c r="V3" t="n">
        <v>0.73</v>
      </c>
      <c r="W3" t="n">
        <v>15.18</v>
      </c>
      <c r="X3" t="n">
        <v>8.609999999999999</v>
      </c>
      <c r="Y3" t="n">
        <v>2</v>
      </c>
      <c r="Z3" t="n">
        <v>10</v>
      </c>
      <c r="AA3" t="n">
        <v>654.742072099967</v>
      </c>
      <c r="AB3" t="n">
        <v>895.8469882287831</v>
      </c>
      <c r="AC3" t="n">
        <v>810.3486090013718</v>
      </c>
      <c r="AD3" t="n">
        <v>654742.072099967</v>
      </c>
      <c r="AE3" t="n">
        <v>895846.988228783</v>
      </c>
      <c r="AF3" t="n">
        <v>2.209318967865129e-06</v>
      </c>
      <c r="AG3" t="n">
        <v>13</v>
      </c>
      <c r="AH3" t="n">
        <v>810348.6090013718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1.9298</v>
      </c>
      <c r="E4" t="n">
        <v>51.82</v>
      </c>
      <c r="F4" t="n">
        <v>44.25</v>
      </c>
      <c r="G4" t="n">
        <v>20.42</v>
      </c>
      <c r="H4" t="n">
        <v>0.27</v>
      </c>
      <c r="I4" t="n">
        <v>130</v>
      </c>
      <c r="J4" t="n">
        <v>197.88</v>
      </c>
      <c r="K4" t="n">
        <v>54.38</v>
      </c>
      <c r="L4" t="n">
        <v>3</v>
      </c>
      <c r="M4" t="n">
        <v>128</v>
      </c>
      <c r="N4" t="n">
        <v>40.5</v>
      </c>
      <c r="O4" t="n">
        <v>24639</v>
      </c>
      <c r="P4" t="n">
        <v>536.33</v>
      </c>
      <c r="Q4" t="n">
        <v>7427.86</v>
      </c>
      <c r="R4" t="n">
        <v>328.44</v>
      </c>
      <c r="S4" t="n">
        <v>159.58</v>
      </c>
      <c r="T4" t="n">
        <v>81164.64999999999</v>
      </c>
      <c r="U4" t="n">
        <v>0.49</v>
      </c>
      <c r="V4" t="n">
        <v>0.8</v>
      </c>
      <c r="W4" t="n">
        <v>15.01</v>
      </c>
      <c r="X4" t="n">
        <v>4.88</v>
      </c>
      <c r="Y4" t="n">
        <v>2</v>
      </c>
      <c r="Z4" t="n">
        <v>10</v>
      </c>
      <c r="AA4" t="n">
        <v>512.3454256296737</v>
      </c>
      <c r="AB4" t="n">
        <v>701.0136144314537</v>
      </c>
      <c r="AC4" t="n">
        <v>634.1098589489021</v>
      </c>
      <c r="AD4" t="n">
        <v>512345.4256296738</v>
      </c>
      <c r="AE4" t="n">
        <v>701013.6144314536</v>
      </c>
      <c r="AF4" t="n">
        <v>2.527742778316313e-06</v>
      </c>
      <c r="AG4" t="n">
        <v>12</v>
      </c>
      <c r="AH4" t="n">
        <v>634109.8589489021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2.0656</v>
      </c>
      <c r="E5" t="n">
        <v>48.41</v>
      </c>
      <c r="F5" t="n">
        <v>42.55</v>
      </c>
      <c r="G5" t="n">
        <v>29.69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79</v>
      </c>
      <c r="N5" t="n">
        <v>41.06</v>
      </c>
      <c r="O5" t="n">
        <v>24831.54</v>
      </c>
      <c r="P5" t="n">
        <v>472.36</v>
      </c>
      <c r="Q5" t="n">
        <v>7427.73</v>
      </c>
      <c r="R5" t="n">
        <v>271.84</v>
      </c>
      <c r="S5" t="n">
        <v>159.58</v>
      </c>
      <c r="T5" t="n">
        <v>53083.36</v>
      </c>
      <c r="U5" t="n">
        <v>0.59</v>
      </c>
      <c r="V5" t="n">
        <v>0.83</v>
      </c>
      <c r="W5" t="n">
        <v>14.94</v>
      </c>
      <c r="X5" t="n">
        <v>3.19</v>
      </c>
      <c r="Y5" t="n">
        <v>2</v>
      </c>
      <c r="Z5" t="n">
        <v>10</v>
      </c>
      <c r="AA5" t="n">
        <v>433.5523401199691</v>
      </c>
      <c r="AB5" t="n">
        <v>593.2054387314744</v>
      </c>
      <c r="AC5" t="n">
        <v>536.5907442280039</v>
      </c>
      <c r="AD5" t="n">
        <v>433552.3401199691</v>
      </c>
      <c r="AE5" t="n">
        <v>593205.4387314743</v>
      </c>
      <c r="AF5" t="n">
        <v>2.70562000357041e-06</v>
      </c>
      <c r="AG5" t="n">
        <v>11</v>
      </c>
      <c r="AH5" t="n">
        <v>536590.7442280039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2.0959</v>
      </c>
      <c r="E6" t="n">
        <v>47.71</v>
      </c>
      <c r="F6" t="n">
        <v>42.24</v>
      </c>
      <c r="G6" t="n">
        <v>33.35</v>
      </c>
      <c r="H6" t="n">
        <v>0.44</v>
      </c>
      <c r="I6" t="n">
        <v>76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453.72</v>
      </c>
      <c r="Q6" t="n">
        <v>7428.52</v>
      </c>
      <c r="R6" t="n">
        <v>257.83</v>
      </c>
      <c r="S6" t="n">
        <v>159.58</v>
      </c>
      <c r="T6" t="n">
        <v>46130.18</v>
      </c>
      <c r="U6" t="n">
        <v>0.62</v>
      </c>
      <c r="V6" t="n">
        <v>0.83</v>
      </c>
      <c r="W6" t="n">
        <v>15.03</v>
      </c>
      <c r="X6" t="n">
        <v>2.87</v>
      </c>
      <c r="Y6" t="n">
        <v>2</v>
      </c>
      <c r="Z6" t="n">
        <v>10</v>
      </c>
      <c r="AA6" t="n">
        <v>416.1722995703531</v>
      </c>
      <c r="AB6" t="n">
        <v>569.4253004982154</v>
      </c>
      <c r="AC6" t="n">
        <v>515.0801490120937</v>
      </c>
      <c r="AD6" t="n">
        <v>416172.2995703531</v>
      </c>
      <c r="AE6" t="n">
        <v>569425.3004982154</v>
      </c>
      <c r="AF6" t="n">
        <v>2.745308368262598e-06</v>
      </c>
      <c r="AG6" t="n">
        <v>11</v>
      </c>
      <c r="AH6" t="n">
        <v>515080.1490120937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1.2722</v>
      </c>
      <c r="E2" t="n">
        <v>78.61</v>
      </c>
      <c r="F2" t="n">
        <v>59.66</v>
      </c>
      <c r="G2" t="n">
        <v>6.94</v>
      </c>
      <c r="H2" t="n">
        <v>0.11</v>
      </c>
      <c r="I2" t="n">
        <v>516</v>
      </c>
      <c r="J2" t="n">
        <v>159.12</v>
      </c>
      <c r="K2" t="n">
        <v>50.28</v>
      </c>
      <c r="L2" t="n">
        <v>1</v>
      </c>
      <c r="M2" t="n">
        <v>514</v>
      </c>
      <c r="N2" t="n">
        <v>27.84</v>
      </c>
      <c r="O2" t="n">
        <v>19859.16</v>
      </c>
      <c r="P2" t="n">
        <v>709.23</v>
      </c>
      <c r="Q2" t="n">
        <v>7433.03</v>
      </c>
      <c r="R2" t="n">
        <v>843.62</v>
      </c>
      <c r="S2" t="n">
        <v>159.58</v>
      </c>
      <c r="T2" t="n">
        <v>336820.83</v>
      </c>
      <c r="U2" t="n">
        <v>0.19</v>
      </c>
      <c r="V2" t="n">
        <v>0.59</v>
      </c>
      <c r="W2" t="n">
        <v>15.66</v>
      </c>
      <c r="X2" t="n">
        <v>20.27</v>
      </c>
      <c r="Y2" t="n">
        <v>2</v>
      </c>
      <c r="Z2" t="n">
        <v>10</v>
      </c>
      <c r="AA2" t="n">
        <v>972.4320473490973</v>
      </c>
      <c r="AB2" t="n">
        <v>1330.524427857187</v>
      </c>
      <c r="AC2" t="n">
        <v>1203.541043865259</v>
      </c>
      <c r="AD2" t="n">
        <v>972432.0473490973</v>
      </c>
      <c r="AE2" t="n">
        <v>1330524.427857187</v>
      </c>
      <c r="AF2" t="n">
        <v>1.68677584009373e-06</v>
      </c>
      <c r="AG2" t="n">
        <v>18</v>
      </c>
      <c r="AH2" t="n">
        <v>1203541.043865259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1.8384</v>
      </c>
      <c r="E3" t="n">
        <v>54.4</v>
      </c>
      <c r="F3" t="n">
        <v>46.21</v>
      </c>
      <c r="G3" t="n">
        <v>15.23</v>
      </c>
      <c r="H3" t="n">
        <v>0.22</v>
      </c>
      <c r="I3" t="n">
        <v>182</v>
      </c>
      <c r="J3" t="n">
        <v>160.54</v>
      </c>
      <c r="K3" t="n">
        <v>50.28</v>
      </c>
      <c r="L3" t="n">
        <v>2</v>
      </c>
      <c r="M3" t="n">
        <v>180</v>
      </c>
      <c r="N3" t="n">
        <v>28.26</v>
      </c>
      <c r="O3" t="n">
        <v>20034.4</v>
      </c>
      <c r="P3" t="n">
        <v>503.23</v>
      </c>
      <c r="Q3" t="n">
        <v>7429.33</v>
      </c>
      <c r="R3" t="n">
        <v>394.3</v>
      </c>
      <c r="S3" t="n">
        <v>159.58</v>
      </c>
      <c r="T3" t="n">
        <v>113832.42</v>
      </c>
      <c r="U3" t="n">
        <v>0.4</v>
      </c>
      <c r="V3" t="n">
        <v>0.76</v>
      </c>
      <c r="W3" t="n">
        <v>15.08</v>
      </c>
      <c r="X3" t="n">
        <v>6.83</v>
      </c>
      <c r="Y3" t="n">
        <v>2</v>
      </c>
      <c r="Z3" t="n">
        <v>10</v>
      </c>
      <c r="AA3" t="n">
        <v>505.7182998389871</v>
      </c>
      <c r="AB3" t="n">
        <v>691.9460885564806</v>
      </c>
      <c r="AC3" t="n">
        <v>625.9077250170842</v>
      </c>
      <c r="AD3" t="n">
        <v>505718.2998389871</v>
      </c>
      <c r="AE3" t="n">
        <v>691946.0885564806</v>
      </c>
      <c r="AF3" t="n">
        <v>2.437485225930132e-06</v>
      </c>
      <c r="AG3" t="n">
        <v>12</v>
      </c>
      <c r="AH3" t="n">
        <v>625907.7250170842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2.0498</v>
      </c>
      <c r="E4" t="n">
        <v>48.79</v>
      </c>
      <c r="F4" t="n">
        <v>43.18</v>
      </c>
      <c r="G4" t="n">
        <v>25.4</v>
      </c>
      <c r="H4" t="n">
        <v>0.33</v>
      </c>
      <c r="I4" t="n">
        <v>102</v>
      </c>
      <c r="J4" t="n">
        <v>161.97</v>
      </c>
      <c r="K4" t="n">
        <v>50.28</v>
      </c>
      <c r="L4" t="n">
        <v>3</v>
      </c>
      <c r="M4" t="n">
        <v>73</v>
      </c>
      <c r="N4" t="n">
        <v>28.69</v>
      </c>
      <c r="O4" t="n">
        <v>20210.21</v>
      </c>
      <c r="P4" t="n">
        <v>418.11</v>
      </c>
      <c r="Q4" t="n">
        <v>7427.74</v>
      </c>
      <c r="R4" t="n">
        <v>292.08</v>
      </c>
      <c r="S4" t="n">
        <v>159.58</v>
      </c>
      <c r="T4" t="n">
        <v>63121.1</v>
      </c>
      <c r="U4" t="n">
        <v>0.55</v>
      </c>
      <c r="V4" t="n">
        <v>0.82</v>
      </c>
      <c r="W4" t="n">
        <v>14.98</v>
      </c>
      <c r="X4" t="n">
        <v>3.81</v>
      </c>
      <c r="Y4" t="n">
        <v>2</v>
      </c>
      <c r="Z4" t="n">
        <v>10</v>
      </c>
      <c r="AA4" t="n">
        <v>396.6569056474405</v>
      </c>
      <c r="AB4" t="n">
        <v>542.7234775744698</v>
      </c>
      <c r="AC4" t="n">
        <v>490.9267105919466</v>
      </c>
      <c r="AD4" t="n">
        <v>396656.9056474405</v>
      </c>
      <c r="AE4" t="n">
        <v>542723.4775744699</v>
      </c>
      <c r="AF4" t="n">
        <v>2.717774812941462e-06</v>
      </c>
      <c r="AG4" t="n">
        <v>11</v>
      </c>
      <c r="AH4" t="n">
        <v>490926.7105919466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2.0705</v>
      </c>
      <c r="E5" t="n">
        <v>48.3</v>
      </c>
      <c r="F5" t="n">
        <v>42.94</v>
      </c>
      <c r="G5" t="n">
        <v>27.41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409.54</v>
      </c>
      <c r="Q5" t="n">
        <v>7429.27</v>
      </c>
      <c r="R5" t="n">
        <v>280.42</v>
      </c>
      <c r="S5" t="n">
        <v>159.58</v>
      </c>
      <c r="T5" t="n">
        <v>57331.44</v>
      </c>
      <c r="U5" t="n">
        <v>0.57</v>
      </c>
      <c r="V5" t="n">
        <v>0.82</v>
      </c>
      <c r="W5" t="n">
        <v>15.08</v>
      </c>
      <c r="X5" t="n">
        <v>3.58</v>
      </c>
      <c r="Y5" t="n">
        <v>2</v>
      </c>
      <c r="Z5" t="n">
        <v>10</v>
      </c>
      <c r="AA5" t="n">
        <v>387.7272635356961</v>
      </c>
      <c r="AB5" t="n">
        <v>530.5055472891747</v>
      </c>
      <c r="AC5" t="n">
        <v>479.8748424251071</v>
      </c>
      <c r="AD5" t="n">
        <v>387727.2635356961</v>
      </c>
      <c r="AE5" t="n">
        <v>530505.5472891747</v>
      </c>
      <c r="AF5" t="n">
        <v>2.74522038745014e-06</v>
      </c>
      <c r="AG5" t="n">
        <v>11</v>
      </c>
      <c r="AH5" t="n">
        <v>479874.8424251071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1.8499</v>
      </c>
      <c r="E2" t="n">
        <v>54.06</v>
      </c>
      <c r="F2" t="n">
        <v>48.19</v>
      </c>
      <c r="G2" t="n">
        <v>12.52</v>
      </c>
      <c r="H2" t="n">
        <v>0.22</v>
      </c>
      <c r="I2" t="n">
        <v>231</v>
      </c>
      <c r="J2" t="n">
        <v>80.84</v>
      </c>
      <c r="K2" t="n">
        <v>35.1</v>
      </c>
      <c r="L2" t="n">
        <v>1</v>
      </c>
      <c r="M2" t="n">
        <v>131</v>
      </c>
      <c r="N2" t="n">
        <v>9.74</v>
      </c>
      <c r="O2" t="n">
        <v>10204.21</v>
      </c>
      <c r="P2" t="n">
        <v>310.19</v>
      </c>
      <c r="Q2" t="n">
        <v>7431.56</v>
      </c>
      <c r="R2" t="n">
        <v>455.88</v>
      </c>
      <c r="S2" t="n">
        <v>159.58</v>
      </c>
      <c r="T2" t="n">
        <v>144380.1</v>
      </c>
      <c r="U2" t="n">
        <v>0.35</v>
      </c>
      <c r="V2" t="n">
        <v>0.73</v>
      </c>
      <c r="W2" t="n">
        <v>15.29</v>
      </c>
      <c r="X2" t="n">
        <v>8.81</v>
      </c>
      <c r="Y2" t="n">
        <v>2</v>
      </c>
      <c r="Z2" t="n">
        <v>10</v>
      </c>
      <c r="AA2" t="n">
        <v>348.0205803105786</v>
      </c>
      <c r="AB2" t="n">
        <v>476.1771115653362</v>
      </c>
      <c r="AC2" t="n">
        <v>430.7314363563134</v>
      </c>
      <c r="AD2" t="n">
        <v>348020.5803105786</v>
      </c>
      <c r="AE2" t="n">
        <v>476177.1115653362</v>
      </c>
      <c r="AF2" t="n">
        <v>2.546534949238527e-06</v>
      </c>
      <c r="AG2" t="n">
        <v>12</v>
      </c>
      <c r="AH2" t="n">
        <v>430731.4363563134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1.884</v>
      </c>
      <c r="E3" t="n">
        <v>53.08</v>
      </c>
      <c r="F3" t="n">
        <v>47.52</v>
      </c>
      <c r="G3" t="n">
        <v>13.39</v>
      </c>
      <c r="H3" t="n">
        <v>0.43</v>
      </c>
      <c r="I3" t="n">
        <v>213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304.53</v>
      </c>
      <c r="Q3" t="n">
        <v>7433.82</v>
      </c>
      <c r="R3" t="n">
        <v>428.37</v>
      </c>
      <c r="S3" t="n">
        <v>159.58</v>
      </c>
      <c r="T3" t="n">
        <v>130714.23</v>
      </c>
      <c r="U3" t="n">
        <v>0.37</v>
      </c>
      <c r="V3" t="n">
        <v>0.74</v>
      </c>
      <c r="W3" t="n">
        <v>15.4</v>
      </c>
      <c r="X3" t="n">
        <v>8.140000000000001</v>
      </c>
      <c r="Y3" t="n">
        <v>2</v>
      </c>
      <c r="Z3" t="n">
        <v>10</v>
      </c>
      <c r="AA3" t="n">
        <v>338.853256407753</v>
      </c>
      <c r="AB3" t="n">
        <v>463.6339745677032</v>
      </c>
      <c r="AC3" t="n">
        <v>419.385398749331</v>
      </c>
      <c r="AD3" t="n">
        <v>338853.256407753</v>
      </c>
      <c r="AE3" t="n">
        <v>463633.9745677032</v>
      </c>
      <c r="AF3" t="n">
        <v>2.593476319998586e-06</v>
      </c>
      <c r="AG3" t="n">
        <v>12</v>
      </c>
      <c r="AH3" t="n">
        <v>419385.398749331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1.6348</v>
      </c>
      <c r="E2" t="n">
        <v>61.17</v>
      </c>
      <c r="F2" t="n">
        <v>51.91</v>
      </c>
      <c r="G2" t="n">
        <v>9.58</v>
      </c>
      <c r="H2" t="n">
        <v>0.16</v>
      </c>
      <c r="I2" t="n">
        <v>325</v>
      </c>
      <c r="J2" t="n">
        <v>107.41</v>
      </c>
      <c r="K2" t="n">
        <v>41.65</v>
      </c>
      <c r="L2" t="n">
        <v>1</v>
      </c>
      <c r="M2" t="n">
        <v>323</v>
      </c>
      <c r="N2" t="n">
        <v>14.77</v>
      </c>
      <c r="O2" t="n">
        <v>13481.73</v>
      </c>
      <c r="P2" t="n">
        <v>448.76</v>
      </c>
      <c r="Q2" t="n">
        <v>7430.68</v>
      </c>
      <c r="R2" t="n">
        <v>584</v>
      </c>
      <c r="S2" t="n">
        <v>159.58</v>
      </c>
      <c r="T2" t="n">
        <v>207968.97</v>
      </c>
      <c r="U2" t="n">
        <v>0.27</v>
      </c>
      <c r="V2" t="n">
        <v>0.68</v>
      </c>
      <c r="W2" t="n">
        <v>15.35</v>
      </c>
      <c r="X2" t="n">
        <v>12.53</v>
      </c>
      <c r="Y2" t="n">
        <v>2</v>
      </c>
      <c r="Z2" t="n">
        <v>10</v>
      </c>
      <c r="AA2" t="n">
        <v>521.6886465159596</v>
      </c>
      <c r="AB2" t="n">
        <v>713.7974214418841</v>
      </c>
      <c r="AC2" t="n">
        <v>645.6735973604432</v>
      </c>
      <c r="AD2" t="n">
        <v>521688.6465159596</v>
      </c>
      <c r="AE2" t="n">
        <v>713797.4214418841</v>
      </c>
      <c r="AF2" t="n">
        <v>2.217280444647239e-06</v>
      </c>
      <c r="AG2" t="n">
        <v>14</v>
      </c>
      <c r="AH2" t="n">
        <v>645673.5973604432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1.9815</v>
      </c>
      <c r="E3" t="n">
        <v>50.47</v>
      </c>
      <c r="F3" t="n">
        <v>45.1</v>
      </c>
      <c r="G3" t="n">
        <v>18.04</v>
      </c>
      <c r="H3" t="n">
        <v>0.32</v>
      </c>
      <c r="I3" t="n">
        <v>150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339.41</v>
      </c>
      <c r="Q3" t="n">
        <v>7431.93</v>
      </c>
      <c r="R3" t="n">
        <v>349.54</v>
      </c>
      <c r="S3" t="n">
        <v>159.58</v>
      </c>
      <c r="T3" t="n">
        <v>91611.71000000001</v>
      </c>
      <c r="U3" t="n">
        <v>0.46</v>
      </c>
      <c r="V3" t="n">
        <v>0.78</v>
      </c>
      <c r="W3" t="n">
        <v>15.24</v>
      </c>
      <c r="X3" t="n">
        <v>5.72</v>
      </c>
      <c r="Y3" t="n">
        <v>2</v>
      </c>
      <c r="Z3" t="n">
        <v>10</v>
      </c>
      <c r="AA3" t="n">
        <v>346.9101672471234</v>
      </c>
      <c r="AB3" t="n">
        <v>474.6577954239501</v>
      </c>
      <c r="AC3" t="n">
        <v>429.3571216150874</v>
      </c>
      <c r="AD3" t="n">
        <v>346910.1672471234</v>
      </c>
      <c r="AE3" t="n">
        <v>474657.7954239501</v>
      </c>
      <c r="AF3" t="n">
        <v>2.687509910122647e-06</v>
      </c>
      <c r="AG3" t="n">
        <v>11</v>
      </c>
      <c r="AH3" t="n">
        <v>429357.1216150874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1.7619</v>
      </c>
      <c r="E2" t="n">
        <v>56.76</v>
      </c>
      <c r="F2" t="n">
        <v>50.82</v>
      </c>
      <c r="G2" t="n">
        <v>10.23</v>
      </c>
      <c r="H2" t="n">
        <v>0.28</v>
      </c>
      <c r="I2" t="n">
        <v>298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272.26</v>
      </c>
      <c r="Q2" t="n">
        <v>7436.7</v>
      </c>
      <c r="R2" t="n">
        <v>533.6900000000001</v>
      </c>
      <c r="S2" t="n">
        <v>159.58</v>
      </c>
      <c r="T2" t="n">
        <v>182946.24</v>
      </c>
      <c r="U2" t="n">
        <v>0.3</v>
      </c>
      <c r="V2" t="n">
        <v>0.6899999999999999</v>
      </c>
      <c r="W2" t="n">
        <v>15.68</v>
      </c>
      <c r="X2" t="n">
        <v>11.44</v>
      </c>
      <c r="Y2" t="n">
        <v>2</v>
      </c>
      <c r="Z2" t="n">
        <v>10</v>
      </c>
      <c r="AA2" t="n">
        <v>335.4516532867183</v>
      </c>
      <c r="AB2" t="n">
        <v>458.9797511093652</v>
      </c>
      <c r="AC2" t="n">
        <v>415.1753678456132</v>
      </c>
      <c r="AD2" t="n">
        <v>335451.6532867184</v>
      </c>
      <c r="AE2" t="n">
        <v>458979.7511093652</v>
      </c>
      <c r="AF2" t="n">
        <v>2.455508701837915e-06</v>
      </c>
      <c r="AG2" t="n">
        <v>13</v>
      </c>
      <c r="AH2" t="n">
        <v>415175.3678456132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1.2183</v>
      </c>
      <c r="E2" t="n">
        <v>82.08</v>
      </c>
      <c r="F2" t="n">
        <v>61.07</v>
      </c>
      <c r="G2" t="n">
        <v>6.66</v>
      </c>
      <c r="H2" t="n">
        <v>0.11</v>
      </c>
      <c r="I2" t="n">
        <v>550</v>
      </c>
      <c r="J2" t="n">
        <v>167.88</v>
      </c>
      <c r="K2" t="n">
        <v>51.39</v>
      </c>
      <c r="L2" t="n">
        <v>1</v>
      </c>
      <c r="M2" t="n">
        <v>548</v>
      </c>
      <c r="N2" t="n">
        <v>30.49</v>
      </c>
      <c r="O2" t="n">
        <v>20939.59</v>
      </c>
      <c r="P2" t="n">
        <v>754.97</v>
      </c>
      <c r="Q2" t="n">
        <v>7434.82</v>
      </c>
      <c r="R2" t="n">
        <v>891.11</v>
      </c>
      <c r="S2" t="n">
        <v>159.58</v>
      </c>
      <c r="T2" t="n">
        <v>360399</v>
      </c>
      <c r="U2" t="n">
        <v>0.18</v>
      </c>
      <c r="V2" t="n">
        <v>0.58</v>
      </c>
      <c r="W2" t="n">
        <v>15.71</v>
      </c>
      <c r="X2" t="n">
        <v>21.68</v>
      </c>
      <c r="Y2" t="n">
        <v>2</v>
      </c>
      <c r="Z2" t="n">
        <v>10</v>
      </c>
      <c r="AA2" t="n">
        <v>1064.640900744515</v>
      </c>
      <c r="AB2" t="n">
        <v>1456.688649040307</v>
      </c>
      <c r="AC2" t="n">
        <v>1317.664328851259</v>
      </c>
      <c r="AD2" t="n">
        <v>1064640.900744515</v>
      </c>
      <c r="AE2" t="n">
        <v>1456688.649040307</v>
      </c>
      <c r="AF2" t="n">
        <v>1.610133264876087e-06</v>
      </c>
      <c r="AG2" t="n">
        <v>18</v>
      </c>
      <c r="AH2" t="n">
        <v>1317664.328851259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1.7973</v>
      </c>
      <c r="E3" t="n">
        <v>55.64</v>
      </c>
      <c r="F3" t="n">
        <v>46.69</v>
      </c>
      <c r="G3" t="n">
        <v>14.44</v>
      </c>
      <c r="H3" t="n">
        <v>0.21</v>
      </c>
      <c r="I3" t="n">
        <v>194</v>
      </c>
      <c r="J3" t="n">
        <v>169.33</v>
      </c>
      <c r="K3" t="n">
        <v>51.39</v>
      </c>
      <c r="L3" t="n">
        <v>2</v>
      </c>
      <c r="M3" t="n">
        <v>192</v>
      </c>
      <c r="N3" t="n">
        <v>30.94</v>
      </c>
      <c r="O3" t="n">
        <v>21118.46</v>
      </c>
      <c r="P3" t="n">
        <v>534.86</v>
      </c>
      <c r="Q3" t="n">
        <v>7429.45</v>
      </c>
      <c r="R3" t="n">
        <v>409.62</v>
      </c>
      <c r="S3" t="n">
        <v>159.58</v>
      </c>
      <c r="T3" t="n">
        <v>121431.87</v>
      </c>
      <c r="U3" t="n">
        <v>0.39</v>
      </c>
      <c r="V3" t="n">
        <v>0.75</v>
      </c>
      <c r="W3" t="n">
        <v>15.12</v>
      </c>
      <c r="X3" t="n">
        <v>7.32</v>
      </c>
      <c r="Y3" t="n">
        <v>2</v>
      </c>
      <c r="Z3" t="n">
        <v>10</v>
      </c>
      <c r="AA3" t="n">
        <v>548.471926130328</v>
      </c>
      <c r="AB3" t="n">
        <v>750.4434862051668</v>
      </c>
      <c r="AC3" t="n">
        <v>678.8222131357928</v>
      </c>
      <c r="AD3" t="n">
        <v>548471.926130328</v>
      </c>
      <c r="AE3" t="n">
        <v>750443.4862051668</v>
      </c>
      <c r="AF3" t="n">
        <v>2.375352964755636e-06</v>
      </c>
      <c r="AG3" t="n">
        <v>13</v>
      </c>
      <c r="AH3" t="n">
        <v>678822.2131357929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2.0197</v>
      </c>
      <c r="E4" t="n">
        <v>49.51</v>
      </c>
      <c r="F4" t="n">
        <v>43.45</v>
      </c>
      <c r="G4" t="n">
        <v>23.92</v>
      </c>
      <c r="H4" t="n">
        <v>0.31</v>
      </c>
      <c r="I4" t="n">
        <v>109</v>
      </c>
      <c r="J4" t="n">
        <v>170.79</v>
      </c>
      <c r="K4" t="n">
        <v>51.39</v>
      </c>
      <c r="L4" t="n">
        <v>3</v>
      </c>
      <c r="M4" t="n">
        <v>107</v>
      </c>
      <c r="N4" t="n">
        <v>31.4</v>
      </c>
      <c r="O4" t="n">
        <v>21297.94</v>
      </c>
      <c r="P4" t="n">
        <v>448.53</v>
      </c>
      <c r="Q4" t="n">
        <v>7427.36</v>
      </c>
      <c r="R4" t="n">
        <v>301.88</v>
      </c>
      <c r="S4" t="n">
        <v>159.58</v>
      </c>
      <c r="T4" t="n">
        <v>67989.94</v>
      </c>
      <c r="U4" t="n">
        <v>0.53</v>
      </c>
      <c r="V4" t="n">
        <v>0.8100000000000001</v>
      </c>
      <c r="W4" t="n">
        <v>14.97</v>
      </c>
      <c r="X4" t="n">
        <v>4.08</v>
      </c>
      <c r="Y4" t="n">
        <v>2</v>
      </c>
      <c r="Z4" t="n">
        <v>10</v>
      </c>
      <c r="AA4" t="n">
        <v>423.0991261020165</v>
      </c>
      <c r="AB4" t="n">
        <v>578.9028901488563</v>
      </c>
      <c r="AC4" t="n">
        <v>523.6532108083579</v>
      </c>
      <c r="AD4" t="n">
        <v>423099.1261020165</v>
      </c>
      <c r="AE4" t="n">
        <v>578902.8901488563</v>
      </c>
      <c r="AF4" t="n">
        <v>2.669281913379491e-06</v>
      </c>
      <c r="AG4" t="n">
        <v>11</v>
      </c>
      <c r="AH4" t="n">
        <v>523653.210808358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2.0781</v>
      </c>
      <c r="E5" t="n">
        <v>48.12</v>
      </c>
      <c r="F5" t="n">
        <v>42.73</v>
      </c>
      <c r="G5" t="n">
        <v>28.81</v>
      </c>
      <c r="H5" t="n">
        <v>0.41</v>
      </c>
      <c r="I5" t="n">
        <v>89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419.99</v>
      </c>
      <c r="Q5" t="n">
        <v>7428.97</v>
      </c>
      <c r="R5" t="n">
        <v>274.26</v>
      </c>
      <c r="S5" t="n">
        <v>159.58</v>
      </c>
      <c r="T5" t="n">
        <v>54278.01</v>
      </c>
      <c r="U5" t="n">
        <v>0.58</v>
      </c>
      <c r="V5" t="n">
        <v>0.82</v>
      </c>
      <c r="W5" t="n">
        <v>15.05</v>
      </c>
      <c r="X5" t="n">
        <v>3.37</v>
      </c>
      <c r="Y5" t="n">
        <v>2</v>
      </c>
      <c r="Z5" t="n">
        <v>10</v>
      </c>
      <c r="AA5" t="n">
        <v>394.3596586912504</v>
      </c>
      <c r="AB5" t="n">
        <v>539.5802829416275</v>
      </c>
      <c r="AC5" t="n">
        <v>488.0834980433614</v>
      </c>
      <c r="AD5" t="n">
        <v>394359.6586912504</v>
      </c>
      <c r="AE5" t="n">
        <v>539580.2829416275</v>
      </c>
      <c r="AF5" t="n">
        <v>2.746464694852661e-06</v>
      </c>
      <c r="AG5" t="n">
        <v>11</v>
      </c>
      <c r="AH5" t="n">
        <v>488083.4980433614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1.667</v>
      </c>
      <c r="E2" t="n">
        <v>59.99</v>
      </c>
      <c r="F2" t="n">
        <v>53.69</v>
      </c>
      <c r="G2" t="n">
        <v>8.66</v>
      </c>
      <c r="H2" t="n">
        <v>0.34</v>
      </c>
      <c r="I2" t="n">
        <v>372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255.35</v>
      </c>
      <c r="Q2" t="n">
        <v>7438.7</v>
      </c>
      <c r="R2" t="n">
        <v>625.84</v>
      </c>
      <c r="S2" t="n">
        <v>159.58</v>
      </c>
      <c r="T2" t="n">
        <v>228653.45</v>
      </c>
      <c r="U2" t="n">
        <v>0.25</v>
      </c>
      <c r="V2" t="n">
        <v>0.66</v>
      </c>
      <c r="W2" t="n">
        <v>15.9</v>
      </c>
      <c r="X2" t="n">
        <v>14.3</v>
      </c>
      <c r="Y2" t="n">
        <v>2</v>
      </c>
      <c r="Z2" t="n">
        <v>10</v>
      </c>
      <c r="AA2" t="n">
        <v>340.8350106922916</v>
      </c>
      <c r="AB2" t="n">
        <v>466.3454982086377</v>
      </c>
      <c r="AC2" t="n">
        <v>421.838138379622</v>
      </c>
      <c r="AD2" t="n">
        <v>340835.0106922917</v>
      </c>
      <c r="AE2" t="n">
        <v>466345.4982086377</v>
      </c>
      <c r="AF2" t="n">
        <v>2.340455982074243e-06</v>
      </c>
      <c r="AG2" t="n">
        <v>14</v>
      </c>
      <c r="AH2" t="n">
        <v>421838.138379622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1.4426</v>
      </c>
      <c r="E2" t="n">
        <v>69.31999999999999</v>
      </c>
      <c r="F2" t="n">
        <v>55.7</v>
      </c>
      <c r="G2" t="n">
        <v>7.96</v>
      </c>
      <c r="H2" t="n">
        <v>0.13</v>
      </c>
      <c r="I2" t="n">
        <v>420</v>
      </c>
      <c r="J2" t="n">
        <v>133.21</v>
      </c>
      <c r="K2" t="n">
        <v>46.47</v>
      </c>
      <c r="L2" t="n">
        <v>1</v>
      </c>
      <c r="M2" t="n">
        <v>418</v>
      </c>
      <c r="N2" t="n">
        <v>20.75</v>
      </c>
      <c r="O2" t="n">
        <v>16663.42</v>
      </c>
      <c r="P2" t="n">
        <v>578.15</v>
      </c>
      <c r="Q2" t="n">
        <v>7433.02</v>
      </c>
      <c r="R2" t="n">
        <v>711.6900000000001</v>
      </c>
      <c r="S2" t="n">
        <v>159.58</v>
      </c>
      <c r="T2" t="n">
        <v>271336.69</v>
      </c>
      <c r="U2" t="n">
        <v>0.22</v>
      </c>
      <c r="V2" t="n">
        <v>0.63</v>
      </c>
      <c r="W2" t="n">
        <v>15.49</v>
      </c>
      <c r="X2" t="n">
        <v>16.32</v>
      </c>
      <c r="Y2" t="n">
        <v>2</v>
      </c>
      <c r="Z2" t="n">
        <v>10</v>
      </c>
      <c r="AA2" t="n">
        <v>724.5565453600163</v>
      </c>
      <c r="AB2" t="n">
        <v>991.3702305403673</v>
      </c>
      <c r="AC2" t="n">
        <v>896.7552471344513</v>
      </c>
      <c r="AD2" t="n">
        <v>724556.5453600163</v>
      </c>
      <c r="AE2" t="n">
        <v>991370.2305403673</v>
      </c>
      <c r="AF2" t="n">
        <v>1.932878222353999e-06</v>
      </c>
      <c r="AG2" t="n">
        <v>16</v>
      </c>
      <c r="AH2" t="n">
        <v>896755.2471344513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1.9576</v>
      </c>
      <c r="E3" t="n">
        <v>51.08</v>
      </c>
      <c r="F3" t="n">
        <v>44.9</v>
      </c>
      <c r="G3" t="n">
        <v>18.33</v>
      </c>
      <c r="H3" t="n">
        <v>0.26</v>
      </c>
      <c r="I3" t="n">
        <v>147</v>
      </c>
      <c r="J3" t="n">
        <v>134.55</v>
      </c>
      <c r="K3" t="n">
        <v>46.47</v>
      </c>
      <c r="L3" t="n">
        <v>2</v>
      </c>
      <c r="M3" t="n">
        <v>144</v>
      </c>
      <c r="N3" t="n">
        <v>21.09</v>
      </c>
      <c r="O3" t="n">
        <v>16828.84</v>
      </c>
      <c r="P3" t="n">
        <v>406.21</v>
      </c>
      <c r="Q3" t="n">
        <v>7428.4</v>
      </c>
      <c r="R3" t="n">
        <v>350.72</v>
      </c>
      <c r="S3" t="n">
        <v>159.58</v>
      </c>
      <c r="T3" t="n">
        <v>92219.03999999999</v>
      </c>
      <c r="U3" t="n">
        <v>0.45</v>
      </c>
      <c r="V3" t="n">
        <v>0.78</v>
      </c>
      <c r="W3" t="n">
        <v>15.03</v>
      </c>
      <c r="X3" t="n">
        <v>5.53</v>
      </c>
      <c r="Y3" t="n">
        <v>2</v>
      </c>
      <c r="Z3" t="n">
        <v>10</v>
      </c>
      <c r="AA3" t="n">
        <v>408.2699158739518</v>
      </c>
      <c r="AB3" t="n">
        <v>558.6129104962355</v>
      </c>
      <c r="AC3" t="n">
        <v>505.299678336618</v>
      </c>
      <c r="AD3" t="n">
        <v>408269.9158739519</v>
      </c>
      <c r="AE3" t="n">
        <v>558612.9104962355</v>
      </c>
      <c r="AF3" t="n">
        <v>2.622904760904053e-06</v>
      </c>
      <c r="AG3" t="n">
        <v>12</v>
      </c>
      <c r="AH3" t="n">
        <v>505299.678336618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2.0337</v>
      </c>
      <c r="E4" t="n">
        <v>49.17</v>
      </c>
      <c r="F4" t="n">
        <v>43.83</v>
      </c>
      <c r="G4" t="n">
        <v>22.67</v>
      </c>
      <c r="H4" t="n">
        <v>0.39</v>
      </c>
      <c r="I4" t="n">
        <v>116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376.05</v>
      </c>
      <c r="Q4" t="n">
        <v>7430.21</v>
      </c>
      <c r="R4" t="n">
        <v>309.28</v>
      </c>
      <c r="S4" t="n">
        <v>159.58</v>
      </c>
      <c r="T4" t="n">
        <v>71655.07000000001</v>
      </c>
      <c r="U4" t="n">
        <v>0.52</v>
      </c>
      <c r="V4" t="n">
        <v>0.8</v>
      </c>
      <c r="W4" t="n">
        <v>15.14</v>
      </c>
      <c r="X4" t="n">
        <v>4.46</v>
      </c>
      <c r="Y4" t="n">
        <v>2</v>
      </c>
      <c r="Z4" t="n">
        <v>10</v>
      </c>
      <c r="AA4" t="n">
        <v>367.9326486762332</v>
      </c>
      <c r="AB4" t="n">
        <v>503.4216819616827</v>
      </c>
      <c r="AC4" t="n">
        <v>455.3758231920273</v>
      </c>
      <c r="AD4" t="n">
        <v>367932.6486762332</v>
      </c>
      <c r="AE4" t="n">
        <v>503421.6819616827</v>
      </c>
      <c r="AF4" t="n">
        <v>2.724867905726692e-06</v>
      </c>
      <c r="AG4" t="n">
        <v>11</v>
      </c>
      <c r="AH4" t="n">
        <v>455375.8231920273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1.3281</v>
      </c>
      <c r="E2" t="n">
        <v>75.3</v>
      </c>
      <c r="F2" t="n">
        <v>58.26</v>
      </c>
      <c r="G2" t="n">
        <v>7.24</v>
      </c>
      <c r="H2" t="n">
        <v>0.12</v>
      </c>
      <c r="I2" t="n">
        <v>483</v>
      </c>
      <c r="J2" t="n">
        <v>150.44</v>
      </c>
      <c r="K2" t="n">
        <v>49.1</v>
      </c>
      <c r="L2" t="n">
        <v>1</v>
      </c>
      <c r="M2" t="n">
        <v>481</v>
      </c>
      <c r="N2" t="n">
        <v>25.34</v>
      </c>
      <c r="O2" t="n">
        <v>18787.76</v>
      </c>
      <c r="P2" t="n">
        <v>664.33</v>
      </c>
      <c r="Q2" t="n">
        <v>7433.57</v>
      </c>
      <c r="R2" t="n">
        <v>797.1900000000001</v>
      </c>
      <c r="S2" t="n">
        <v>159.58</v>
      </c>
      <c r="T2" t="n">
        <v>313774.99</v>
      </c>
      <c r="U2" t="n">
        <v>0.2</v>
      </c>
      <c r="V2" t="n">
        <v>0.61</v>
      </c>
      <c r="W2" t="n">
        <v>15.59</v>
      </c>
      <c r="X2" t="n">
        <v>18.87</v>
      </c>
      <c r="Y2" t="n">
        <v>2</v>
      </c>
      <c r="Z2" t="n">
        <v>10</v>
      </c>
      <c r="AA2" t="n">
        <v>879.8310832769724</v>
      </c>
      <c r="AB2" t="n">
        <v>1203.823703547494</v>
      </c>
      <c r="AC2" t="n">
        <v>1088.932458858101</v>
      </c>
      <c r="AD2" t="n">
        <v>879831.0832769724</v>
      </c>
      <c r="AE2" t="n">
        <v>1203823.703547494</v>
      </c>
      <c r="AF2" t="n">
        <v>1.766789998347049e-06</v>
      </c>
      <c r="AG2" t="n">
        <v>17</v>
      </c>
      <c r="AH2" t="n">
        <v>1088932.4588581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1.8758</v>
      </c>
      <c r="E3" t="n">
        <v>53.31</v>
      </c>
      <c r="F3" t="n">
        <v>45.81</v>
      </c>
      <c r="G3" t="n">
        <v>16.07</v>
      </c>
      <c r="H3" t="n">
        <v>0.23</v>
      </c>
      <c r="I3" t="n">
        <v>171</v>
      </c>
      <c r="J3" t="n">
        <v>151.83</v>
      </c>
      <c r="K3" t="n">
        <v>49.1</v>
      </c>
      <c r="L3" t="n">
        <v>2</v>
      </c>
      <c r="M3" t="n">
        <v>169</v>
      </c>
      <c r="N3" t="n">
        <v>25.73</v>
      </c>
      <c r="O3" t="n">
        <v>18959.54</v>
      </c>
      <c r="P3" t="n">
        <v>472.58</v>
      </c>
      <c r="Q3" t="n">
        <v>7428.37</v>
      </c>
      <c r="R3" t="n">
        <v>381.16</v>
      </c>
      <c r="S3" t="n">
        <v>159.58</v>
      </c>
      <c r="T3" t="n">
        <v>107319.02</v>
      </c>
      <c r="U3" t="n">
        <v>0.42</v>
      </c>
      <c r="V3" t="n">
        <v>0.77</v>
      </c>
      <c r="W3" t="n">
        <v>15.06</v>
      </c>
      <c r="X3" t="n">
        <v>6.44</v>
      </c>
      <c r="Y3" t="n">
        <v>2</v>
      </c>
      <c r="Z3" t="n">
        <v>10</v>
      </c>
      <c r="AA3" t="n">
        <v>473.6351954100956</v>
      </c>
      <c r="AB3" t="n">
        <v>648.0485696701983</v>
      </c>
      <c r="AC3" t="n">
        <v>586.1997237227537</v>
      </c>
      <c r="AD3" t="n">
        <v>473635.1954100956</v>
      </c>
      <c r="AE3" t="n">
        <v>648048.5696701983</v>
      </c>
      <c r="AF3" t="n">
        <v>2.495402965815371e-06</v>
      </c>
      <c r="AG3" t="n">
        <v>12</v>
      </c>
      <c r="AH3" t="n">
        <v>586199.7237227537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2.0554</v>
      </c>
      <c r="E4" t="n">
        <v>48.65</v>
      </c>
      <c r="F4" t="n">
        <v>43.26</v>
      </c>
      <c r="G4" t="n">
        <v>25.45</v>
      </c>
      <c r="H4" t="n">
        <v>0.35</v>
      </c>
      <c r="I4" t="n">
        <v>102</v>
      </c>
      <c r="J4" t="n">
        <v>153.23</v>
      </c>
      <c r="K4" t="n">
        <v>49.1</v>
      </c>
      <c r="L4" t="n">
        <v>3</v>
      </c>
      <c r="M4" t="n">
        <v>17</v>
      </c>
      <c r="N4" t="n">
        <v>26.13</v>
      </c>
      <c r="O4" t="n">
        <v>19131.85</v>
      </c>
      <c r="P4" t="n">
        <v>398.01</v>
      </c>
      <c r="Q4" t="n">
        <v>7428.23</v>
      </c>
      <c r="R4" t="n">
        <v>291.6</v>
      </c>
      <c r="S4" t="n">
        <v>159.58</v>
      </c>
      <c r="T4" t="n">
        <v>62881</v>
      </c>
      <c r="U4" t="n">
        <v>0.55</v>
      </c>
      <c r="V4" t="n">
        <v>0.8100000000000001</v>
      </c>
      <c r="W4" t="n">
        <v>15.08</v>
      </c>
      <c r="X4" t="n">
        <v>3.89</v>
      </c>
      <c r="Y4" t="n">
        <v>2</v>
      </c>
      <c r="Z4" t="n">
        <v>10</v>
      </c>
      <c r="AA4" t="n">
        <v>381.4474594210404</v>
      </c>
      <c r="AB4" t="n">
        <v>521.9132422540981</v>
      </c>
      <c r="AC4" t="n">
        <v>472.1025749232024</v>
      </c>
      <c r="AD4" t="n">
        <v>381447.4594210404</v>
      </c>
      <c r="AE4" t="n">
        <v>521913.2422540981</v>
      </c>
      <c r="AF4" t="n">
        <v>2.734327356827441e-06</v>
      </c>
      <c r="AG4" t="n">
        <v>11</v>
      </c>
      <c r="AH4" t="n">
        <v>472102.5749232024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2.0614</v>
      </c>
      <c r="E5" t="n">
        <v>48.51</v>
      </c>
      <c r="F5" t="n">
        <v>43.18</v>
      </c>
      <c r="G5" t="n">
        <v>25.91</v>
      </c>
      <c r="H5" t="n">
        <v>0.46</v>
      </c>
      <c r="I5" t="n">
        <v>100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398.88</v>
      </c>
      <c r="Q5" t="n">
        <v>7429.98</v>
      </c>
      <c r="R5" t="n">
        <v>288.09</v>
      </c>
      <c r="S5" t="n">
        <v>159.58</v>
      </c>
      <c r="T5" t="n">
        <v>61138.73</v>
      </c>
      <c r="U5" t="n">
        <v>0.55</v>
      </c>
      <c r="V5" t="n">
        <v>0.82</v>
      </c>
      <c r="W5" t="n">
        <v>15.09</v>
      </c>
      <c r="X5" t="n">
        <v>3.81</v>
      </c>
      <c r="Y5" t="n">
        <v>2</v>
      </c>
      <c r="Z5" t="n">
        <v>10</v>
      </c>
      <c r="AA5" t="n">
        <v>381.0983681760642</v>
      </c>
      <c r="AB5" t="n">
        <v>521.435600211903</v>
      </c>
      <c r="AC5" t="n">
        <v>471.6705183671394</v>
      </c>
      <c r="AD5" t="n">
        <v>381098.3681760642</v>
      </c>
      <c r="AE5" t="n">
        <v>521435.6002119029</v>
      </c>
      <c r="AF5" t="n">
        <v>2.742309240714258e-06</v>
      </c>
      <c r="AG5" t="n">
        <v>11</v>
      </c>
      <c r="AH5" t="n">
        <v>471670.5183671394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1.1166</v>
      </c>
      <c r="E2" t="n">
        <v>89.56</v>
      </c>
      <c r="F2" t="n">
        <v>64.01000000000001</v>
      </c>
      <c r="G2" t="n">
        <v>6.19</v>
      </c>
      <c r="H2" t="n">
        <v>0.1</v>
      </c>
      <c r="I2" t="n">
        <v>620</v>
      </c>
      <c r="J2" t="n">
        <v>185.69</v>
      </c>
      <c r="K2" t="n">
        <v>53.44</v>
      </c>
      <c r="L2" t="n">
        <v>1</v>
      </c>
      <c r="M2" t="n">
        <v>618</v>
      </c>
      <c r="N2" t="n">
        <v>36.26</v>
      </c>
      <c r="O2" t="n">
        <v>23136.14</v>
      </c>
      <c r="P2" t="n">
        <v>850.41</v>
      </c>
      <c r="Q2" t="n">
        <v>7437.63</v>
      </c>
      <c r="R2" t="n">
        <v>989.85</v>
      </c>
      <c r="S2" t="n">
        <v>159.58</v>
      </c>
      <c r="T2" t="n">
        <v>409419.43</v>
      </c>
      <c r="U2" t="n">
        <v>0.16</v>
      </c>
      <c r="V2" t="n">
        <v>0.55</v>
      </c>
      <c r="W2" t="n">
        <v>15.83</v>
      </c>
      <c r="X2" t="n">
        <v>24.61</v>
      </c>
      <c r="Y2" t="n">
        <v>2</v>
      </c>
      <c r="Z2" t="n">
        <v>10</v>
      </c>
      <c r="AA2" t="n">
        <v>1290.011740157865</v>
      </c>
      <c r="AB2" t="n">
        <v>1765.050974185369</v>
      </c>
      <c r="AC2" t="n">
        <v>1596.596986473718</v>
      </c>
      <c r="AD2" t="n">
        <v>1290011.740157865</v>
      </c>
      <c r="AE2" t="n">
        <v>1765050.974185369</v>
      </c>
      <c r="AF2" t="n">
        <v>1.466792990939163e-06</v>
      </c>
      <c r="AG2" t="n">
        <v>20</v>
      </c>
      <c r="AH2" t="n">
        <v>1596596.986473718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1.7242</v>
      </c>
      <c r="E3" t="n">
        <v>58</v>
      </c>
      <c r="F3" t="n">
        <v>47.53</v>
      </c>
      <c r="G3" t="n">
        <v>13.26</v>
      </c>
      <c r="H3" t="n">
        <v>0.19</v>
      </c>
      <c r="I3" t="n">
        <v>215</v>
      </c>
      <c r="J3" t="n">
        <v>187.21</v>
      </c>
      <c r="K3" t="n">
        <v>53.44</v>
      </c>
      <c r="L3" t="n">
        <v>2</v>
      </c>
      <c r="M3" t="n">
        <v>213</v>
      </c>
      <c r="N3" t="n">
        <v>36.77</v>
      </c>
      <c r="O3" t="n">
        <v>23322.88</v>
      </c>
      <c r="P3" t="n">
        <v>593.71</v>
      </c>
      <c r="Q3" t="n">
        <v>7429.14</v>
      </c>
      <c r="R3" t="n">
        <v>437.99</v>
      </c>
      <c r="S3" t="n">
        <v>159.58</v>
      </c>
      <c r="T3" t="n">
        <v>135514.13</v>
      </c>
      <c r="U3" t="n">
        <v>0.36</v>
      </c>
      <c r="V3" t="n">
        <v>0.74</v>
      </c>
      <c r="W3" t="n">
        <v>15.15</v>
      </c>
      <c r="X3" t="n">
        <v>8.15</v>
      </c>
      <c r="Y3" t="n">
        <v>2</v>
      </c>
      <c r="Z3" t="n">
        <v>10</v>
      </c>
      <c r="AA3" t="n">
        <v>617.3094382633509</v>
      </c>
      <c r="AB3" t="n">
        <v>844.6300072022705</v>
      </c>
      <c r="AC3" t="n">
        <v>764.0197047605456</v>
      </c>
      <c r="AD3" t="n">
        <v>617309.4382633509</v>
      </c>
      <c r="AE3" t="n">
        <v>844630.0072022704</v>
      </c>
      <c r="AF3" t="n">
        <v>2.264951168706166e-06</v>
      </c>
      <c r="AG3" t="n">
        <v>13</v>
      </c>
      <c r="AH3" t="n">
        <v>764019.7047605455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1.9607</v>
      </c>
      <c r="E4" t="n">
        <v>51</v>
      </c>
      <c r="F4" t="n">
        <v>43.95</v>
      </c>
      <c r="G4" t="n">
        <v>21.44</v>
      </c>
      <c r="H4" t="n">
        <v>0.28</v>
      </c>
      <c r="I4" t="n">
        <v>123</v>
      </c>
      <c r="J4" t="n">
        <v>188.73</v>
      </c>
      <c r="K4" t="n">
        <v>53.44</v>
      </c>
      <c r="L4" t="n">
        <v>3</v>
      </c>
      <c r="M4" t="n">
        <v>121</v>
      </c>
      <c r="N4" t="n">
        <v>37.29</v>
      </c>
      <c r="O4" t="n">
        <v>23510.33</v>
      </c>
      <c r="P4" t="n">
        <v>507.16</v>
      </c>
      <c r="Q4" t="n">
        <v>7428.3</v>
      </c>
      <c r="R4" t="n">
        <v>318.99</v>
      </c>
      <c r="S4" t="n">
        <v>159.58</v>
      </c>
      <c r="T4" t="n">
        <v>76472.49000000001</v>
      </c>
      <c r="U4" t="n">
        <v>0.5</v>
      </c>
      <c r="V4" t="n">
        <v>0.8</v>
      </c>
      <c r="W4" t="n">
        <v>14.99</v>
      </c>
      <c r="X4" t="n">
        <v>4.59</v>
      </c>
      <c r="Y4" t="n">
        <v>2</v>
      </c>
      <c r="Z4" t="n">
        <v>10</v>
      </c>
      <c r="AA4" t="n">
        <v>484.1976802591524</v>
      </c>
      <c r="AB4" t="n">
        <v>662.5006274246216</v>
      </c>
      <c r="AC4" t="n">
        <v>599.2724973686854</v>
      </c>
      <c r="AD4" t="n">
        <v>484197.6802591524</v>
      </c>
      <c r="AE4" t="n">
        <v>662500.6274246216</v>
      </c>
      <c r="AF4" t="n">
        <v>2.575623336319557e-06</v>
      </c>
      <c r="AG4" t="n">
        <v>12</v>
      </c>
      <c r="AH4" t="n">
        <v>599272.4973686854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2.0814</v>
      </c>
      <c r="E5" t="n">
        <v>48.04</v>
      </c>
      <c r="F5" t="n">
        <v>42.49</v>
      </c>
      <c r="G5" t="n">
        <v>30.71</v>
      </c>
      <c r="H5" t="n">
        <v>0.37</v>
      </c>
      <c r="I5" t="n">
        <v>83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447.67</v>
      </c>
      <c r="Q5" t="n">
        <v>7428.34</v>
      </c>
      <c r="R5" t="n">
        <v>268.06</v>
      </c>
      <c r="S5" t="n">
        <v>159.58</v>
      </c>
      <c r="T5" t="n">
        <v>51206</v>
      </c>
      <c r="U5" t="n">
        <v>0.6</v>
      </c>
      <c r="V5" t="n">
        <v>0.83</v>
      </c>
      <c r="W5" t="n">
        <v>14.98</v>
      </c>
      <c r="X5" t="n">
        <v>3.12</v>
      </c>
      <c r="Y5" t="n">
        <v>2</v>
      </c>
      <c r="Z5" t="n">
        <v>10</v>
      </c>
      <c r="AA5" t="n">
        <v>413.7737654876665</v>
      </c>
      <c r="AB5" t="n">
        <v>566.1435203504279</v>
      </c>
      <c r="AC5" t="n">
        <v>512.1115773556037</v>
      </c>
      <c r="AD5" t="n">
        <v>413773.7654876665</v>
      </c>
      <c r="AE5" t="n">
        <v>566143.5203504279</v>
      </c>
      <c r="AF5" t="n">
        <v>2.734177799875312e-06</v>
      </c>
      <c r="AG5" t="n">
        <v>11</v>
      </c>
      <c r="AH5" t="n">
        <v>512111.5773556037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2.0884</v>
      </c>
      <c r="E6" t="n">
        <v>47.88</v>
      </c>
      <c r="F6" t="n">
        <v>42.44</v>
      </c>
      <c r="G6" t="n">
        <v>31.83</v>
      </c>
      <c r="H6" t="n">
        <v>0.46</v>
      </c>
      <c r="I6" t="n">
        <v>80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443.51</v>
      </c>
      <c r="Q6" t="n">
        <v>7428.84</v>
      </c>
      <c r="R6" t="n">
        <v>264.34</v>
      </c>
      <c r="S6" t="n">
        <v>159.58</v>
      </c>
      <c r="T6" t="n">
        <v>49361.13</v>
      </c>
      <c r="U6" t="n">
        <v>0.6</v>
      </c>
      <c r="V6" t="n">
        <v>0.83</v>
      </c>
      <c r="W6" t="n">
        <v>15.04</v>
      </c>
      <c r="X6" t="n">
        <v>3.07</v>
      </c>
      <c r="Y6" t="n">
        <v>2</v>
      </c>
      <c r="Z6" t="n">
        <v>10</v>
      </c>
      <c r="AA6" t="n">
        <v>409.9240422233745</v>
      </c>
      <c r="AB6" t="n">
        <v>560.8761591424199</v>
      </c>
      <c r="AC6" t="n">
        <v>507.3469257084999</v>
      </c>
      <c r="AD6" t="n">
        <v>409924.0422233745</v>
      </c>
      <c r="AE6" t="n">
        <v>560876.1591424198</v>
      </c>
      <c r="AF6" t="n">
        <v>2.743373170586914e-06</v>
      </c>
      <c r="AG6" t="n">
        <v>11</v>
      </c>
      <c r="AH6" t="n">
        <v>507346.9257084999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1.5672</v>
      </c>
      <c r="E2" t="n">
        <v>63.81</v>
      </c>
      <c r="F2" t="n">
        <v>53.19</v>
      </c>
      <c r="G2" t="n">
        <v>8.94</v>
      </c>
      <c r="H2" t="n">
        <v>0.15</v>
      </c>
      <c r="I2" t="n">
        <v>357</v>
      </c>
      <c r="J2" t="n">
        <v>116.05</v>
      </c>
      <c r="K2" t="n">
        <v>43.4</v>
      </c>
      <c r="L2" t="n">
        <v>1</v>
      </c>
      <c r="M2" t="n">
        <v>355</v>
      </c>
      <c r="N2" t="n">
        <v>16.65</v>
      </c>
      <c r="O2" t="n">
        <v>14546.17</v>
      </c>
      <c r="P2" t="n">
        <v>492.48</v>
      </c>
      <c r="Q2" t="n">
        <v>7432.16</v>
      </c>
      <c r="R2" t="n">
        <v>626.55</v>
      </c>
      <c r="S2" t="n">
        <v>159.58</v>
      </c>
      <c r="T2" t="n">
        <v>229084.4</v>
      </c>
      <c r="U2" t="n">
        <v>0.25</v>
      </c>
      <c r="V2" t="n">
        <v>0.66</v>
      </c>
      <c r="W2" t="n">
        <v>15.41</v>
      </c>
      <c r="X2" t="n">
        <v>13.81</v>
      </c>
      <c r="Y2" t="n">
        <v>2</v>
      </c>
      <c r="Z2" t="n">
        <v>10</v>
      </c>
      <c r="AA2" t="n">
        <v>580.8238222995815</v>
      </c>
      <c r="AB2" t="n">
        <v>794.7087778088671</v>
      </c>
      <c r="AC2" t="n">
        <v>718.8628874355629</v>
      </c>
      <c r="AD2" t="n">
        <v>580823.8222995815</v>
      </c>
      <c r="AE2" t="n">
        <v>794708.7778088672</v>
      </c>
      <c r="AF2" t="n">
        <v>2.116475017652098e-06</v>
      </c>
      <c r="AG2" t="n">
        <v>14</v>
      </c>
      <c r="AH2" t="n">
        <v>718862.8874355629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1.9986</v>
      </c>
      <c r="E3" t="n">
        <v>50.04</v>
      </c>
      <c r="F3" t="n">
        <v>44.65</v>
      </c>
      <c r="G3" t="n">
        <v>19.41</v>
      </c>
      <c r="H3" t="n">
        <v>0.3</v>
      </c>
      <c r="I3" t="n">
        <v>138</v>
      </c>
      <c r="J3" t="n">
        <v>117.34</v>
      </c>
      <c r="K3" t="n">
        <v>43.4</v>
      </c>
      <c r="L3" t="n">
        <v>2</v>
      </c>
      <c r="M3" t="n">
        <v>23</v>
      </c>
      <c r="N3" t="n">
        <v>16.94</v>
      </c>
      <c r="O3" t="n">
        <v>14705.49</v>
      </c>
      <c r="P3" t="n">
        <v>352.59</v>
      </c>
      <c r="Q3" t="n">
        <v>7431.08</v>
      </c>
      <c r="R3" t="n">
        <v>336.44</v>
      </c>
      <c r="S3" t="n">
        <v>159.58</v>
      </c>
      <c r="T3" t="n">
        <v>85123.09</v>
      </c>
      <c r="U3" t="n">
        <v>0.47</v>
      </c>
      <c r="V3" t="n">
        <v>0.79</v>
      </c>
      <c r="W3" t="n">
        <v>15.18</v>
      </c>
      <c r="X3" t="n">
        <v>5.28</v>
      </c>
      <c r="Y3" t="n">
        <v>2</v>
      </c>
      <c r="Z3" t="n">
        <v>10</v>
      </c>
      <c r="AA3" t="n">
        <v>354.8104061311651</v>
      </c>
      <c r="AB3" t="n">
        <v>485.4672507990371</v>
      </c>
      <c r="AC3" t="n">
        <v>439.1349377403422</v>
      </c>
      <c r="AD3" t="n">
        <v>354810.4061311651</v>
      </c>
      <c r="AE3" t="n">
        <v>485467.2507990371</v>
      </c>
      <c r="AF3" t="n">
        <v>2.699072849846531e-06</v>
      </c>
      <c r="AG3" t="n">
        <v>11</v>
      </c>
      <c r="AH3" t="n">
        <v>439134.9377403422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2.0064</v>
      </c>
      <c r="E4" t="n">
        <v>49.84</v>
      </c>
      <c r="F4" t="n">
        <v>44.51</v>
      </c>
      <c r="G4" t="n">
        <v>19.64</v>
      </c>
      <c r="H4" t="n">
        <v>0.45</v>
      </c>
      <c r="I4" t="n">
        <v>136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354.52</v>
      </c>
      <c r="Q4" t="n">
        <v>7431.03</v>
      </c>
      <c r="R4" t="n">
        <v>330.66</v>
      </c>
      <c r="S4" t="n">
        <v>159.58</v>
      </c>
      <c r="T4" t="n">
        <v>82240.67999999999</v>
      </c>
      <c r="U4" t="n">
        <v>0.48</v>
      </c>
      <c r="V4" t="n">
        <v>0.79</v>
      </c>
      <c r="W4" t="n">
        <v>15.2</v>
      </c>
      <c r="X4" t="n">
        <v>5.14</v>
      </c>
      <c r="Y4" t="n">
        <v>2</v>
      </c>
      <c r="Z4" t="n">
        <v>10</v>
      </c>
      <c r="AA4" t="n">
        <v>354.9699025474869</v>
      </c>
      <c r="AB4" t="n">
        <v>485.6854808323339</v>
      </c>
      <c r="AC4" t="n">
        <v>439.3323402055488</v>
      </c>
      <c r="AD4" t="n">
        <v>354969.9025474869</v>
      </c>
      <c r="AE4" t="n">
        <v>485685.4808323339</v>
      </c>
      <c r="AF4" t="n">
        <v>2.709606607591354e-06</v>
      </c>
      <c r="AG4" t="n">
        <v>11</v>
      </c>
      <c r="AH4" t="n">
        <v>439332.3402055488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1.7857</v>
      </c>
      <c r="E2" t="n">
        <v>56</v>
      </c>
      <c r="F2" t="n">
        <v>49.21</v>
      </c>
      <c r="G2" t="n">
        <v>11.49</v>
      </c>
      <c r="H2" t="n">
        <v>0.2</v>
      </c>
      <c r="I2" t="n">
        <v>257</v>
      </c>
      <c r="J2" t="n">
        <v>89.87</v>
      </c>
      <c r="K2" t="n">
        <v>37.55</v>
      </c>
      <c r="L2" t="n">
        <v>1</v>
      </c>
      <c r="M2" t="n">
        <v>247</v>
      </c>
      <c r="N2" t="n">
        <v>11.32</v>
      </c>
      <c r="O2" t="n">
        <v>11317.98</v>
      </c>
      <c r="P2" t="n">
        <v>355.03</v>
      </c>
      <c r="Q2" t="n">
        <v>7429.24</v>
      </c>
      <c r="R2" t="n">
        <v>494.34</v>
      </c>
      <c r="S2" t="n">
        <v>159.58</v>
      </c>
      <c r="T2" t="n">
        <v>163477.57</v>
      </c>
      <c r="U2" t="n">
        <v>0.32</v>
      </c>
      <c r="V2" t="n">
        <v>0.72</v>
      </c>
      <c r="W2" t="n">
        <v>15.22</v>
      </c>
      <c r="X2" t="n">
        <v>9.83</v>
      </c>
      <c r="Y2" t="n">
        <v>2</v>
      </c>
      <c r="Z2" t="n">
        <v>10</v>
      </c>
      <c r="AA2" t="n">
        <v>401.7036625703088</v>
      </c>
      <c r="AB2" t="n">
        <v>549.6286730435401</v>
      </c>
      <c r="AC2" t="n">
        <v>497.1728838969513</v>
      </c>
      <c r="AD2" t="n">
        <v>401703.6625703088</v>
      </c>
      <c r="AE2" t="n">
        <v>549628.6730435401</v>
      </c>
      <c r="AF2" t="n">
        <v>2.445083957927985e-06</v>
      </c>
      <c r="AG2" t="n">
        <v>13</v>
      </c>
      <c r="AH2" t="n">
        <v>497172.8838969513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1.9219</v>
      </c>
      <c r="E3" t="n">
        <v>52.03</v>
      </c>
      <c r="F3" t="n">
        <v>46.56</v>
      </c>
      <c r="G3" t="n">
        <v>14.94</v>
      </c>
      <c r="H3" t="n">
        <v>0.39</v>
      </c>
      <c r="I3" t="n">
        <v>187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317.62</v>
      </c>
      <c r="Q3" t="n">
        <v>7433.4</v>
      </c>
      <c r="R3" t="n">
        <v>396.42</v>
      </c>
      <c r="S3" t="n">
        <v>159.58</v>
      </c>
      <c r="T3" t="n">
        <v>114867.49</v>
      </c>
      <c r="U3" t="n">
        <v>0.4</v>
      </c>
      <c r="V3" t="n">
        <v>0.76</v>
      </c>
      <c r="W3" t="n">
        <v>15.36</v>
      </c>
      <c r="X3" t="n">
        <v>7.18</v>
      </c>
      <c r="Y3" t="n">
        <v>2</v>
      </c>
      <c r="Z3" t="n">
        <v>10</v>
      </c>
      <c r="AA3" t="n">
        <v>344.6011253899597</v>
      </c>
      <c r="AB3" t="n">
        <v>471.4984624872413</v>
      </c>
      <c r="AC3" t="n">
        <v>426.4993109797066</v>
      </c>
      <c r="AD3" t="n">
        <v>344601.1253899597</v>
      </c>
      <c r="AE3" t="n">
        <v>471498.4624872413</v>
      </c>
      <c r="AF3" t="n">
        <v>2.631576893510553e-06</v>
      </c>
      <c r="AG3" t="n">
        <v>12</v>
      </c>
      <c r="AH3" t="n">
        <v>426499.3109797066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1.0665</v>
      </c>
      <c r="E2" t="n">
        <v>93.76000000000001</v>
      </c>
      <c r="F2" t="n">
        <v>65.66</v>
      </c>
      <c r="G2" t="n">
        <v>5.99</v>
      </c>
      <c r="H2" t="n">
        <v>0.09</v>
      </c>
      <c r="I2" t="n">
        <v>658</v>
      </c>
      <c r="J2" t="n">
        <v>194.77</v>
      </c>
      <c r="K2" t="n">
        <v>54.38</v>
      </c>
      <c r="L2" t="n">
        <v>1</v>
      </c>
      <c r="M2" t="n">
        <v>656</v>
      </c>
      <c r="N2" t="n">
        <v>39.4</v>
      </c>
      <c r="O2" t="n">
        <v>24256.19</v>
      </c>
      <c r="P2" t="n">
        <v>901.7</v>
      </c>
      <c r="Q2" t="n">
        <v>7436.66</v>
      </c>
      <c r="R2" t="n">
        <v>1044.58</v>
      </c>
      <c r="S2" t="n">
        <v>159.58</v>
      </c>
      <c r="T2" t="n">
        <v>436593.38</v>
      </c>
      <c r="U2" t="n">
        <v>0.15</v>
      </c>
      <c r="V2" t="n">
        <v>0.54</v>
      </c>
      <c r="W2" t="n">
        <v>15.91</v>
      </c>
      <c r="X2" t="n">
        <v>26.25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1.6867</v>
      </c>
      <c r="E3" t="n">
        <v>59.29</v>
      </c>
      <c r="F3" t="n">
        <v>47.98</v>
      </c>
      <c r="G3" t="n">
        <v>12.74</v>
      </c>
      <c r="H3" t="n">
        <v>0.18</v>
      </c>
      <c r="I3" t="n">
        <v>226</v>
      </c>
      <c r="J3" t="n">
        <v>196.32</v>
      </c>
      <c r="K3" t="n">
        <v>54.38</v>
      </c>
      <c r="L3" t="n">
        <v>2</v>
      </c>
      <c r="M3" t="n">
        <v>224</v>
      </c>
      <c r="N3" t="n">
        <v>39.95</v>
      </c>
      <c r="O3" t="n">
        <v>24447.22</v>
      </c>
      <c r="P3" t="n">
        <v>623.74</v>
      </c>
      <c r="Q3" t="n">
        <v>7428.85</v>
      </c>
      <c r="R3" t="n">
        <v>452.73</v>
      </c>
      <c r="S3" t="n">
        <v>159.58</v>
      </c>
      <c r="T3" t="n">
        <v>142829.57</v>
      </c>
      <c r="U3" t="n">
        <v>0.35</v>
      </c>
      <c r="V3" t="n">
        <v>0.73</v>
      </c>
      <c r="W3" t="n">
        <v>15.18</v>
      </c>
      <c r="X3" t="n">
        <v>8.609999999999999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1.9298</v>
      </c>
      <c r="E4" t="n">
        <v>51.82</v>
      </c>
      <c r="F4" t="n">
        <v>44.25</v>
      </c>
      <c r="G4" t="n">
        <v>20.42</v>
      </c>
      <c r="H4" t="n">
        <v>0.27</v>
      </c>
      <c r="I4" t="n">
        <v>130</v>
      </c>
      <c r="J4" t="n">
        <v>197.88</v>
      </c>
      <c r="K4" t="n">
        <v>54.38</v>
      </c>
      <c r="L4" t="n">
        <v>3</v>
      </c>
      <c r="M4" t="n">
        <v>128</v>
      </c>
      <c r="N4" t="n">
        <v>40.5</v>
      </c>
      <c r="O4" t="n">
        <v>24639</v>
      </c>
      <c r="P4" t="n">
        <v>536.33</v>
      </c>
      <c r="Q4" t="n">
        <v>7427.86</v>
      </c>
      <c r="R4" t="n">
        <v>328.44</v>
      </c>
      <c r="S4" t="n">
        <v>159.58</v>
      </c>
      <c r="T4" t="n">
        <v>81164.64999999999</v>
      </c>
      <c r="U4" t="n">
        <v>0.49</v>
      </c>
      <c r="V4" t="n">
        <v>0.8</v>
      </c>
      <c r="W4" t="n">
        <v>15.01</v>
      </c>
      <c r="X4" t="n">
        <v>4.88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2.0656</v>
      </c>
      <c r="E5" t="n">
        <v>48.41</v>
      </c>
      <c r="F5" t="n">
        <v>42.55</v>
      </c>
      <c r="G5" t="n">
        <v>29.69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79</v>
      </c>
      <c r="N5" t="n">
        <v>41.06</v>
      </c>
      <c r="O5" t="n">
        <v>24831.54</v>
      </c>
      <c r="P5" t="n">
        <v>472.36</v>
      </c>
      <c r="Q5" t="n">
        <v>7427.73</v>
      </c>
      <c r="R5" t="n">
        <v>271.84</v>
      </c>
      <c r="S5" t="n">
        <v>159.58</v>
      </c>
      <c r="T5" t="n">
        <v>53083.36</v>
      </c>
      <c r="U5" t="n">
        <v>0.59</v>
      </c>
      <c r="V5" t="n">
        <v>0.83</v>
      </c>
      <c r="W5" t="n">
        <v>14.94</v>
      </c>
      <c r="X5" t="n">
        <v>3.19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2.0959</v>
      </c>
      <c r="E6" t="n">
        <v>47.71</v>
      </c>
      <c r="F6" t="n">
        <v>42.24</v>
      </c>
      <c r="G6" t="n">
        <v>33.35</v>
      </c>
      <c r="H6" t="n">
        <v>0.44</v>
      </c>
      <c r="I6" t="n">
        <v>76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453.72</v>
      </c>
      <c r="Q6" t="n">
        <v>7428.52</v>
      </c>
      <c r="R6" t="n">
        <v>257.83</v>
      </c>
      <c r="S6" t="n">
        <v>159.58</v>
      </c>
      <c r="T6" t="n">
        <v>46130.18</v>
      </c>
      <c r="U6" t="n">
        <v>0.62</v>
      </c>
      <c r="V6" t="n">
        <v>0.83</v>
      </c>
      <c r="W6" t="n">
        <v>15.03</v>
      </c>
      <c r="X6" t="n">
        <v>2.87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1.7857</v>
      </c>
      <c r="E7" t="n">
        <v>56</v>
      </c>
      <c r="F7" t="n">
        <v>49.21</v>
      </c>
      <c r="G7" t="n">
        <v>11.49</v>
      </c>
      <c r="H7" t="n">
        <v>0.2</v>
      </c>
      <c r="I7" t="n">
        <v>257</v>
      </c>
      <c r="J7" t="n">
        <v>89.87</v>
      </c>
      <c r="K7" t="n">
        <v>37.55</v>
      </c>
      <c r="L7" t="n">
        <v>1</v>
      </c>
      <c r="M7" t="n">
        <v>247</v>
      </c>
      <c r="N7" t="n">
        <v>11.32</v>
      </c>
      <c r="O7" t="n">
        <v>11317.98</v>
      </c>
      <c r="P7" t="n">
        <v>355.03</v>
      </c>
      <c r="Q7" t="n">
        <v>7429.24</v>
      </c>
      <c r="R7" t="n">
        <v>494.34</v>
      </c>
      <c r="S7" t="n">
        <v>159.58</v>
      </c>
      <c r="T7" t="n">
        <v>163477.57</v>
      </c>
      <c r="U7" t="n">
        <v>0.32</v>
      </c>
      <c r="V7" t="n">
        <v>0.72</v>
      </c>
      <c r="W7" t="n">
        <v>15.22</v>
      </c>
      <c r="X7" t="n">
        <v>9.83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1.9219</v>
      </c>
      <c r="E8" t="n">
        <v>52.03</v>
      </c>
      <c r="F8" t="n">
        <v>46.56</v>
      </c>
      <c r="G8" t="n">
        <v>14.94</v>
      </c>
      <c r="H8" t="n">
        <v>0.39</v>
      </c>
      <c r="I8" t="n">
        <v>187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317.62</v>
      </c>
      <c r="Q8" t="n">
        <v>7433.4</v>
      </c>
      <c r="R8" t="n">
        <v>396.42</v>
      </c>
      <c r="S8" t="n">
        <v>159.58</v>
      </c>
      <c r="T8" t="n">
        <v>114867.49</v>
      </c>
      <c r="U8" t="n">
        <v>0.4</v>
      </c>
      <c r="V8" t="n">
        <v>0.76</v>
      </c>
      <c r="W8" t="n">
        <v>15.36</v>
      </c>
      <c r="X8" t="n">
        <v>7.18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1.831</v>
      </c>
      <c r="E9" t="n">
        <v>54.62</v>
      </c>
      <c r="F9" t="n">
        <v>48.9</v>
      </c>
      <c r="G9" t="n">
        <v>11.78</v>
      </c>
      <c r="H9" t="n">
        <v>0.24</v>
      </c>
      <c r="I9" t="n">
        <v>249</v>
      </c>
      <c r="J9" t="n">
        <v>71.52</v>
      </c>
      <c r="K9" t="n">
        <v>32.27</v>
      </c>
      <c r="L9" t="n">
        <v>1</v>
      </c>
      <c r="M9" t="n">
        <v>6</v>
      </c>
      <c r="N9" t="n">
        <v>8.25</v>
      </c>
      <c r="O9" t="n">
        <v>9054.6</v>
      </c>
      <c r="P9" t="n">
        <v>287.08</v>
      </c>
      <c r="Q9" t="n">
        <v>7433.77</v>
      </c>
      <c r="R9" t="n">
        <v>471.89</v>
      </c>
      <c r="S9" t="n">
        <v>159.58</v>
      </c>
      <c r="T9" t="n">
        <v>152291.02</v>
      </c>
      <c r="U9" t="n">
        <v>0.34</v>
      </c>
      <c r="V9" t="n">
        <v>0.72</v>
      </c>
      <c r="W9" t="n">
        <v>15.53</v>
      </c>
      <c r="X9" t="n">
        <v>9.52</v>
      </c>
      <c r="Y9" t="n">
        <v>2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1.8306</v>
      </c>
      <c r="E10" t="n">
        <v>54.63</v>
      </c>
      <c r="F10" t="n">
        <v>48.91</v>
      </c>
      <c r="G10" t="n">
        <v>11.79</v>
      </c>
      <c r="H10" t="n">
        <v>0.48</v>
      </c>
      <c r="I10" t="n">
        <v>249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291.56</v>
      </c>
      <c r="Q10" t="n">
        <v>7434.95</v>
      </c>
      <c r="R10" t="n">
        <v>472.88</v>
      </c>
      <c r="S10" t="n">
        <v>159.58</v>
      </c>
      <c r="T10" t="n">
        <v>152786.99</v>
      </c>
      <c r="U10" t="n">
        <v>0.34</v>
      </c>
      <c r="V10" t="n">
        <v>0.72</v>
      </c>
      <c r="W10" t="n">
        <v>15.51</v>
      </c>
      <c r="X10" t="n">
        <v>9.529999999999999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1.5247</v>
      </c>
      <c r="E11" t="n">
        <v>65.59</v>
      </c>
      <c r="F11" t="n">
        <v>58.39</v>
      </c>
      <c r="G11" t="n">
        <v>7.08</v>
      </c>
      <c r="H11" t="n">
        <v>0.43</v>
      </c>
      <c r="I11" t="n">
        <v>495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232.74</v>
      </c>
      <c r="Q11" t="n">
        <v>7443.4</v>
      </c>
      <c r="R11" t="n">
        <v>777.47</v>
      </c>
      <c r="S11" t="n">
        <v>159.58</v>
      </c>
      <c r="T11" t="n">
        <v>303851.77</v>
      </c>
      <c r="U11" t="n">
        <v>0.21</v>
      </c>
      <c r="V11" t="n">
        <v>0.6</v>
      </c>
      <c r="W11" t="n">
        <v>16.23</v>
      </c>
      <c r="X11" t="n">
        <v>18.99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1.3824</v>
      </c>
      <c r="E12" t="n">
        <v>72.34</v>
      </c>
      <c r="F12" t="n">
        <v>57.05</v>
      </c>
      <c r="G12" t="n">
        <v>7.57</v>
      </c>
      <c r="H12" t="n">
        <v>0.12</v>
      </c>
      <c r="I12" t="n">
        <v>452</v>
      </c>
      <c r="J12" t="n">
        <v>141.81</v>
      </c>
      <c r="K12" t="n">
        <v>47.83</v>
      </c>
      <c r="L12" t="n">
        <v>1</v>
      </c>
      <c r="M12" t="n">
        <v>450</v>
      </c>
      <c r="N12" t="n">
        <v>22.98</v>
      </c>
      <c r="O12" t="n">
        <v>17723.39</v>
      </c>
      <c r="P12" t="n">
        <v>621.85</v>
      </c>
      <c r="Q12" t="n">
        <v>7433.72</v>
      </c>
      <c r="R12" t="n">
        <v>756.27</v>
      </c>
      <c r="S12" t="n">
        <v>159.58</v>
      </c>
      <c r="T12" t="n">
        <v>293466.52</v>
      </c>
      <c r="U12" t="n">
        <v>0.21</v>
      </c>
      <c r="V12" t="n">
        <v>0.62</v>
      </c>
      <c r="W12" t="n">
        <v>15.55</v>
      </c>
      <c r="X12" t="n">
        <v>17.66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1.9145</v>
      </c>
      <c r="E13" t="n">
        <v>52.23</v>
      </c>
      <c r="F13" t="n">
        <v>45.38</v>
      </c>
      <c r="G13" t="n">
        <v>17.02</v>
      </c>
      <c r="H13" t="n">
        <v>0.25</v>
      </c>
      <c r="I13" t="n">
        <v>160</v>
      </c>
      <c r="J13" t="n">
        <v>143.17</v>
      </c>
      <c r="K13" t="n">
        <v>47.83</v>
      </c>
      <c r="L13" t="n">
        <v>2</v>
      </c>
      <c r="M13" t="n">
        <v>158</v>
      </c>
      <c r="N13" t="n">
        <v>23.34</v>
      </c>
      <c r="O13" t="n">
        <v>17891.86</v>
      </c>
      <c r="P13" t="n">
        <v>440.61</v>
      </c>
      <c r="Q13" t="n">
        <v>7428.09</v>
      </c>
      <c r="R13" t="n">
        <v>366.38</v>
      </c>
      <c r="S13" t="n">
        <v>159.58</v>
      </c>
      <c r="T13" t="n">
        <v>99981.61</v>
      </c>
      <c r="U13" t="n">
        <v>0.44</v>
      </c>
      <c r="V13" t="n">
        <v>0.78</v>
      </c>
      <c r="W13" t="n">
        <v>15.06</v>
      </c>
      <c r="X13" t="n">
        <v>6.02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2.0481</v>
      </c>
      <c r="E14" t="n">
        <v>48.83</v>
      </c>
      <c r="F14" t="n">
        <v>43.48</v>
      </c>
      <c r="G14" t="n">
        <v>24.15</v>
      </c>
      <c r="H14" t="n">
        <v>0.37</v>
      </c>
      <c r="I14" t="n">
        <v>108</v>
      </c>
      <c r="J14" t="n">
        <v>144.54</v>
      </c>
      <c r="K14" t="n">
        <v>47.83</v>
      </c>
      <c r="L14" t="n">
        <v>3</v>
      </c>
      <c r="M14" t="n">
        <v>1</v>
      </c>
      <c r="N14" t="n">
        <v>23.71</v>
      </c>
      <c r="O14" t="n">
        <v>18060.85</v>
      </c>
      <c r="P14" t="n">
        <v>386.82</v>
      </c>
      <c r="Q14" t="n">
        <v>7428.95</v>
      </c>
      <c r="R14" t="n">
        <v>298.01</v>
      </c>
      <c r="S14" t="n">
        <v>159.58</v>
      </c>
      <c r="T14" t="n">
        <v>66057.07000000001</v>
      </c>
      <c r="U14" t="n">
        <v>0.54</v>
      </c>
      <c r="V14" t="n">
        <v>0.8100000000000001</v>
      </c>
      <c r="W14" t="n">
        <v>15.11</v>
      </c>
      <c r="X14" t="n">
        <v>4.11</v>
      </c>
      <c r="Y14" t="n">
        <v>2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2.048</v>
      </c>
      <c r="E15" t="n">
        <v>48.83</v>
      </c>
      <c r="F15" t="n">
        <v>43.48</v>
      </c>
      <c r="G15" t="n">
        <v>24.16</v>
      </c>
      <c r="H15" t="n">
        <v>0.49</v>
      </c>
      <c r="I15" t="n">
        <v>108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390.24</v>
      </c>
      <c r="Q15" t="n">
        <v>7428.87</v>
      </c>
      <c r="R15" t="n">
        <v>298.01</v>
      </c>
      <c r="S15" t="n">
        <v>159.58</v>
      </c>
      <c r="T15" t="n">
        <v>66055.49000000001</v>
      </c>
      <c r="U15" t="n">
        <v>0.54</v>
      </c>
      <c r="V15" t="n">
        <v>0.8100000000000001</v>
      </c>
      <c r="W15" t="n">
        <v>15.12</v>
      </c>
      <c r="X15" t="n">
        <v>4.11</v>
      </c>
      <c r="Y15" t="n">
        <v>2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1.1674</v>
      </c>
      <c r="E16" t="n">
        <v>85.66</v>
      </c>
      <c r="F16" t="n">
        <v>62.47</v>
      </c>
      <c r="G16" t="n">
        <v>6.42</v>
      </c>
      <c r="H16" t="n">
        <v>0.1</v>
      </c>
      <c r="I16" t="n">
        <v>584</v>
      </c>
      <c r="J16" t="n">
        <v>176.73</v>
      </c>
      <c r="K16" t="n">
        <v>52.44</v>
      </c>
      <c r="L16" t="n">
        <v>1</v>
      </c>
      <c r="M16" t="n">
        <v>582</v>
      </c>
      <c r="N16" t="n">
        <v>33.29</v>
      </c>
      <c r="O16" t="n">
        <v>22031.19</v>
      </c>
      <c r="P16" t="n">
        <v>801.25</v>
      </c>
      <c r="Q16" t="n">
        <v>7435.41</v>
      </c>
      <c r="R16" t="n">
        <v>938.49</v>
      </c>
      <c r="S16" t="n">
        <v>159.58</v>
      </c>
      <c r="T16" t="n">
        <v>383918.35</v>
      </c>
      <c r="U16" t="n">
        <v>0.17</v>
      </c>
      <c r="V16" t="n">
        <v>0.5600000000000001</v>
      </c>
      <c r="W16" t="n">
        <v>15.75</v>
      </c>
      <c r="X16" t="n">
        <v>23.07</v>
      </c>
      <c r="Y16" t="n">
        <v>2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1.7619</v>
      </c>
      <c r="E17" t="n">
        <v>56.76</v>
      </c>
      <c r="F17" t="n">
        <v>47.08</v>
      </c>
      <c r="G17" t="n">
        <v>13.85</v>
      </c>
      <c r="H17" t="n">
        <v>0.2</v>
      </c>
      <c r="I17" t="n">
        <v>204</v>
      </c>
      <c r="J17" t="n">
        <v>178.21</v>
      </c>
      <c r="K17" t="n">
        <v>52.44</v>
      </c>
      <c r="L17" t="n">
        <v>2</v>
      </c>
      <c r="M17" t="n">
        <v>202</v>
      </c>
      <c r="N17" t="n">
        <v>33.77</v>
      </c>
      <c r="O17" t="n">
        <v>22213.89</v>
      </c>
      <c r="P17" t="n">
        <v>563.76</v>
      </c>
      <c r="Q17" t="n">
        <v>7429.33</v>
      </c>
      <c r="R17" t="n">
        <v>423.14</v>
      </c>
      <c r="S17" t="n">
        <v>159.58</v>
      </c>
      <c r="T17" t="n">
        <v>128143.63</v>
      </c>
      <c r="U17" t="n">
        <v>0.38</v>
      </c>
      <c r="V17" t="n">
        <v>0.75</v>
      </c>
      <c r="W17" t="n">
        <v>15.13</v>
      </c>
      <c r="X17" t="n">
        <v>7.71</v>
      </c>
      <c r="Y17" t="n">
        <v>2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1.9896</v>
      </c>
      <c r="E18" t="n">
        <v>50.26</v>
      </c>
      <c r="F18" t="n">
        <v>43.72</v>
      </c>
      <c r="G18" t="n">
        <v>22.61</v>
      </c>
      <c r="H18" t="n">
        <v>0.3</v>
      </c>
      <c r="I18" t="n">
        <v>116</v>
      </c>
      <c r="J18" t="n">
        <v>179.7</v>
      </c>
      <c r="K18" t="n">
        <v>52.44</v>
      </c>
      <c r="L18" t="n">
        <v>3</v>
      </c>
      <c r="M18" t="n">
        <v>114</v>
      </c>
      <c r="N18" t="n">
        <v>34.26</v>
      </c>
      <c r="O18" t="n">
        <v>22397.24</v>
      </c>
      <c r="P18" t="n">
        <v>478.79</v>
      </c>
      <c r="Q18" t="n">
        <v>7428.44</v>
      </c>
      <c r="R18" t="n">
        <v>310.43</v>
      </c>
      <c r="S18" t="n">
        <v>159.58</v>
      </c>
      <c r="T18" t="n">
        <v>72225.42</v>
      </c>
      <c r="U18" t="n">
        <v>0.51</v>
      </c>
      <c r="V18" t="n">
        <v>0.8100000000000001</v>
      </c>
      <c r="W18" t="n">
        <v>14.99</v>
      </c>
      <c r="X18" t="n">
        <v>4.35</v>
      </c>
      <c r="Y18" t="n">
        <v>2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2.0846</v>
      </c>
      <c r="E19" t="n">
        <v>47.97</v>
      </c>
      <c r="F19" t="n">
        <v>42.56</v>
      </c>
      <c r="G19" t="n">
        <v>30.4</v>
      </c>
      <c r="H19" t="n">
        <v>0.39</v>
      </c>
      <c r="I19" t="n">
        <v>84</v>
      </c>
      <c r="J19" t="n">
        <v>181.19</v>
      </c>
      <c r="K19" t="n">
        <v>52.44</v>
      </c>
      <c r="L19" t="n">
        <v>4</v>
      </c>
      <c r="M19" t="n">
        <v>5</v>
      </c>
      <c r="N19" t="n">
        <v>34.75</v>
      </c>
      <c r="O19" t="n">
        <v>22581.25</v>
      </c>
      <c r="P19" t="n">
        <v>430.24</v>
      </c>
      <c r="Q19" t="n">
        <v>7428.94</v>
      </c>
      <c r="R19" t="n">
        <v>268.68</v>
      </c>
      <c r="S19" t="n">
        <v>159.58</v>
      </c>
      <c r="T19" t="n">
        <v>51511.01</v>
      </c>
      <c r="U19" t="n">
        <v>0.59</v>
      </c>
      <c r="V19" t="n">
        <v>0.83</v>
      </c>
      <c r="W19" t="n">
        <v>15.04</v>
      </c>
      <c r="X19" t="n">
        <v>3.2</v>
      </c>
      <c r="Y19" t="n">
        <v>2</v>
      </c>
      <c r="Z19" t="n">
        <v>10</v>
      </c>
    </row>
    <row r="20">
      <c r="A20" t="n">
        <v>4</v>
      </c>
      <c r="B20" t="n">
        <v>90</v>
      </c>
      <c r="C20" t="inlineStr">
        <is>
          <t xml:space="preserve">CONCLUIDO	</t>
        </is>
      </c>
      <c r="D20" t="n">
        <v>2.0839</v>
      </c>
      <c r="E20" t="n">
        <v>47.99</v>
      </c>
      <c r="F20" t="n">
        <v>42.58</v>
      </c>
      <c r="G20" t="n">
        <v>30.41</v>
      </c>
      <c r="H20" t="n">
        <v>0.49</v>
      </c>
      <c r="I20" t="n">
        <v>84</v>
      </c>
      <c r="J20" t="n">
        <v>182.69</v>
      </c>
      <c r="K20" t="n">
        <v>52.44</v>
      </c>
      <c r="L20" t="n">
        <v>5</v>
      </c>
      <c r="M20" t="n">
        <v>0</v>
      </c>
      <c r="N20" t="n">
        <v>35.25</v>
      </c>
      <c r="O20" t="n">
        <v>22766.06</v>
      </c>
      <c r="P20" t="n">
        <v>433.02</v>
      </c>
      <c r="Q20" t="n">
        <v>7429.52</v>
      </c>
      <c r="R20" t="n">
        <v>268.8</v>
      </c>
      <c r="S20" t="n">
        <v>159.58</v>
      </c>
      <c r="T20" t="n">
        <v>51572.49</v>
      </c>
      <c r="U20" t="n">
        <v>0.59</v>
      </c>
      <c r="V20" t="n">
        <v>0.83</v>
      </c>
      <c r="W20" t="n">
        <v>15.05</v>
      </c>
      <c r="X20" t="n">
        <v>3.21</v>
      </c>
      <c r="Y20" t="n">
        <v>2</v>
      </c>
      <c r="Z20" t="n">
        <v>10</v>
      </c>
    </row>
    <row r="21">
      <c r="A21" t="n">
        <v>0</v>
      </c>
      <c r="B21" t="n">
        <v>10</v>
      </c>
      <c r="C21" t="inlineStr">
        <is>
          <t xml:space="preserve">CONCLUIDO	</t>
        </is>
      </c>
      <c r="D21" t="n">
        <v>1.2841</v>
      </c>
      <c r="E21" t="n">
        <v>77.88</v>
      </c>
      <c r="F21" t="n">
        <v>67.98</v>
      </c>
      <c r="G21" t="n">
        <v>5.5</v>
      </c>
      <c r="H21" t="n">
        <v>0.64</v>
      </c>
      <c r="I21" t="n">
        <v>742</v>
      </c>
      <c r="J21" t="n">
        <v>26.11</v>
      </c>
      <c r="K21" t="n">
        <v>12.1</v>
      </c>
      <c r="L21" t="n">
        <v>1</v>
      </c>
      <c r="M21" t="n">
        <v>0</v>
      </c>
      <c r="N21" t="n">
        <v>3.01</v>
      </c>
      <c r="O21" t="n">
        <v>3454.41</v>
      </c>
      <c r="P21" t="n">
        <v>197.76</v>
      </c>
      <c r="Q21" t="n">
        <v>7455.62</v>
      </c>
      <c r="R21" t="n">
        <v>1082.86</v>
      </c>
      <c r="S21" t="n">
        <v>159.58</v>
      </c>
      <c r="T21" t="n">
        <v>455313.12</v>
      </c>
      <c r="U21" t="n">
        <v>0.15</v>
      </c>
      <c r="V21" t="n">
        <v>0.52</v>
      </c>
      <c r="W21" t="n">
        <v>17.04</v>
      </c>
      <c r="X21" t="n">
        <v>28.55</v>
      </c>
      <c r="Y21" t="n">
        <v>2</v>
      </c>
      <c r="Z21" t="n">
        <v>10</v>
      </c>
    </row>
    <row r="22">
      <c r="A22" t="n">
        <v>0</v>
      </c>
      <c r="B22" t="n">
        <v>45</v>
      </c>
      <c r="C22" t="inlineStr">
        <is>
          <t xml:space="preserve">CONCLUIDO	</t>
        </is>
      </c>
      <c r="D22" t="n">
        <v>1.7069</v>
      </c>
      <c r="E22" t="n">
        <v>58.59</v>
      </c>
      <c r="F22" t="n">
        <v>50.59</v>
      </c>
      <c r="G22" t="n">
        <v>10.4</v>
      </c>
      <c r="H22" t="n">
        <v>0.18</v>
      </c>
      <c r="I22" t="n">
        <v>292</v>
      </c>
      <c r="J22" t="n">
        <v>98.70999999999999</v>
      </c>
      <c r="K22" t="n">
        <v>39.72</v>
      </c>
      <c r="L22" t="n">
        <v>1</v>
      </c>
      <c r="M22" t="n">
        <v>290</v>
      </c>
      <c r="N22" t="n">
        <v>12.99</v>
      </c>
      <c r="O22" t="n">
        <v>12407.75</v>
      </c>
      <c r="P22" t="n">
        <v>403.13</v>
      </c>
      <c r="Q22" t="n">
        <v>7430.39</v>
      </c>
      <c r="R22" t="n">
        <v>540.65</v>
      </c>
      <c r="S22" t="n">
        <v>159.58</v>
      </c>
      <c r="T22" t="n">
        <v>186459.69</v>
      </c>
      <c r="U22" t="n">
        <v>0.3</v>
      </c>
      <c r="V22" t="n">
        <v>0.7</v>
      </c>
      <c r="W22" t="n">
        <v>15.27</v>
      </c>
      <c r="X22" t="n">
        <v>11.22</v>
      </c>
      <c r="Y22" t="n">
        <v>2</v>
      </c>
      <c r="Z22" t="n">
        <v>10</v>
      </c>
    </row>
    <row r="23">
      <c r="A23" t="n">
        <v>1</v>
      </c>
      <c r="B23" t="n">
        <v>45</v>
      </c>
      <c r="C23" t="inlineStr">
        <is>
          <t xml:space="preserve">CONCLUIDO	</t>
        </is>
      </c>
      <c r="D23" t="n">
        <v>1.9556</v>
      </c>
      <c r="E23" t="n">
        <v>51.14</v>
      </c>
      <c r="F23" t="n">
        <v>45.74</v>
      </c>
      <c r="G23" t="n">
        <v>16.53</v>
      </c>
      <c r="H23" t="n">
        <v>0.35</v>
      </c>
      <c r="I23" t="n">
        <v>166</v>
      </c>
      <c r="J23" t="n">
        <v>99.95</v>
      </c>
      <c r="K23" t="n">
        <v>39.72</v>
      </c>
      <c r="L23" t="n">
        <v>2</v>
      </c>
      <c r="M23" t="n">
        <v>0</v>
      </c>
      <c r="N23" t="n">
        <v>13.24</v>
      </c>
      <c r="O23" t="n">
        <v>12561.45</v>
      </c>
      <c r="P23" t="n">
        <v>328.82</v>
      </c>
      <c r="Q23" t="n">
        <v>7432.57</v>
      </c>
      <c r="R23" t="n">
        <v>370.35</v>
      </c>
      <c r="S23" t="n">
        <v>159.58</v>
      </c>
      <c r="T23" t="n">
        <v>101938.84</v>
      </c>
      <c r="U23" t="n">
        <v>0.43</v>
      </c>
      <c r="V23" t="n">
        <v>0.77</v>
      </c>
      <c r="W23" t="n">
        <v>15.28</v>
      </c>
      <c r="X23" t="n">
        <v>6.36</v>
      </c>
      <c r="Y23" t="n">
        <v>2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1.5025</v>
      </c>
      <c r="E24" t="n">
        <v>66.56</v>
      </c>
      <c r="F24" t="n">
        <v>54.48</v>
      </c>
      <c r="G24" t="n">
        <v>8.4</v>
      </c>
      <c r="H24" t="n">
        <v>0.14</v>
      </c>
      <c r="I24" t="n">
        <v>389</v>
      </c>
      <c r="J24" t="n">
        <v>124.63</v>
      </c>
      <c r="K24" t="n">
        <v>45</v>
      </c>
      <c r="L24" t="n">
        <v>1</v>
      </c>
      <c r="M24" t="n">
        <v>387</v>
      </c>
      <c r="N24" t="n">
        <v>18.64</v>
      </c>
      <c r="O24" t="n">
        <v>15605.44</v>
      </c>
      <c r="P24" t="n">
        <v>535.6900000000001</v>
      </c>
      <c r="Q24" t="n">
        <v>7430.66</v>
      </c>
      <c r="R24" t="n">
        <v>670.12</v>
      </c>
      <c r="S24" t="n">
        <v>159.58</v>
      </c>
      <c r="T24" t="n">
        <v>250706.81</v>
      </c>
      <c r="U24" t="n">
        <v>0.24</v>
      </c>
      <c r="V24" t="n">
        <v>0.65</v>
      </c>
      <c r="W24" t="n">
        <v>15.45</v>
      </c>
      <c r="X24" t="n">
        <v>15.1</v>
      </c>
      <c r="Y24" t="n">
        <v>2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1.9938</v>
      </c>
      <c r="E25" t="n">
        <v>50.16</v>
      </c>
      <c r="F25" t="n">
        <v>44.52</v>
      </c>
      <c r="G25" t="n">
        <v>19.5</v>
      </c>
      <c r="H25" t="n">
        <v>0.28</v>
      </c>
      <c r="I25" t="n">
        <v>137</v>
      </c>
      <c r="J25" t="n">
        <v>125.95</v>
      </c>
      <c r="K25" t="n">
        <v>45</v>
      </c>
      <c r="L25" t="n">
        <v>2</v>
      </c>
      <c r="M25" t="n">
        <v>96</v>
      </c>
      <c r="N25" t="n">
        <v>18.95</v>
      </c>
      <c r="O25" t="n">
        <v>15767.7</v>
      </c>
      <c r="P25" t="n">
        <v>372.66</v>
      </c>
      <c r="Q25" t="n">
        <v>7429.35</v>
      </c>
      <c r="R25" t="n">
        <v>335.65</v>
      </c>
      <c r="S25" t="n">
        <v>159.58</v>
      </c>
      <c r="T25" t="n">
        <v>84735.03</v>
      </c>
      <c r="U25" t="n">
        <v>0.48</v>
      </c>
      <c r="V25" t="n">
        <v>0.79</v>
      </c>
      <c r="W25" t="n">
        <v>15.07</v>
      </c>
      <c r="X25" t="n">
        <v>5.15</v>
      </c>
      <c r="Y25" t="n">
        <v>2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2.0222</v>
      </c>
      <c r="E26" t="n">
        <v>49.45</v>
      </c>
      <c r="F26" t="n">
        <v>44.12</v>
      </c>
      <c r="G26" t="n">
        <v>21.18</v>
      </c>
      <c r="H26" t="n">
        <v>0.42</v>
      </c>
      <c r="I26" t="n">
        <v>125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364.77</v>
      </c>
      <c r="Q26" t="n">
        <v>7431.85</v>
      </c>
      <c r="R26" t="n">
        <v>318.44</v>
      </c>
      <c r="S26" t="n">
        <v>159.58</v>
      </c>
      <c r="T26" t="n">
        <v>76185.7</v>
      </c>
      <c r="U26" t="n">
        <v>0.5</v>
      </c>
      <c r="V26" t="n">
        <v>0.8</v>
      </c>
      <c r="W26" t="n">
        <v>15.17</v>
      </c>
      <c r="X26" t="n">
        <v>4.75</v>
      </c>
      <c r="Y26" t="n">
        <v>2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1.2722</v>
      </c>
      <c r="E27" t="n">
        <v>78.61</v>
      </c>
      <c r="F27" t="n">
        <v>59.66</v>
      </c>
      <c r="G27" t="n">
        <v>6.94</v>
      </c>
      <c r="H27" t="n">
        <v>0.11</v>
      </c>
      <c r="I27" t="n">
        <v>516</v>
      </c>
      <c r="J27" t="n">
        <v>159.12</v>
      </c>
      <c r="K27" t="n">
        <v>50.28</v>
      </c>
      <c r="L27" t="n">
        <v>1</v>
      </c>
      <c r="M27" t="n">
        <v>514</v>
      </c>
      <c r="N27" t="n">
        <v>27.84</v>
      </c>
      <c r="O27" t="n">
        <v>19859.16</v>
      </c>
      <c r="P27" t="n">
        <v>709.23</v>
      </c>
      <c r="Q27" t="n">
        <v>7433.03</v>
      </c>
      <c r="R27" t="n">
        <v>843.62</v>
      </c>
      <c r="S27" t="n">
        <v>159.58</v>
      </c>
      <c r="T27" t="n">
        <v>336820.83</v>
      </c>
      <c r="U27" t="n">
        <v>0.19</v>
      </c>
      <c r="V27" t="n">
        <v>0.59</v>
      </c>
      <c r="W27" t="n">
        <v>15.66</v>
      </c>
      <c r="X27" t="n">
        <v>20.27</v>
      </c>
      <c r="Y27" t="n">
        <v>2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1.8384</v>
      </c>
      <c r="E28" t="n">
        <v>54.4</v>
      </c>
      <c r="F28" t="n">
        <v>46.21</v>
      </c>
      <c r="G28" t="n">
        <v>15.23</v>
      </c>
      <c r="H28" t="n">
        <v>0.22</v>
      </c>
      <c r="I28" t="n">
        <v>182</v>
      </c>
      <c r="J28" t="n">
        <v>160.54</v>
      </c>
      <c r="K28" t="n">
        <v>50.28</v>
      </c>
      <c r="L28" t="n">
        <v>2</v>
      </c>
      <c r="M28" t="n">
        <v>180</v>
      </c>
      <c r="N28" t="n">
        <v>28.26</v>
      </c>
      <c r="O28" t="n">
        <v>20034.4</v>
      </c>
      <c r="P28" t="n">
        <v>503.23</v>
      </c>
      <c r="Q28" t="n">
        <v>7429.33</v>
      </c>
      <c r="R28" t="n">
        <v>394.3</v>
      </c>
      <c r="S28" t="n">
        <v>159.58</v>
      </c>
      <c r="T28" t="n">
        <v>113832.42</v>
      </c>
      <c r="U28" t="n">
        <v>0.4</v>
      </c>
      <c r="V28" t="n">
        <v>0.76</v>
      </c>
      <c r="W28" t="n">
        <v>15.08</v>
      </c>
      <c r="X28" t="n">
        <v>6.83</v>
      </c>
      <c r="Y28" t="n">
        <v>2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2.0498</v>
      </c>
      <c r="E29" t="n">
        <v>48.79</v>
      </c>
      <c r="F29" t="n">
        <v>43.18</v>
      </c>
      <c r="G29" t="n">
        <v>25.4</v>
      </c>
      <c r="H29" t="n">
        <v>0.33</v>
      </c>
      <c r="I29" t="n">
        <v>102</v>
      </c>
      <c r="J29" t="n">
        <v>161.97</v>
      </c>
      <c r="K29" t="n">
        <v>50.28</v>
      </c>
      <c r="L29" t="n">
        <v>3</v>
      </c>
      <c r="M29" t="n">
        <v>73</v>
      </c>
      <c r="N29" t="n">
        <v>28.69</v>
      </c>
      <c r="O29" t="n">
        <v>20210.21</v>
      </c>
      <c r="P29" t="n">
        <v>418.11</v>
      </c>
      <c r="Q29" t="n">
        <v>7427.74</v>
      </c>
      <c r="R29" t="n">
        <v>292.08</v>
      </c>
      <c r="S29" t="n">
        <v>159.58</v>
      </c>
      <c r="T29" t="n">
        <v>63121.1</v>
      </c>
      <c r="U29" t="n">
        <v>0.55</v>
      </c>
      <c r="V29" t="n">
        <v>0.82</v>
      </c>
      <c r="W29" t="n">
        <v>14.98</v>
      </c>
      <c r="X29" t="n">
        <v>3.81</v>
      </c>
      <c r="Y29" t="n">
        <v>2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2.0705</v>
      </c>
      <c r="E30" t="n">
        <v>48.3</v>
      </c>
      <c r="F30" t="n">
        <v>42.94</v>
      </c>
      <c r="G30" t="n">
        <v>27.41</v>
      </c>
      <c r="H30" t="n">
        <v>0.43</v>
      </c>
      <c r="I30" t="n">
        <v>94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409.54</v>
      </c>
      <c r="Q30" t="n">
        <v>7429.27</v>
      </c>
      <c r="R30" t="n">
        <v>280.42</v>
      </c>
      <c r="S30" t="n">
        <v>159.58</v>
      </c>
      <c r="T30" t="n">
        <v>57331.44</v>
      </c>
      <c r="U30" t="n">
        <v>0.57</v>
      </c>
      <c r="V30" t="n">
        <v>0.82</v>
      </c>
      <c r="W30" t="n">
        <v>15.08</v>
      </c>
      <c r="X30" t="n">
        <v>3.58</v>
      </c>
      <c r="Y30" t="n">
        <v>2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1.8499</v>
      </c>
      <c r="E31" t="n">
        <v>54.06</v>
      </c>
      <c r="F31" t="n">
        <v>48.19</v>
      </c>
      <c r="G31" t="n">
        <v>12.52</v>
      </c>
      <c r="H31" t="n">
        <v>0.22</v>
      </c>
      <c r="I31" t="n">
        <v>231</v>
      </c>
      <c r="J31" t="n">
        <v>80.84</v>
      </c>
      <c r="K31" t="n">
        <v>35.1</v>
      </c>
      <c r="L31" t="n">
        <v>1</v>
      </c>
      <c r="M31" t="n">
        <v>131</v>
      </c>
      <c r="N31" t="n">
        <v>9.74</v>
      </c>
      <c r="O31" t="n">
        <v>10204.21</v>
      </c>
      <c r="P31" t="n">
        <v>310.19</v>
      </c>
      <c r="Q31" t="n">
        <v>7431.56</v>
      </c>
      <c r="R31" t="n">
        <v>455.88</v>
      </c>
      <c r="S31" t="n">
        <v>159.58</v>
      </c>
      <c r="T31" t="n">
        <v>144380.1</v>
      </c>
      <c r="U31" t="n">
        <v>0.35</v>
      </c>
      <c r="V31" t="n">
        <v>0.73</v>
      </c>
      <c r="W31" t="n">
        <v>15.29</v>
      </c>
      <c r="X31" t="n">
        <v>8.81</v>
      </c>
      <c r="Y31" t="n">
        <v>2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1.884</v>
      </c>
      <c r="E32" t="n">
        <v>53.08</v>
      </c>
      <c r="F32" t="n">
        <v>47.52</v>
      </c>
      <c r="G32" t="n">
        <v>13.39</v>
      </c>
      <c r="H32" t="n">
        <v>0.43</v>
      </c>
      <c r="I32" t="n">
        <v>213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304.53</v>
      </c>
      <c r="Q32" t="n">
        <v>7433.82</v>
      </c>
      <c r="R32" t="n">
        <v>428.37</v>
      </c>
      <c r="S32" t="n">
        <v>159.58</v>
      </c>
      <c r="T32" t="n">
        <v>130714.23</v>
      </c>
      <c r="U32" t="n">
        <v>0.37</v>
      </c>
      <c r="V32" t="n">
        <v>0.74</v>
      </c>
      <c r="W32" t="n">
        <v>15.4</v>
      </c>
      <c r="X32" t="n">
        <v>8.140000000000001</v>
      </c>
      <c r="Y32" t="n">
        <v>2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1.6348</v>
      </c>
      <c r="E33" t="n">
        <v>61.17</v>
      </c>
      <c r="F33" t="n">
        <v>51.91</v>
      </c>
      <c r="G33" t="n">
        <v>9.58</v>
      </c>
      <c r="H33" t="n">
        <v>0.16</v>
      </c>
      <c r="I33" t="n">
        <v>325</v>
      </c>
      <c r="J33" t="n">
        <v>107.41</v>
      </c>
      <c r="K33" t="n">
        <v>41.65</v>
      </c>
      <c r="L33" t="n">
        <v>1</v>
      </c>
      <c r="M33" t="n">
        <v>323</v>
      </c>
      <c r="N33" t="n">
        <v>14.77</v>
      </c>
      <c r="O33" t="n">
        <v>13481.73</v>
      </c>
      <c r="P33" t="n">
        <v>448.76</v>
      </c>
      <c r="Q33" t="n">
        <v>7430.68</v>
      </c>
      <c r="R33" t="n">
        <v>584</v>
      </c>
      <c r="S33" t="n">
        <v>159.58</v>
      </c>
      <c r="T33" t="n">
        <v>207968.97</v>
      </c>
      <c r="U33" t="n">
        <v>0.27</v>
      </c>
      <c r="V33" t="n">
        <v>0.68</v>
      </c>
      <c r="W33" t="n">
        <v>15.35</v>
      </c>
      <c r="X33" t="n">
        <v>12.53</v>
      </c>
      <c r="Y33" t="n">
        <v>2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1.9815</v>
      </c>
      <c r="E34" t="n">
        <v>50.47</v>
      </c>
      <c r="F34" t="n">
        <v>45.1</v>
      </c>
      <c r="G34" t="n">
        <v>18.04</v>
      </c>
      <c r="H34" t="n">
        <v>0.32</v>
      </c>
      <c r="I34" t="n">
        <v>150</v>
      </c>
      <c r="J34" t="n">
        <v>108.68</v>
      </c>
      <c r="K34" t="n">
        <v>41.65</v>
      </c>
      <c r="L34" t="n">
        <v>2</v>
      </c>
      <c r="M34" t="n">
        <v>0</v>
      </c>
      <c r="N34" t="n">
        <v>15.03</v>
      </c>
      <c r="O34" t="n">
        <v>13638.32</v>
      </c>
      <c r="P34" t="n">
        <v>339.41</v>
      </c>
      <c r="Q34" t="n">
        <v>7431.93</v>
      </c>
      <c r="R34" t="n">
        <v>349.54</v>
      </c>
      <c r="S34" t="n">
        <v>159.58</v>
      </c>
      <c r="T34" t="n">
        <v>91611.71000000001</v>
      </c>
      <c r="U34" t="n">
        <v>0.46</v>
      </c>
      <c r="V34" t="n">
        <v>0.78</v>
      </c>
      <c r="W34" t="n">
        <v>15.24</v>
      </c>
      <c r="X34" t="n">
        <v>5.72</v>
      </c>
      <c r="Y34" t="n">
        <v>2</v>
      </c>
      <c r="Z34" t="n">
        <v>10</v>
      </c>
    </row>
    <row r="35">
      <c r="A35" t="n">
        <v>0</v>
      </c>
      <c r="B35" t="n">
        <v>25</v>
      </c>
      <c r="C35" t="inlineStr">
        <is>
          <t xml:space="preserve">CONCLUIDO	</t>
        </is>
      </c>
      <c r="D35" t="n">
        <v>1.7619</v>
      </c>
      <c r="E35" t="n">
        <v>56.76</v>
      </c>
      <c r="F35" t="n">
        <v>50.82</v>
      </c>
      <c r="G35" t="n">
        <v>10.23</v>
      </c>
      <c r="H35" t="n">
        <v>0.28</v>
      </c>
      <c r="I35" t="n">
        <v>298</v>
      </c>
      <c r="J35" t="n">
        <v>61.76</v>
      </c>
      <c r="K35" t="n">
        <v>28.92</v>
      </c>
      <c r="L35" t="n">
        <v>1</v>
      </c>
      <c r="M35" t="n">
        <v>0</v>
      </c>
      <c r="N35" t="n">
        <v>6.84</v>
      </c>
      <c r="O35" t="n">
        <v>7851.41</v>
      </c>
      <c r="P35" t="n">
        <v>272.26</v>
      </c>
      <c r="Q35" t="n">
        <v>7436.7</v>
      </c>
      <c r="R35" t="n">
        <v>533.6900000000001</v>
      </c>
      <c r="S35" t="n">
        <v>159.58</v>
      </c>
      <c r="T35" t="n">
        <v>182946.24</v>
      </c>
      <c r="U35" t="n">
        <v>0.3</v>
      </c>
      <c r="V35" t="n">
        <v>0.6899999999999999</v>
      </c>
      <c r="W35" t="n">
        <v>15.68</v>
      </c>
      <c r="X35" t="n">
        <v>11.44</v>
      </c>
      <c r="Y35" t="n">
        <v>2</v>
      </c>
      <c r="Z35" t="n">
        <v>10</v>
      </c>
    </row>
    <row r="36">
      <c r="A36" t="n">
        <v>0</v>
      </c>
      <c r="B36" t="n">
        <v>85</v>
      </c>
      <c r="C36" t="inlineStr">
        <is>
          <t xml:space="preserve">CONCLUIDO	</t>
        </is>
      </c>
      <c r="D36" t="n">
        <v>1.2183</v>
      </c>
      <c r="E36" t="n">
        <v>82.08</v>
      </c>
      <c r="F36" t="n">
        <v>61.07</v>
      </c>
      <c r="G36" t="n">
        <v>6.66</v>
      </c>
      <c r="H36" t="n">
        <v>0.11</v>
      </c>
      <c r="I36" t="n">
        <v>550</v>
      </c>
      <c r="J36" t="n">
        <v>167.88</v>
      </c>
      <c r="K36" t="n">
        <v>51.39</v>
      </c>
      <c r="L36" t="n">
        <v>1</v>
      </c>
      <c r="M36" t="n">
        <v>548</v>
      </c>
      <c r="N36" t="n">
        <v>30.49</v>
      </c>
      <c r="O36" t="n">
        <v>20939.59</v>
      </c>
      <c r="P36" t="n">
        <v>754.97</v>
      </c>
      <c r="Q36" t="n">
        <v>7434.82</v>
      </c>
      <c r="R36" t="n">
        <v>891.11</v>
      </c>
      <c r="S36" t="n">
        <v>159.58</v>
      </c>
      <c r="T36" t="n">
        <v>360399</v>
      </c>
      <c r="U36" t="n">
        <v>0.18</v>
      </c>
      <c r="V36" t="n">
        <v>0.58</v>
      </c>
      <c r="W36" t="n">
        <v>15.71</v>
      </c>
      <c r="X36" t="n">
        <v>21.68</v>
      </c>
      <c r="Y36" t="n">
        <v>2</v>
      </c>
      <c r="Z36" t="n">
        <v>10</v>
      </c>
    </row>
    <row r="37">
      <c r="A37" t="n">
        <v>1</v>
      </c>
      <c r="B37" t="n">
        <v>85</v>
      </c>
      <c r="C37" t="inlineStr">
        <is>
          <t xml:space="preserve">CONCLUIDO	</t>
        </is>
      </c>
      <c r="D37" t="n">
        <v>1.7973</v>
      </c>
      <c r="E37" t="n">
        <v>55.64</v>
      </c>
      <c r="F37" t="n">
        <v>46.69</v>
      </c>
      <c r="G37" t="n">
        <v>14.44</v>
      </c>
      <c r="H37" t="n">
        <v>0.21</v>
      </c>
      <c r="I37" t="n">
        <v>194</v>
      </c>
      <c r="J37" t="n">
        <v>169.33</v>
      </c>
      <c r="K37" t="n">
        <v>51.39</v>
      </c>
      <c r="L37" t="n">
        <v>2</v>
      </c>
      <c r="M37" t="n">
        <v>192</v>
      </c>
      <c r="N37" t="n">
        <v>30.94</v>
      </c>
      <c r="O37" t="n">
        <v>21118.46</v>
      </c>
      <c r="P37" t="n">
        <v>534.86</v>
      </c>
      <c r="Q37" t="n">
        <v>7429.45</v>
      </c>
      <c r="R37" t="n">
        <v>409.62</v>
      </c>
      <c r="S37" t="n">
        <v>159.58</v>
      </c>
      <c r="T37" t="n">
        <v>121431.87</v>
      </c>
      <c r="U37" t="n">
        <v>0.39</v>
      </c>
      <c r="V37" t="n">
        <v>0.75</v>
      </c>
      <c r="W37" t="n">
        <v>15.12</v>
      </c>
      <c r="X37" t="n">
        <v>7.32</v>
      </c>
      <c r="Y37" t="n">
        <v>2</v>
      </c>
      <c r="Z37" t="n">
        <v>10</v>
      </c>
    </row>
    <row r="38">
      <c r="A38" t="n">
        <v>2</v>
      </c>
      <c r="B38" t="n">
        <v>85</v>
      </c>
      <c r="C38" t="inlineStr">
        <is>
          <t xml:space="preserve">CONCLUIDO	</t>
        </is>
      </c>
      <c r="D38" t="n">
        <v>2.0197</v>
      </c>
      <c r="E38" t="n">
        <v>49.51</v>
      </c>
      <c r="F38" t="n">
        <v>43.45</v>
      </c>
      <c r="G38" t="n">
        <v>23.92</v>
      </c>
      <c r="H38" t="n">
        <v>0.31</v>
      </c>
      <c r="I38" t="n">
        <v>109</v>
      </c>
      <c r="J38" t="n">
        <v>170.79</v>
      </c>
      <c r="K38" t="n">
        <v>51.39</v>
      </c>
      <c r="L38" t="n">
        <v>3</v>
      </c>
      <c r="M38" t="n">
        <v>107</v>
      </c>
      <c r="N38" t="n">
        <v>31.4</v>
      </c>
      <c r="O38" t="n">
        <v>21297.94</v>
      </c>
      <c r="P38" t="n">
        <v>448.53</v>
      </c>
      <c r="Q38" t="n">
        <v>7427.36</v>
      </c>
      <c r="R38" t="n">
        <v>301.88</v>
      </c>
      <c r="S38" t="n">
        <v>159.58</v>
      </c>
      <c r="T38" t="n">
        <v>67989.94</v>
      </c>
      <c r="U38" t="n">
        <v>0.53</v>
      </c>
      <c r="V38" t="n">
        <v>0.8100000000000001</v>
      </c>
      <c r="W38" t="n">
        <v>14.97</v>
      </c>
      <c r="X38" t="n">
        <v>4.08</v>
      </c>
      <c r="Y38" t="n">
        <v>2</v>
      </c>
      <c r="Z38" t="n">
        <v>10</v>
      </c>
    </row>
    <row r="39">
      <c r="A39" t="n">
        <v>3</v>
      </c>
      <c r="B39" t="n">
        <v>85</v>
      </c>
      <c r="C39" t="inlineStr">
        <is>
          <t xml:space="preserve">CONCLUIDO	</t>
        </is>
      </c>
      <c r="D39" t="n">
        <v>2.0781</v>
      </c>
      <c r="E39" t="n">
        <v>48.12</v>
      </c>
      <c r="F39" t="n">
        <v>42.73</v>
      </c>
      <c r="G39" t="n">
        <v>28.81</v>
      </c>
      <c r="H39" t="n">
        <v>0.41</v>
      </c>
      <c r="I39" t="n">
        <v>89</v>
      </c>
      <c r="J39" t="n">
        <v>172.25</v>
      </c>
      <c r="K39" t="n">
        <v>51.39</v>
      </c>
      <c r="L39" t="n">
        <v>4</v>
      </c>
      <c r="M39" t="n">
        <v>0</v>
      </c>
      <c r="N39" t="n">
        <v>31.86</v>
      </c>
      <c r="O39" t="n">
        <v>21478.05</v>
      </c>
      <c r="P39" t="n">
        <v>419.99</v>
      </c>
      <c r="Q39" t="n">
        <v>7428.97</v>
      </c>
      <c r="R39" t="n">
        <v>274.26</v>
      </c>
      <c r="S39" t="n">
        <v>159.58</v>
      </c>
      <c r="T39" t="n">
        <v>54278.01</v>
      </c>
      <c r="U39" t="n">
        <v>0.58</v>
      </c>
      <c r="V39" t="n">
        <v>0.82</v>
      </c>
      <c r="W39" t="n">
        <v>15.05</v>
      </c>
      <c r="X39" t="n">
        <v>3.37</v>
      </c>
      <c r="Y39" t="n">
        <v>2</v>
      </c>
      <c r="Z39" t="n">
        <v>10</v>
      </c>
    </row>
    <row r="40">
      <c r="A40" t="n">
        <v>0</v>
      </c>
      <c r="B40" t="n">
        <v>20</v>
      </c>
      <c r="C40" t="inlineStr">
        <is>
          <t xml:space="preserve">CONCLUIDO	</t>
        </is>
      </c>
      <c r="D40" t="n">
        <v>1.667</v>
      </c>
      <c r="E40" t="n">
        <v>59.99</v>
      </c>
      <c r="F40" t="n">
        <v>53.69</v>
      </c>
      <c r="G40" t="n">
        <v>8.66</v>
      </c>
      <c r="H40" t="n">
        <v>0.34</v>
      </c>
      <c r="I40" t="n">
        <v>372</v>
      </c>
      <c r="J40" t="n">
        <v>51.33</v>
      </c>
      <c r="K40" t="n">
        <v>24.83</v>
      </c>
      <c r="L40" t="n">
        <v>1</v>
      </c>
      <c r="M40" t="n">
        <v>0</v>
      </c>
      <c r="N40" t="n">
        <v>5.51</v>
      </c>
      <c r="O40" t="n">
        <v>6564.78</v>
      </c>
      <c r="P40" t="n">
        <v>255.35</v>
      </c>
      <c r="Q40" t="n">
        <v>7438.7</v>
      </c>
      <c r="R40" t="n">
        <v>625.84</v>
      </c>
      <c r="S40" t="n">
        <v>159.58</v>
      </c>
      <c r="T40" t="n">
        <v>228653.45</v>
      </c>
      <c r="U40" t="n">
        <v>0.25</v>
      </c>
      <c r="V40" t="n">
        <v>0.66</v>
      </c>
      <c r="W40" t="n">
        <v>15.9</v>
      </c>
      <c r="X40" t="n">
        <v>14.3</v>
      </c>
      <c r="Y40" t="n">
        <v>2</v>
      </c>
      <c r="Z40" t="n">
        <v>10</v>
      </c>
    </row>
    <row r="41">
      <c r="A41" t="n">
        <v>0</v>
      </c>
      <c r="B41" t="n">
        <v>65</v>
      </c>
      <c r="C41" t="inlineStr">
        <is>
          <t xml:space="preserve">CONCLUIDO	</t>
        </is>
      </c>
      <c r="D41" t="n">
        <v>1.4426</v>
      </c>
      <c r="E41" t="n">
        <v>69.31999999999999</v>
      </c>
      <c r="F41" t="n">
        <v>55.7</v>
      </c>
      <c r="G41" t="n">
        <v>7.96</v>
      </c>
      <c r="H41" t="n">
        <v>0.13</v>
      </c>
      <c r="I41" t="n">
        <v>420</v>
      </c>
      <c r="J41" t="n">
        <v>133.21</v>
      </c>
      <c r="K41" t="n">
        <v>46.47</v>
      </c>
      <c r="L41" t="n">
        <v>1</v>
      </c>
      <c r="M41" t="n">
        <v>418</v>
      </c>
      <c r="N41" t="n">
        <v>20.75</v>
      </c>
      <c r="O41" t="n">
        <v>16663.42</v>
      </c>
      <c r="P41" t="n">
        <v>578.15</v>
      </c>
      <c r="Q41" t="n">
        <v>7433.02</v>
      </c>
      <c r="R41" t="n">
        <v>711.6900000000001</v>
      </c>
      <c r="S41" t="n">
        <v>159.58</v>
      </c>
      <c r="T41" t="n">
        <v>271336.69</v>
      </c>
      <c r="U41" t="n">
        <v>0.22</v>
      </c>
      <c r="V41" t="n">
        <v>0.63</v>
      </c>
      <c r="W41" t="n">
        <v>15.49</v>
      </c>
      <c r="X41" t="n">
        <v>16.32</v>
      </c>
      <c r="Y41" t="n">
        <v>2</v>
      </c>
      <c r="Z41" t="n">
        <v>10</v>
      </c>
    </row>
    <row r="42">
      <c r="A42" t="n">
        <v>1</v>
      </c>
      <c r="B42" t="n">
        <v>65</v>
      </c>
      <c r="C42" t="inlineStr">
        <is>
          <t xml:space="preserve">CONCLUIDO	</t>
        </is>
      </c>
      <c r="D42" t="n">
        <v>1.9576</v>
      </c>
      <c r="E42" t="n">
        <v>51.08</v>
      </c>
      <c r="F42" t="n">
        <v>44.9</v>
      </c>
      <c r="G42" t="n">
        <v>18.33</v>
      </c>
      <c r="H42" t="n">
        <v>0.26</v>
      </c>
      <c r="I42" t="n">
        <v>147</v>
      </c>
      <c r="J42" t="n">
        <v>134.55</v>
      </c>
      <c r="K42" t="n">
        <v>46.47</v>
      </c>
      <c r="L42" t="n">
        <v>2</v>
      </c>
      <c r="M42" t="n">
        <v>144</v>
      </c>
      <c r="N42" t="n">
        <v>21.09</v>
      </c>
      <c r="O42" t="n">
        <v>16828.84</v>
      </c>
      <c r="P42" t="n">
        <v>406.21</v>
      </c>
      <c r="Q42" t="n">
        <v>7428.4</v>
      </c>
      <c r="R42" t="n">
        <v>350.72</v>
      </c>
      <c r="S42" t="n">
        <v>159.58</v>
      </c>
      <c r="T42" t="n">
        <v>92219.03999999999</v>
      </c>
      <c r="U42" t="n">
        <v>0.45</v>
      </c>
      <c r="V42" t="n">
        <v>0.78</v>
      </c>
      <c r="W42" t="n">
        <v>15.03</v>
      </c>
      <c r="X42" t="n">
        <v>5.53</v>
      </c>
      <c r="Y42" t="n">
        <v>2</v>
      </c>
      <c r="Z42" t="n">
        <v>10</v>
      </c>
    </row>
    <row r="43">
      <c r="A43" t="n">
        <v>2</v>
      </c>
      <c r="B43" t="n">
        <v>65</v>
      </c>
      <c r="C43" t="inlineStr">
        <is>
          <t xml:space="preserve">CONCLUIDO	</t>
        </is>
      </c>
      <c r="D43" t="n">
        <v>2.0337</v>
      </c>
      <c r="E43" t="n">
        <v>49.17</v>
      </c>
      <c r="F43" t="n">
        <v>43.83</v>
      </c>
      <c r="G43" t="n">
        <v>22.67</v>
      </c>
      <c r="H43" t="n">
        <v>0.39</v>
      </c>
      <c r="I43" t="n">
        <v>116</v>
      </c>
      <c r="J43" t="n">
        <v>135.9</v>
      </c>
      <c r="K43" t="n">
        <v>46.47</v>
      </c>
      <c r="L43" t="n">
        <v>3</v>
      </c>
      <c r="M43" t="n">
        <v>0</v>
      </c>
      <c r="N43" t="n">
        <v>21.43</v>
      </c>
      <c r="O43" t="n">
        <v>16994.64</v>
      </c>
      <c r="P43" t="n">
        <v>376.05</v>
      </c>
      <c r="Q43" t="n">
        <v>7430.21</v>
      </c>
      <c r="R43" t="n">
        <v>309.28</v>
      </c>
      <c r="S43" t="n">
        <v>159.58</v>
      </c>
      <c r="T43" t="n">
        <v>71655.07000000001</v>
      </c>
      <c r="U43" t="n">
        <v>0.52</v>
      </c>
      <c r="V43" t="n">
        <v>0.8</v>
      </c>
      <c r="W43" t="n">
        <v>15.14</v>
      </c>
      <c r="X43" t="n">
        <v>4.46</v>
      </c>
      <c r="Y43" t="n">
        <v>2</v>
      </c>
      <c r="Z43" t="n">
        <v>10</v>
      </c>
    </row>
    <row r="44">
      <c r="A44" t="n">
        <v>0</v>
      </c>
      <c r="B44" t="n">
        <v>75</v>
      </c>
      <c r="C44" t="inlineStr">
        <is>
          <t xml:space="preserve">CONCLUIDO	</t>
        </is>
      </c>
      <c r="D44" t="n">
        <v>1.3281</v>
      </c>
      <c r="E44" t="n">
        <v>75.3</v>
      </c>
      <c r="F44" t="n">
        <v>58.26</v>
      </c>
      <c r="G44" t="n">
        <v>7.24</v>
      </c>
      <c r="H44" t="n">
        <v>0.12</v>
      </c>
      <c r="I44" t="n">
        <v>483</v>
      </c>
      <c r="J44" t="n">
        <v>150.44</v>
      </c>
      <c r="K44" t="n">
        <v>49.1</v>
      </c>
      <c r="L44" t="n">
        <v>1</v>
      </c>
      <c r="M44" t="n">
        <v>481</v>
      </c>
      <c r="N44" t="n">
        <v>25.34</v>
      </c>
      <c r="O44" t="n">
        <v>18787.76</v>
      </c>
      <c r="P44" t="n">
        <v>664.33</v>
      </c>
      <c r="Q44" t="n">
        <v>7433.57</v>
      </c>
      <c r="R44" t="n">
        <v>797.1900000000001</v>
      </c>
      <c r="S44" t="n">
        <v>159.58</v>
      </c>
      <c r="T44" t="n">
        <v>313774.99</v>
      </c>
      <c r="U44" t="n">
        <v>0.2</v>
      </c>
      <c r="V44" t="n">
        <v>0.61</v>
      </c>
      <c r="W44" t="n">
        <v>15.59</v>
      </c>
      <c r="X44" t="n">
        <v>18.87</v>
      </c>
      <c r="Y44" t="n">
        <v>2</v>
      </c>
      <c r="Z44" t="n">
        <v>10</v>
      </c>
    </row>
    <row r="45">
      <c r="A45" t="n">
        <v>1</v>
      </c>
      <c r="B45" t="n">
        <v>75</v>
      </c>
      <c r="C45" t="inlineStr">
        <is>
          <t xml:space="preserve">CONCLUIDO	</t>
        </is>
      </c>
      <c r="D45" t="n">
        <v>1.8758</v>
      </c>
      <c r="E45" t="n">
        <v>53.31</v>
      </c>
      <c r="F45" t="n">
        <v>45.81</v>
      </c>
      <c r="G45" t="n">
        <v>16.07</v>
      </c>
      <c r="H45" t="n">
        <v>0.23</v>
      </c>
      <c r="I45" t="n">
        <v>171</v>
      </c>
      <c r="J45" t="n">
        <v>151.83</v>
      </c>
      <c r="K45" t="n">
        <v>49.1</v>
      </c>
      <c r="L45" t="n">
        <v>2</v>
      </c>
      <c r="M45" t="n">
        <v>169</v>
      </c>
      <c r="N45" t="n">
        <v>25.73</v>
      </c>
      <c r="O45" t="n">
        <v>18959.54</v>
      </c>
      <c r="P45" t="n">
        <v>472.58</v>
      </c>
      <c r="Q45" t="n">
        <v>7428.37</v>
      </c>
      <c r="R45" t="n">
        <v>381.16</v>
      </c>
      <c r="S45" t="n">
        <v>159.58</v>
      </c>
      <c r="T45" t="n">
        <v>107319.02</v>
      </c>
      <c r="U45" t="n">
        <v>0.42</v>
      </c>
      <c r="V45" t="n">
        <v>0.77</v>
      </c>
      <c r="W45" t="n">
        <v>15.06</v>
      </c>
      <c r="X45" t="n">
        <v>6.44</v>
      </c>
      <c r="Y45" t="n">
        <v>2</v>
      </c>
      <c r="Z45" t="n">
        <v>10</v>
      </c>
    </row>
    <row r="46">
      <c r="A46" t="n">
        <v>2</v>
      </c>
      <c r="B46" t="n">
        <v>75</v>
      </c>
      <c r="C46" t="inlineStr">
        <is>
          <t xml:space="preserve">CONCLUIDO	</t>
        </is>
      </c>
      <c r="D46" t="n">
        <v>2.0554</v>
      </c>
      <c r="E46" t="n">
        <v>48.65</v>
      </c>
      <c r="F46" t="n">
        <v>43.26</v>
      </c>
      <c r="G46" t="n">
        <v>25.45</v>
      </c>
      <c r="H46" t="n">
        <v>0.35</v>
      </c>
      <c r="I46" t="n">
        <v>102</v>
      </c>
      <c r="J46" t="n">
        <v>153.23</v>
      </c>
      <c r="K46" t="n">
        <v>49.1</v>
      </c>
      <c r="L46" t="n">
        <v>3</v>
      </c>
      <c r="M46" t="n">
        <v>17</v>
      </c>
      <c r="N46" t="n">
        <v>26.13</v>
      </c>
      <c r="O46" t="n">
        <v>19131.85</v>
      </c>
      <c r="P46" t="n">
        <v>398.01</v>
      </c>
      <c r="Q46" t="n">
        <v>7428.23</v>
      </c>
      <c r="R46" t="n">
        <v>291.6</v>
      </c>
      <c r="S46" t="n">
        <v>159.58</v>
      </c>
      <c r="T46" t="n">
        <v>62881</v>
      </c>
      <c r="U46" t="n">
        <v>0.55</v>
      </c>
      <c r="V46" t="n">
        <v>0.8100000000000001</v>
      </c>
      <c r="W46" t="n">
        <v>15.08</v>
      </c>
      <c r="X46" t="n">
        <v>3.89</v>
      </c>
      <c r="Y46" t="n">
        <v>2</v>
      </c>
      <c r="Z46" t="n">
        <v>10</v>
      </c>
    </row>
    <row r="47">
      <c r="A47" t="n">
        <v>3</v>
      </c>
      <c r="B47" t="n">
        <v>75</v>
      </c>
      <c r="C47" t="inlineStr">
        <is>
          <t xml:space="preserve">CONCLUIDO	</t>
        </is>
      </c>
      <c r="D47" t="n">
        <v>2.0614</v>
      </c>
      <c r="E47" t="n">
        <v>48.51</v>
      </c>
      <c r="F47" t="n">
        <v>43.18</v>
      </c>
      <c r="G47" t="n">
        <v>25.91</v>
      </c>
      <c r="H47" t="n">
        <v>0.46</v>
      </c>
      <c r="I47" t="n">
        <v>100</v>
      </c>
      <c r="J47" t="n">
        <v>154.63</v>
      </c>
      <c r="K47" t="n">
        <v>49.1</v>
      </c>
      <c r="L47" t="n">
        <v>4</v>
      </c>
      <c r="M47" t="n">
        <v>0</v>
      </c>
      <c r="N47" t="n">
        <v>26.53</v>
      </c>
      <c r="O47" t="n">
        <v>19304.72</v>
      </c>
      <c r="P47" t="n">
        <v>398.88</v>
      </c>
      <c r="Q47" t="n">
        <v>7429.98</v>
      </c>
      <c r="R47" t="n">
        <v>288.09</v>
      </c>
      <c r="S47" t="n">
        <v>159.58</v>
      </c>
      <c r="T47" t="n">
        <v>61138.73</v>
      </c>
      <c r="U47" t="n">
        <v>0.55</v>
      </c>
      <c r="V47" t="n">
        <v>0.82</v>
      </c>
      <c r="W47" t="n">
        <v>15.09</v>
      </c>
      <c r="X47" t="n">
        <v>3.81</v>
      </c>
      <c r="Y47" t="n">
        <v>2</v>
      </c>
      <c r="Z47" t="n">
        <v>10</v>
      </c>
    </row>
    <row r="48">
      <c r="A48" t="n">
        <v>0</v>
      </c>
      <c r="B48" t="n">
        <v>95</v>
      </c>
      <c r="C48" t="inlineStr">
        <is>
          <t xml:space="preserve">CONCLUIDO	</t>
        </is>
      </c>
      <c r="D48" t="n">
        <v>1.1166</v>
      </c>
      <c r="E48" t="n">
        <v>89.56</v>
      </c>
      <c r="F48" t="n">
        <v>64.01000000000001</v>
      </c>
      <c r="G48" t="n">
        <v>6.19</v>
      </c>
      <c r="H48" t="n">
        <v>0.1</v>
      </c>
      <c r="I48" t="n">
        <v>620</v>
      </c>
      <c r="J48" t="n">
        <v>185.69</v>
      </c>
      <c r="K48" t="n">
        <v>53.44</v>
      </c>
      <c r="L48" t="n">
        <v>1</v>
      </c>
      <c r="M48" t="n">
        <v>618</v>
      </c>
      <c r="N48" t="n">
        <v>36.26</v>
      </c>
      <c r="O48" t="n">
        <v>23136.14</v>
      </c>
      <c r="P48" t="n">
        <v>850.41</v>
      </c>
      <c r="Q48" t="n">
        <v>7437.63</v>
      </c>
      <c r="R48" t="n">
        <v>989.85</v>
      </c>
      <c r="S48" t="n">
        <v>159.58</v>
      </c>
      <c r="T48" t="n">
        <v>409419.43</v>
      </c>
      <c r="U48" t="n">
        <v>0.16</v>
      </c>
      <c r="V48" t="n">
        <v>0.55</v>
      </c>
      <c r="W48" t="n">
        <v>15.83</v>
      </c>
      <c r="X48" t="n">
        <v>24.61</v>
      </c>
      <c r="Y48" t="n">
        <v>2</v>
      </c>
      <c r="Z48" t="n">
        <v>10</v>
      </c>
    </row>
    <row r="49">
      <c r="A49" t="n">
        <v>1</v>
      </c>
      <c r="B49" t="n">
        <v>95</v>
      </c>
      <c r="C49" t="inlineStr">
        <is>
          <t xml:space="preserve">CONCLUIDO	</t>
        </is>
      </c>
      <c r="D49" t="n">
        <v>1.7242</v>
      </c>
      <c r="E49" t="n">
        <v>58</v>
      </c>
      <c r="F49" t="n">
        <v>47.53</v>
      </c>
      <c r="G49" t="n">
        <v>13.26</v>
      </c>
      <c r="H49" t="n">
        <v>0.19</v>
      </c>
      <c r="I49" t="n">
        <v>215</v>
      </c>
      <c r="J49" t="n">
        <v>187.21</v>
      </c>
      <c r="K49" t="n">
        <v>53.44</v>
      </c>
      <c r="L49" t="n">
        <v>2</v>
      </c>
      <c r="M49" t="n">
        <v>213</v>
      </c>
      <c r="N49" t="n">
        <v>36.77</v>
      </c>
      <c r="O49" t="n">
        <v>23322.88</v>
      </c>
      <c r="P49" t="n">
        <v>593.71</v>
      </c>
      <c r="Q49" t="n">
        <v>7429.14</v>
      </c>
      <c r="R49" t="n">
        <v>437.99</v>
      </c>
      <c r="S49" t="n">
        <v>159.58</v>
      </c>
      <c r="T49" t="n">
        <v>135514.13</v>
      </c>
      <c r="U49" t="n">
        <v>0.36</v>
      </c>
      <c r="V49" t="n">
        <v>0.74</v>
      </c>
      <c r="W49" t="n">
        <v>15.15</v>
      </c>
      <c r="X49" t="n">
        <v>8.15</v>
      </c>
      <c r="Y49" t="n">
        <v>2</v>
      </c>
      <c r="Z49" t="n">
        <v>10</v>
      </c>
    </row>
    <row r="50">
      <c r="A50" t="n">
        <v>2</v>
      </c>
      <c r="B50" t="n">
        <v>95</v>
      </c>
      <c r="C50" t="inlineStr">
        <is>
          <t xml:space="preserve">CONCLUIDO	</t>
        </is>
      </c>
      <c r="D50" t="n">
        <v>1.9607</v>
      </c>
      <c r="E50" t="n">
        <v>51</v>
      </c>
      <c r="F50" t="n">
        <v>43.95</v>
      </c>
      <c r="G50" t="n">
        <v>21.44</v>
      </c>
      <c r="H50" t="n">
        <v>0.28</v>
      </c>
      <c r="I50" t="n">
        <v>123</v>
      </c>
      <c r="J50" t="n">
        <v>188.73</v>
      </c>
      <c r="K50" t="n">
        <v>53.44</v>
      </c>
      <c r="L50" t="n">
        <v>3</v>
      </c>
      <c r="M50" t="n">
        <v>121</v>
      </c>
      <c r="N50" t="n">
        <v>37.29</v>
      </c>
      <c r="O50" t="n">
        <v>23510.33</v>
      </c>
      <c r="P50" t="n">
        <v>507.16</v>
      </c>
      <c r="Q50" t="n">
        <v>7428.3</v>
      </c>
      <c r="R50" t="n">
        <v>318.99</v>
      </c>
      <c r="S50" t="n">
        <v>159.58</v>
      </c>
      <c r="T50" t="n">
        <v>76472.49000000001</v>
      </c>
      <c r="U50" t="n">
        <v>0.5</v>
      </c>
      <c r="V50" t="n">
        <v>0.8</v>
      </c>
      <c r="W50" t="n">
        <v>14.99</v>
      </c>
      <c r="X50" t="n">
        <v>4.59</v>
      </c>
      <c r="Y50" t="n">
        <v>2</v>
      </c>
      <c r="Z50" t="n">
        <v>10</v>
      </c>
    </row>
    <row r="51">
      <c r="A51" t="n">
        <v>3</v>
      </c>
      <c r="B51" t="n">
        <v>95</v>
      </c>
      <c r="C51" t="inlineStr">
        <is>
          <t xml:space="preserve">CONCLUIDO	</t>
        </is>
      </c>
      <c r="D51" t="n">
        <v>2.0814</v>
      </c>
      <c r="E51" t="n">
        <v>48.04</v>
      </c>
      <c r="F51" t="n">
        <v>42.49</v>
      </c>
      <c r="G51" t="n">
        <v>30.71</v>
      </c>
      <c r="H51" t="n">
        <v>0.37</v>
      </c>
      <c r="I51" t="n">
        <v>83</v>
      </c>
      <c r="J51" t="n">
        <v>190.25</v>
      </c>
      <c r="K51" t="n">
        <v>53.44</v>
      </c>
      <c r="L51" t="n">
        <v>4</v>
      </c>
      <c r="M51" t="n">
        <v>42</v>
      </c>
      <c r="N51" t="n">
        <v>37.82</v>
      </c>
      <c r="O51" t="n">
        <v>23698.48</v>
      </c>
      <c r="P51" t="n">
        <v>447.67</v>
      </c>
      <c r="Q51" t="n">
        <v>7428.34</v>
      </c>
      <c r="R51" t="n">
        <v>268.06</v>
      </c>
      <c r="S51" t="n">
        <v>159.58</v>
      </c>
      <c r="T51" t="n">
        <v>51206</v>
      </c>
      <c r="U51" t="n">
        <v>0.6</v>
      </c>
      <c r="V51" t="n">
        <v>0.83</v>
      </c>
      <c r="W51" t="n">
        <v>14.98</v>
      </c>
      <c r="X51" t="n">
        <v>3.12</v>
      </c>
      <c r="Y51" t="n">
        <v>2</v>
      </c>
      <c r="Z51" t="n">
        <v>10</v>
      </c>
    </row>
    <row r="52">
      <c r="A52" t="n">
        <v>4</v>
      </c>
      <c r="B52" t="n">
        <v>95</v>
      </c>
      <c r="C52" t="inlineStr">
        <is>
          <t xml:space="preserve">CONCLUIDO	</t>
        </is>
      </c>
      <c r="D52" t="n">
        <v>2.0884</v>
      </c>
      <c r="E52" t="n">
        <v>47.88</v>
      </c>
      <c r="F52" t="n">
        <v>42.44</v>
      </c>
      <c r="G52" t="n">
        <v>31.83</v>
      </c>
      <c r="H52" t="n">
        <v>0.46</v>
      </c>
      <c r="I52" t="n">
        <v>80</v>
      </c>
      <c r="J52" t="n">
        <v>191.78</v>
      </c>
      <c r="K52" t="n">
        <v>53.44</v>
      </c>
      <c r="L52" t="n">
        <v>5</v>
      </c>
      <c r="M52" t="n">
        <v>0</v>
      </c>
      <c r="N52" t="n">
        <v>38.35</v>
      </c>
      <c r="O52" t="n">
        <v>23887.36</v>
      </c>
      <c r="P52" t="n">
        <v>443.51</v>
      </c>
      <c r="Q52" t="n">
        <v>7428.84</v>
      </c>
      <c r="R52" t="n">
        <v>264.34</v>
      </c>
      <c r="S52" t="n">
        <v>159.58</v>
      </c>
      <c r="T52" t="n">
        <v>49361.13</v>
      </c>
      <c r="U52" t="n">
        <v>0.6</v>
      </c>
      <c r="V52" t="n">
        <v>0.83</v>
      </c>
      <c r="W52" t="n">
        <v>15.04</v>
      </c>
      <c r="X52" t="n">
        <v>3.07</v>
      </c>
      <c r="Y52" t="n">
        <v>2</v>
      </c>
      <c r="Z52" t="n">
        <v>10</v>
      </c>
    </row>
    <row r="53">
      <c r="A53" t="n">
        <v>0</v>
      </c>
      <c r="B53" t="n">
        <v>55</v>
      </c>
      <c r="C53" t="inlineStr">
        <is>
          <t xml:space="preserve">CONCLUIDO	</t>
        </is>
      </c>
      <c r="D53" t="n">
        <v>1.5672</v>
      </c>
      <c r="E53" t="n">
        <v>63.81</v>
      </c>
      <c r="F53" t="n">
        <v>53.19</v>
      </c>
      <c r="G53" t="n">
        <v>8.94</v>
      </c>
      <c r="H53" t="n">
        <v>0.15</v>
      </c>
      <c r="I53" t="n">
        <v>357</v>
      </c>
      <c r="J53" t="n">
        <v>116.05</v>
      </c>
      <c r="K53" t="n">
        <v>43.4</v>
      </c>
      <c r="L53" t="n">
        <v>1</v>
      </c>
      <c r="M53" t="n">
        <v>355</v>
      </c>
      <c r="N53" t="n">
        <v>16.65</v>
      </c>
      <c r="O53" t="n">
        <v>14546.17</v>
      </c>
      <c r="P53" t="n">
        <v>492.48</v>
      </c>
      <c r="Q53" t="n">
        <v>7432.16</v>
      </c>
      <c r="R53" t="n">
        <v>626.55</v>
      </c>
      <c r="S53" t="n">
        <v>159.58</v>
      </c>
      <c r="T53" t="n">
        <v>229084.4</v>
      </c>
      <c r="U53" t="n">
        <v>0.25</v>
      </c>
      <c r="V53" t="n">
        <v>0.66</v>
      </c>
      <c r="W53" t="n">
        <v>15.41</v>
      </c>
      <c r="X53" t="n">
        <v>13.81</v>
      </c>
      <c r="Y53" t="n">
        <v>2</v>
      </c>
      <c r="Z53" t="n">
        <v>10</v>
      </c>
    </row>
    <row r="54">
      <c r="A54" t="n">
        <v>1</v>
      </c>
      <c r="B54" t="n">
        <v>55</v>
      </c>
      <c r="C54" t="inlineStr">
        <is>
          <t xml:space="preserve">CONCLUIDO	</t>
        </is>
      </c>
      <c r="D54" t="n">
        <v>1.9986</v>
      </c>
      <c r="E54" t="n">
        <v>50.04</v>
      </c>
      <c r="F54" t="n">
        <v>44.65</v>
      </c>
      <c r="G54" t="n">
        <v>19.41</v>
      </c>
      <c r="H54" t="n">
        <v>0.3</v>
      </c>
      <c r="I54" t="n">
        <v>138</v>
      </c>
      <c r="J54" t="n">
        <v>117.34</v>
      </c>
      <c r="K54" t="n">
        <v>43.4</v>
      </c>
      <c r="L54" t="n">
        <v>2</v>
      </c>
      <c r="M54" t="n">
        <v>23</v>
      </c>
      <c r="N54" t="n">
        <v>16.94</v>
      </c>
      <c r="O54" t="n">
        <v>14705.49</v>
      </c>
      <c r="P54" t="n">
        <v>352.59</v>
      </c>
      <c r="Q54" t="n">
        <v>7431.08</v>
      </c>
      <c r="R54" t="n">
        <v>336.44</v>
      </c>
      <c r="S54" t="n">
        <v>159.58</v>
      </c>
      <c r="T54" t="n">
        <v>85123.09</v>
      </c>
      <c r="U54" t="n">
        <v>0.47</v>
      </c>
      <c r="V54" t="n">
        <v>0.79</v>
      </c>
      <c r="W54" t="n">
        <v>15.18</v>
      </c>
      <c r="X54" t="n">
        <v>5.28</v>
      </c>
      <c r="Y54" t="n">
        <v>2</v>
      </c>
      <c r="Z54" t="n">
        <v>10</v>
      </c>
    </row>
    <row r="55">
      <c r="A55" t="n">
        <v>2</v>
      </c>
      <c r="B55" t="n">
        <v>55</v>
      </c>
      <c r="C55" t="inlineStr">
        <is>
          <t xml:space="preserve">CONCLUIDO	</t>
        </is>
      </c>
      <c r="D55" t="n">
        <v>2.0064</v>
      </c>
      <c r="E55" t="n">
        <v>49.84</v>
      </c>
      <c r="F55" t="n">
        <v>44.51</v>
      </c>
      <c r="G55" t="n">
        <v>19.64</v>
      </c>
      <c r="H55" t="n">
        <v>0.45</v>
      </c>
      <c r="I55" t="n">
        <v>136</v>
      </c>
      <c r="J55" t="n">
        <v>118.63</v>
      </c>
      <c r="K55" t="n">
        <v>43.4</v>
      </c>
      <c r="L55" t="n">
        <v>3</v>
      </c>
      <c r="M55" t="n">
        <v>0</v>
      </c>
      <c r="N55" t="n">
        <v>17.23</v>
      </c>
      <c r="O55" t="n">
        <v>14865.24</v>
      </c>
      <c r="P55" t="n">
        <v>354.52</v>
      </c>
      <c r="Q55" t="n">
        <v>7431.03</v>
      </c>
      <c r="R55" t="n">
        <v>330.66</v>
      </c>
      <c r="S55" t="n">
        <v>159.58</v>
      </c>
      <c r="T55" t="n">
        <v>82240.67999999999</v>
      </c>
      <c r="U55" t="n">
        <v>0.48</v>
      </c>
      <c r="V55" t="n">
        <v>0.79</v>
      </c>
      <c r="W55" t="n">
        <v>15.2</v>
      </c>
      <c r="X55" t="n">
        <v>5.14</v>
      </c>
      <c r="Y55" t="n">
        <v>2</v>
      </c>
      <c r="Z5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INDEX(resultados!$A$2:$ZZ$55, 1, MATCH($B$1, resultados!$A$1:$ZZ$1, 0))</f>
        <v/>
      </c>
      <c r="B7">
        <f>INDEX(resultados!$A$2:$ZZ$55, 1, MATCH($B$2, resultados!$A$1:$ZZ$1, 0))</f>
        <v/>
      </c>
      <c r="C7">
        <f>INDEX(resultados!$A$2:$ZZ$55, 1, MATCH($B$3, resultados!$A$1:$ZZ$1, 0))</f>
        <v/>
      </c>
    </row>
    <row r="8">
      <c r="A8">
        <f>INDEX(resultados!$A$2:$ZZ$55, 2, MATCH($B$1, resultados!$A$1:$ZZ$1, 0))</f>
        <v/>
      </c>
      <c r="B8">
        <f>INDEX(resultados!$A$2:$ZZ$55, 2, MATCH($B$2, resultados!$A$1:$ZZ$1, 0))</f>
        <v/>
      </c>
      <c r="C8">
        <f>INDEX(resultados!$A$2:$ZZ$55, 2, MATCH($B$3, resultados!$A$1:$ZZ$1, 0))</f>
        <v/>
      </c>
    </row>
    <row r="9">
      <c r="A9">
        <f>INDEX(resultados!$A$2:$ZZ$55, 3, MATCH($B$1, resultados!$A$1:$ZZ$1, 0))</f>
        <v/>
      </c>
      <c r="B9">
        <f>INDEX(resultados!$A$2:$ZZ$55, 3, MATCH($B$2, resultados!$A$1:$ZZ$1, 0))</f>
        <v/>
      </c>
      <c r="C9">
        <f>INDEX(resultados!$A$2:$ZZ$55, 3, MATCH($B$3, resultados!$A$1:$ZZ$1, 0))</f>
        <v/>
      </c>
    </row>
    <row r="10">
      <c r="A10">
        <f>INDEX(resultados!$A$2:$ZZ$55, 4, MATCH($B$1, resultados!$A$1:$ZZ$1, 0))</f>
        <v/>
      </c>
      <c r="B10">
        <f>INDEX(resultados!$A$2:$ZZ$55, 4, MATCH($B$2, resultados!$A$1:$ZZ$1, 0))</f>
        <v/>
      </c>
      <c r="C10">
        <f>INDEX(resultados!$A$2:$ZZ$55, 4, MATCH($B$3, resultados!$A$1:$ZZ$1, 0))</f>
        <v/>
      </c>
    </row>
    <row r="11">
      <c r="A11">
        <f>INDEX(resultados!$A$2:$ZZ$55, 5, MATCH($B$1, resultados!$A$1:$ZZ$1, 0))</f>
        <v/>
      </c>
      <c r="B11">
        <f>INDEX(resultados!$A$2:$ZZ$55, 5, MATCH($B$2, resultados!$A$1:$ZZ$1, 0))</f>
        <v/>
      </c>
      <c r="C11">
        <f>INDEX(resultados!$A$2:$ZZ$55, 5, MATCH($B$3, resultados!$A$1:$ZZ$1, 0))</f>
        <v/>
      </c>
    </row>
    <row r="12">
      <c r="A12">
        <f>INDEX(resultados!$A$2:$ZZ$55, 6, MATCH($B$1, resultados!$A$1:$ZZ$1, 0))</f>
        <v/>
      </c>
      <c r="B12">
        <f>INDEX(resultados!$A$2:$ZZ$55, 6, MATCH($B$2, resultados!$A$1:$ZZ$1, 0))</f>
        <v/>
      </c>
      <c r="C12">
        <f>INDEX(resultados!$A$2:$ZZ$55, 6, MATCH($B$3, resultados!$A$1:$ZZ$1, 0))</f>
        <v/>
      </c>
    </row>
    <row r="13">
      <c r="A13">
        <f>INDEX(resultados!$A$2:$ZZ$55, 7, MATCH($B$1, resultados!$A$1:$ZZ$1, 0))</f>
        <v/>
      </c>
      <c r="B13">
        <f>INDEX(resultados!$A$2:$ZZ$55, 7, MATCH($B$2, resultados!$A$1:$ZZ$1, 0))</f>
        <v/>
      </c>
      <c r="C13">
        <f>INDEX(resultados!$A$2:$ZZ$55, 7, MATCH($B$3, resultados!$A$1:$ZZ$1, 0))</f>
        <v/>
      </c>
    </row>
    <row r="14">
      <c r="A14">
        <f>INDEX(resultados!$A$2:$ZZ$55, 8, MATCH($B$1, resultados!$A$1:$ZZ$1, 0))</f>
        <v/>
      </c>
      <c r="B14">
        <f>INDEX(resultados!$A$2:$ZZ$55, 8, MATCH($B$2, resultados!$A$1:$ZZ$1, 0))</f>
        <v/>
      </c>
      <c r="C14">
        <f>INDEX(resultados!$A$2:$ZZ$55, 8, MATCH($B$3, resultados!$A$1:$ZZ$1, 0))</f>
        <v/>
      </c>
    </row>
    <row r="15">
      <c r="A15">
        <f>INDEX(resultados!$A$2:$ZZ$55, 9, MATCH($B$1, resultados!$A$1:$ZZ$1, 0))</f>
        <v/>
      </c>
      <c r="B15">
        <f>INDEX(resultados!$A$2:$ZZ$55, 9, MATCH($B$2, resultados!$A$1:$ZZ$1, 0))</f>
        <v/>
      </c>
      <c r="C15">
        <f>INDEX(resultados!$A$2:$ZZ$55, 9, MATCH($B$3, resultados!$A$1:$ZZ$1, 0))</f>
        <v/>
      </c>
    </row>
    <row r="16">
      <c r="A16">
        <f>INDEX(resultados!$A$2:$ZZ$55, 10, MATCH($B$1, resultados!$A$1:$ZZ$1, 0))</f>
        <v/>
      </c>
      <c r="B16">
        <f>INDEX(resultados!$A$2:$ZZ$55, 10, MATCH($B$2, resultados!$A$1:$ZZ$1, 0))</f>
        <v/>
      </c>
      <c r="C16">
        <f>INDEX(resultados!$A$2:$ZZ$55, 10, MATCH($B$3, resultados!$A$1:$ZZ$1, 0))</f>
        <v/>
      </c>
    </row>
    <row r="17">
      <c r="A17">
        <f>INDEX(resultados!$A$2:$ZZ$55, 11, MATCH($B$1, resultados!$A$1:$ZZ$1, 0))</f>
        <v/>
      </c>
      <c r="B17">
        <f>INDEX(resultados!$A$2:$ZZ$55, 11, MATCH($B$2, resultados!$A$1:$ZZ$1, 0))</f>
        <v/>
      </c>
      <c r="C17">
        <f>INDEX(resultados!$A$2:$ZZ$55, 11, MATCH($B$3, resultados!$A$1:$ZZ$1, 0))</f>
        <v/>
      </c>
    </row>
    <row r="18">
      <c r="A18">
        <f>INDEX(resultados!$A$2:$ZZ$55, 12, MATCH($B$1, resultados!$A$1:$ZZ$1, 0))</f>
        <v/>
      </c>
      <c r="B18">
        <f>INDEX(resultados!$A$2:$ZZ$55, 12, MATCH($B$2, resultados!$A$1:$ZZ$1, 0))</f>
        <v/>
      </c>
      <c r="C18">
        <f>INDEX(resultados!$A$2:$ZZ$55, 12, MATCH($B$3, resultados!$A$1:$ZZ$1, 0))</f>
        <v/>
      </c>
    </row>
    <row r="19">
      <c r="A19">
        <f>INDEX(resultados!$A$2:$ZZ$55, 13, MATCH($B$1, resultados!$A$1:$ZZ$1, 0))</f>
        <v/>
      </c>
      <c r="B19">
        <f>INDEX(resultados!$A$2:$ZZ$55, 13, MATCH($B$2, resultados!$A$1:$ZZ$1, 0))</f>
        <v/>
      </c>
      <c r="C19">
        <f>INDEX(resultados!$A$2:$ZZ$55, 13, MATCH($B$3, resultados!$A$1:$ZZ$1, 0))</f>
        <v/>
      </c>
    </row>
    <row r="20">
      <c r="A20">
        <f>INDEX(resultados!$A$2:$ZZ$55, 14, MATCH($B$1, resultados!$A$1:$ZZ$1, 0))</f>
        <v/>
      </c>
      <c r="B20">
        <f>INDEX(resultados!$A$2:$ZZ$55, 14, MATCH($B$2, resultados!$A$1:$ZZ$1, 0))</f>
        <v/>
      </c>
      <c r="C20">
        <f>INDEX(resultados!$A$2:$ZZ$55, 14, MATCH($B$3, resultados!$A$1:$ZZ$1, 0))</f>
        <v/>
      </c>
    </row>
    <row r="21">
      <c r="A21">
        <f>INDEX(resultados!$A$2:$ZZ$55, 15, MATCH($B$1, resultados!$A$1:$ZZ$1, 0))</f>
        <v/>
      </c>
      <c r="B21">
        <f>INDEX(resultados!$A$2:$ZZ$55, 15, MATCH($B$2, resultados!$A$1:$ZZ$1, 0))</f>
        <v/>
      </c>
      <c r="C21">
        <f>INDEX(resultados!$A$2:$ZZ$55, 15, MATCH($B$3, resultados!$A$1:$ZZ$1, 0))</f>
        <v/>
      </c>
    </row>
    <row r="22">
      <c r="A22">
        <f>INDEX(resultados!$A$2:$ZZ$55, 16, MATCH($B$1, resultados!$A$1:$ZZ$1, 0))</f>
        <v/>
      </c>
      <c r="B22">
        <f>INDEX(resultados!$A$2:$ZZ$55, 16, MATCH($B$2, resultados!$A$1:$ZZ$1, 0))</f>
        <v/>
      </c>
      <c r="C22">
        <f>INDEX(resultados!$A$2:$ZZ$55, 16, MATCH($B$3, resultados!$A$1:$ZZ$1, 0))</f>
        <v/>
      </c>
    </row>
    <row r="23">
      <c r="A23">
        <f>INDEX(resultados!$A$2:$ZZ$55, 17, MATCH($B$1, resultados!$A$1:$ZZ$1, 0))</f>
        <v/>
      </c>
      <c r="B23">
        <f>INDEX(resultados!$A$2:$ZZ$55, 17, MATCH($B$2, resultados!$A$1:$ZZ$1, 0))</f>
        <v/>
      </c>
      <c r="C23">
        <f>INDEX(resultados!$A$2:$ZZ$55, 17, MATCH($B$3, resultados!$A$1:$ZZ$1, 0))</f>
        <v/>
      </c>
    </row>
    <row r="24">
      <c r="A24">
        <f>INDEX(resultados!$A$2:$ZZ$55, 18, MATCH($B$1, resultados!$A$1:$ZZ$1, 0))</f>
        <v/>
      </c>
      <c r="B24">
        <f>INDEX(resultados!$A$2:$ZZ$55, 18, MATCH($B$2, resultados!$A$1:$ZZ$1, 0))</f>
        <v/>
      </c>
      <c r="C24">
        <f>INDEX(resultados!$A$2:$ZZ$55, 18, MATCH($B$3, resultados!$A$1:$ZZ$1, 0))</f>
        <v/>
      </c>
    </row>
    <row r="25">
      <c r="A25">
        <f>INDEX(resultados!$A$2:$ZZ$55, 19, MATCH($B$1, resultados!$A$1:$ZZ$1, 0))</f>
        <v/>
      </c>
      <c r="B25">
        <f>INDEX(resultados!$A$2:$ZZ$55, 19, MATCH($B$2, resultados!$A$1:$ZZ$1, 0))</f>
        <v/>
      </c>
      <c r="C25">
        <f>INDEX(resultados!$A$2:$ZZ$55, 19, MATCH($B$3, resultados!$A$1:$ZZ$1, 0))</f>
        <v/>
      </c>
    </row>
    <row r="26">
      <c r="A26">
        <f>INDEX(resultados!$A$2:$ZZ$55, 20, MATCH($B$1, resultados!$A$1:$ZZ$1, 0))</f>
        <v/>
      </c>
      <c r="B26">
        <f>INDEX(resultados!$A$2:$ZZ$55, 20, MATCH($B$2, resultados!$A$1:$ZZ$1, 0))</f>
        <v/>
      </c>
      <c r="C26">
        <f>INDEX(resultados!$A$2:$ZZ$55, 20, MATCH($B$3, resultados!$A$1:$ZZ$1, 0))</f>
        <v/>
      </c>
    </row>
    <row r="27">
      <c r="A27">
        <f>INDEX(resultados!$A$2:$ZZ$55, 21, MATCH($B$1, resultados!$A$1:$ZZ$1, 0))</f>
        <v/>
      </c>
      <c r="B27">
        <f>INDEX(resultados!$A$2:$ZZ$55, 21, MATCH($B$2, resultados!$A$1:$ZZ$1, 0))</f>
        <v/>
      </c>
      <c r="C27">
        <f>INDEX(resultados!$A$2:$ZZ$55, 21, MATCH($B$3, resultados!$A$1:$ZZ$1, 0))</f>
        <v/>
      </c>
    </row>
    <row r="28">
      <c r="A28">
        <f>INDEX(resultados!$A$2:$ZZ$55, 22, MATCH($B$1, resultados!$A$1:$ZZ$1, 0))</f>
        <v/>
      </c>
      <c r="B28">
        <f>INDEX(resultados!$A$2:$ZZ$55, 22, MATCH($B$2, resultados!$A$1:$ZZ$1, 0))</f>
        <v/>
      </c>
      <c r="C28">
        <f>INDEX(resultados!$A$2:$ZZ$55, 22, MATCH($B$3, resultados!$A$1:$ZZ$1, 0))</f>
        <v/>
      </c>
    </row>
    <row r="29">
      <c r="A29">
        <f>INDEX(resultados!$A$2:$ZZ$55, 23, MATCH($B$1, resultados!$A$1:$ZZ$1, 0))</f>
        <v/>
      </c>
      <c r="B29">
        <f>INDEX(resultados!$A$2:$ZZ$55, 23, MATCH($B$2, resultados!$A$1:$ZZ$1, 0))</f>
        <v/>
      </c>
      <c r="C29">
        <f>INDEX(resultados!$A$2:$ZZ$55, 23, MATCH($B$3, resultados!$A$1:$ZZ$1, 0))</f>
        <v/>
      </c>
    </row>
    <row r="30">
      <c r="A30">
        <f>INDEX(resultados!$A$2:$ZZ$55, 24, MATCH($B$1, resultados!$A$1:$ZZ$1, 0))</f>
        <v/>
      </c>
      <c r="B30">
        <f>INDEX(resultados!$A$2:$ZZ$55, 24, MATCH($B$2, resultados!$A$1:$ZZ$1, 0))</f>
        <v/>
      </c>
      <c r="C30">
        <f>INDEX(resultados!$A$2:$ZZ$55, 24, MATCH($B$3, resultados!$A$1:$ZZ$1, 0))</f>
        <v/>
      </c>
    </row>
    <row r="31">
      <c r="A31">
        <f>INDEX(resultados!$A$2:$ZZ$55, 25, MATCH($B$1, resultados!$A$1:$ZZ$1, 0))</f>
        <v/>
      </c>
      <c r="B31">
        <f>INDEX(resultados!$A$2:$ZZ$55, 25, MATCH($B$2, resultados!$A$1:$ZZ$1, 0))</f>
        <v/>
      </c>
      <c r="C31">
        <f>INDEX(resultados!$A$2:$ZZ$55, 25, MATCH($B$3, resultados!$A$1:$ZZ$1, 0))</f>
        <v/>
      </c>
    </row>
    <row r="32">
      <c r="A32">
        <f>INDEX(resultados!$A$2:$ZZ$55, 26, MATCH($B$1, resultados!$A$1:$ZZ$1, 0))</f>
        <v/>
      </c>
      <c r="B32">
        <f>INDEX(resultados!$A$2:$ZZ$55, 26, MATCH($B$2, resultados!$A$1:$ZZ$1, 0))</f>
        <v/>
      </c>
      <c r="C32">
        <f>INDEX(resultados!$A$2:$ZZ$55, 26, MATCH($B$3, resultados!$A$1:$ZZ$1, 0))</f>
        <v/>
      </c>
    </row>
    <row r="33">
      <c r="A33">
        <f>INDEX(resultados!$A$2:$ZZ$55, 27, MATCH($B$1, resultados!$A$1:$ZZ$1, 0))</f>
        <v/>
      </c>
      <c r="B33">
        <f>INDEX(resultados!$A$2:$ZZ$55, 27, MATCH($B$2, resultados!$A$1:$ZZ$1, 0))</f>
        <v/>
      </c>
      <c r="C33">
        <f>INDEX(resultados!$A$2:$ZZ$55, 27, MATCH($B$3, resultados!$A$1:$ZZ$1, 0))</f>
        <v/>
      </c>
    </row>
    <row r="34">
      <c r="A34">
        <f>INDEX(resultados!$A$2:$ZZ$55, 28, MATCH($B$1, resultados!$A$1:$ZZ$1, 0))</f>
        <v/>
      </c>
      <c r="B34">
        <f>INDEX(resultados!$A$2:$ZZ$55, 28, MATCH($B$2, resultados!$A$1:$ZZ$1, 0))</f>
        <v/>
      </c>
      <c r="C34">
        <f>INDEX(resultados!$A$2:$ZZ$55, 28, MATCH($B$3, resultados!$A$1:$ZZ$1, 0))</f>
        <v/>
      </c>
    </row>
    <row r="35">
      <c r="A35">
        <f>INDEX(resultados!$A$2:$ZZ$55, 29, MATCH($B$1, resultados!$A$1:$ZZ$1, 0))</f>
        <v/>
      </c>
      <c r="B35">
        <f>INDEX(resultados!$A$2:$ZZ$55, 29, MATCH($B$2, resultados!$A$1:$ZZ$1, 0))</f>
        <v/>
      </c>
      <c r="C35">
        <f>INDEX(resultados!$A$2:$ZZ$55, 29, MATCH($B$3, resultados!$A$1:$ZZ$1, 0))</f>
        <v/>
      </c>
    </row>
    <row r="36">
      <c r="A36">
        <f>INDEX(resultados!$A$2:$ZZ$55, 30, MATCH($B$1, resultados!$A$1:$ZZ$1, 0))</f>
        <v/>
      </c>
      <c r="B36">
        <f>INDEX(resultados!$A$2:$ZZ$55, 30, MATCH($B$2, resultados!$A$1:$ZZ$1, 0))</f>
        <v/>
      </c>
      <c r="C36">
        <f>INDEX(resultados!$A$2:$ZZ$55, 30, MATCH($B$3, resultados!$A$1:$ZZ$1, 0))</f>
        <v/>
      </c>
    </row>
    <row r="37">
      <c r="A37">
        <f>INDEX(resultados!$A$2:$ZZ$55, 31, MATCH($B$1, resultados!$A$1:$ZZ$1, 0))</f>
        <v/>
      </c>
      <c r="B37">
        <f>INDEX(resultados!$A$2:$ZZ$55, 31, MATCH($B$2, resultados!$A$1:$ZZ$1, 0))</f>
        <v/>
      </c>
      <c r="C37">
        <f>INDEX(resultados!$A$2:$ZZ$55, 31, MATCH($B$3, resultados!$A$1:$ZZ$1, 0))</f>
        <v/>
      </c>
    </row>
    <row r="38">
      <c r="A38">
        <f>INDEX(resultados!$A$2:$ZZ$55, 32, MATCH($B$1, resultados!$A$1:$ZZ$1, 0))</f>
        <v/>
      </c>
      <c r="B38">
        <f>INDEX(resultados!$A$2:$ZZ$55, 32, MATCH($B$2, resultados!$A$1:$ZZ$1, 0))</f>
        <v/>
      </c>
      <c r="C38">
        <f>INDEX(resultados!$A$2:$ZZ$55, 32, MATCH($B$3, resultados!$A$1:$ZZ$1, 0))</f>
        <v/>
      </c>
    </row>
    <row r="39">
      <c r="A39">
        <f>INDEX(resultados!$A$2:$ZZ$55, 33, MATCH($B$1, resultados!$A$1:$ZZ$1, 0))</f>
        <v/>
      </c>
      <c r="B39">
        <f>INDEX(resultados!$A$2:$ZZ$55, 33, MATCH($B$2, resultados!$A$1:$ZZ$1, 0))</f>
        <v/>
      </c>
      <c r="C39">
        <f>INDEX(resultados!$A$2:$ZZ$55, 33, MATCH($B$3, resultados!$A$1:$ZZ$1, 0))</f>
        <v/>
      </c>
    </row>
    <row r="40">
      <c r="A40">
        <f>INDEX(resultados!$A$2:$ZZ$55, 34, MATCH($B$1, resultados!$A$1:$ZZ$1, 0))</f>
        <v/>
      </c>
      <c r="B40">
        <f>INDEX(resultados!$A$2:$ZZ$55, 34, MATCH($B$2, resultados!$A$1:$ZZ$1, 0))</f>
        <v/>
      </c>
      <c r="C40">
        <f>INDEX(resultados!$A$2:$ZZ$55, 34, MATCH($B$3, resultados!$A$1:$ZZ$1, 0))</f>
        <v/>
      </c>
    </row>
    <row r="41">
      <c r="A41">
        <f>INDEX(resultados!$A$2:$ZZ$55, 35, MATCH($B$1, resultados!$A$1:$ZZ$1, 0))</f>
        <v/>
      </c>
      <c r="B41">
        <f>INDEX(resultados!$A$2:$ZZ$55, 35, MATCH($B$2, resultados!$A$1:$ZZ$1, 0))</f>
        <v/>
      </c>
      <c r="C41">
        <f>INDEX(resultados!$A$2:$ZZ$55, 35, MATCH($B$3, resultados!$A$1:$ZZ$1, 0))</f>
        <v/>
      </c>
    </row>
    <row r="42">
      <c r="A42">
        <f>INDEX(resultados!$A$2:$ZZ$55, 36, MATCH($B$1, resultados!$A$1:$ZZ$1, 0))</f>
        <v/>
      </c>
      <c r="B42">
        <f>INDEX(resultados!$A$2:$ZZ$55, 36, MATCH($B$2, resultados!$A$1:$ZZ$1, 0))</f>
        <v/>
      </c>
      <c r="C42">
        <f>INDEX(resultados!$A$2:$ZZ$55, 36, MATCH($B$3, resultados!$A$1:$ZZ$1, 0))</f>
        <v/>
      </c>
    </row>
    <row r="43">
      <c r="A43">
        <f>INDEX(resultados!$A$2:$ZZ$55, 37, MATCH($B$1, resultados!$A$1:$ZZ$1, 0))</f>
        <v/>
      </c>
      <c r="B43">
        <f>INDEX(resultados!$A$2:$ZZ$55, 37, MATCH($B$2, resultados!$A$1:$ZZ$1, 0))</f>
        <v/>
      </c>
      <c r="C43">
        <f>INDEX(resultados!$A$2:$ZZ$55, 37, MATCH($B$3, resultados!$A$1:$ZZ$1, 0))</f>
        <v/>
      </c>
    </row>
    <row r="44">
      <c r="A44">
        <f>INDEX(resultados!$A$2:$ZZ$55, 38, MATCH($B$1, resultados!$A$1:$ZZ$1, 0))</f>
        <v/>
      </c>
      <c r="B44">
        <f>INDEX(resultados!$A$2:$ZZ$55, 38, MATCH($B$2, resultados!$A$1:$ZZ$1, 0))</f>
        <v/>
      </c>
      <c r="C44">
        <f>INDEX(resultados!$A$2:$ZZ$55, 38, MATCH($B$3, resultados!$A$1:$ZZ$1, 0))</f>
        <v/>
      </c>
    </row>
    <row r="45">
      <c r="A45">
        <f>INDEX(resultados!$A$2:$ZZ$55, 39, MATCH($B$1, resultados!$A$1:$ZZ$1, 0))</f>
        <v/>
      </c>
      <c r="B45">
        <f>INDEX(resultados!$A$2:$ZZ$55, 39, MATCH($B$2, resultados!$A$1:$ZZ$1, 0))</f>
        <v/>
      </c>
      <c r="C45">
        <f>INDEX(resultados!$A$2:$ZZ$55, 39, MATCH($B$3, resultados!$A$1:$ZZ$1, 0))</f>
        <v/>
      </c>
    </row>
    <row r="46">
      <c r="A46">
        <f>INDEX(resultados!$A$2:$ZZ$55, 40, MATCH($B$1, resultados!$A$1:$ZZ$1, 0))</f>
        <v/>
      </c>
      <c r="B46">
        <f>INDEX(resultados!$A$2:$ZZ$55, 40, MATCH($B$2, resultados!$A$1:$ZZ$1, 0))</f>
        <v/>
      </c>
      <c r="C46">
        <f>INDEX(resultados!$A$2:$ZZ$55, 40, MATCH($B$3, resultados!$A$1:$ZZ$1, 0))</f>
        <v/>
      </c>
    </row>
    <row r="47">
      <c r="A47">
        <f>INDEX(resultados!$A$2:$ZZ$55, 41, MATCH($B$1, resultados!$A$1:$ZZ$1, 0))</f>
        <v/>
      </c>
      <c r="B47">
        <f>INDEX(resultados!$A$2:$ZZ$55, 41, MATCH($B$2, resultados!$A$1:$ZZ$1, 0))</f>
        <v/>
      </c>
      <c r="C47">
        <f>INDEX(resultados!$A$2:$ZZ$55, 41, MATCH($B$3, resultados!$A$1:$ZZ$1, 0))</f>
        <v/>
      </c>
    </row>
    <row r="48">
      <c r="A48">
        <f>INDEX(resultados!$A$2:$ZZ$55, 42, MATCH($B$1, resultados!$A$1:$ZZ$1, 0))</f>
        <v/>
      </c>
      <c r="B48">
        <f>INDEX(resultados!$A$2:$ZZ$55, 42, MATCH($B$2, resultados!$A$1:$ZZ$1, 0))</f>
        <v/>
      </c>
      <c r="C48">
        <f>INDEX(resultados!$A$2:$ZZ$55, 42, MATCH($B$3, resultados!$A$1:$ZZ$1, 0))</f>
        <v/>
      </c>
    </row>
    <row r="49">
      <c r="A49">
        <f>INDEX(resultados!$A$2:$ZZ$55, 43, MATCH($B$1, resultados!$A$1:$ZZ$1, 0))</f>
        <v/>
      </c>
      <c r="B49">
        <f>INDEX(resultados!$A$2:$ZZ$55, 43, MATCH($B$2, resultados!$A$1:$ZZ$1, 0))</f>
        <v/>
      </c>
      <c r="C49">
        <f>INDEX(resultados!$A$2:$ZZ$55, 43, MATCH($B$3, resultados!$A$1:$ZZ$1, 0))</f>
        <v/>
      </c>
    </row>
    <row r="50">
      <c r="A50">
        <f>INDEX(resultados!$A$2:$ZZ$55, 44, MATCH($B$1, resultados!$A$1:$ZZ$1, 0))</f>
        <v/>
      </c>
      <c r="B50">
        <f>INDEX(resultados!$A$2:$ZZ$55, 44, MATCH($B$2, resultados!$A$1:$ZZ$1, 0))</f>
        <v/>
      </c>
      <c r="C50">
        <f>INDEX(resultados!$A$2:$ZZ$55, 44, MATCH($B$3, resultados!$A$1:$ZZ$1, 0))</f>
        <v/>
      </c>
    </row>
    <row r="51">
      <c r="A51">
        <f>INDEX(resultados!$A$2:$ZZ$55, 45, MATCH($B$1, resultados!$A$1:$ZZ$1, 0))</f>
        <v/>
      </c>
      <c r="B51">
        <f>INDEX(resultados!$A$2:$ZZ$55, 45, MATCH($B$2, resultados!$A$1:$ZZ$1, 0))</f>
        <v/>
      </c>
      <c r="C51">
        <f>INDEX(resultados!$A$2:$ZZ$55, 45, MATCH($B$3, resultados!$A$1:$ZZ$1, 0))</f>
        <v/>
      </c>
    </row>
    <row r="52">
      <c r="A52">
        <f>INDEX(resultados!$A$2:$ZZ$55, 46, MATCH($B$1, resultados!$A$1:$ZZ$1, 0))</f>
        <v/>
      </c>
      <c r="B52">
        <f>INDEX(resultados!$A$2:$ZZ$55, 46, MATCH($B$2, resultados!$A$1:$ZZ$1, 0))</f>
        <v/>
      </c>
      <c r="C52">
        <f>INDEX(resultados!$A$2:$ZZ$55, 46, MATCH($B$3, resultados!$A$1:$ZZ$1, 0))</f>
        <v/>
      </c>
    </row>
    <row r="53">
      <c r="A53">
        <f>INDEX(resultados!$A$2:$ZZ$55, 47, MATCH($B$1, resultados!$A$1:$ZZ$1, 0))</f>
        <v/>
      </c>
      <c r="B53">
        <f>INDEX(resultados!$A$2:$ZZ$55, 47, MATCH($B$2, resultados!$A$1:$ZZ$1, 0))</f>
        <v/>
      </c>
      <c r="C53">
        <f>INDEX(resultados!$A$2:$ZZ$55, 47, MATCH($B$3, resultados!$A$1:$ZZ$1, 0))</f>
        <v/>
      </c>
    </row>
    <row r="54">
      <c r="A54">
        <f>INDEX(resultados!$A$2:$ZZ$55, 48, MATCH($B$1, resultados!$A$1:$ZZ$1, 0))</f>
        <v/>
      </c>
      <c r="B54">
        <f>INDEX(resultados!$A$2:$ZZ$55, 48, MATCH($B$2, resultados!$A$1:$ZZ$1, 0))</f>
        <v/>
      </c>
      <c r="C54">
        <f>INDEX(resultados!$A$2:$ZZ$55, 48, MATCH($B$3, resultados!$A$1:$ZZ$1, 0))</f>
        <v/>
      </c>
    </row>
    <row r="55">
      <c r="A55">
        <f>INDEX(resultados!$A$2:$ZZ$55, 49, MATCH($B$1, resultados!$A$1:$ZZ$1, 0))</f>
        <v/>
      </c>
      <c r="B55">
        <f>INDEX(resultados!$A$2:$ZZ$55, 49, MATCH($B$2, resultados!$A$1:$ZZ$1, 0))</f>
        <v/>
      </c>
      <c r="C55">
        <f>INDEX(resultados!$A$2:$ZZ$55, 49, MATCH($B$3, resultados!$A$1:$ZZ$1, 0))</f>
        <v/>
      </c>
    </row>
    <row r="56">
      <c r="A56">
        <f>INDEX(resultados!$A$2:$ZZ$55, 50, MATCH($B$1, resultados!$A$1:$ZZ$1, 0))</f>
        <v/>
      </c>
      <c r="B56">
        <f>INDEX(resultados!$A$2:$ZZ$55, 50, MATCH($B$2, resultados!$A$1:$ZZ$1, 0))</f>
        <v/>
      </c>
      <c r="C56">
        <f>INDEX(resultados!$A$2:$ZZ$55, 50, MATCH($B$3, resultados!$A$1:$ZZ$1, 0))</f>
        <v/>
      </c>
    </row>
    <row r="57">
      <c r="A57">
        <f>INDEX(resultados!$A$2:$ZZ$55, 51, MATCH($B$1, resultados!$A$1:$ZZ$1, 0))</f>
        <v/>
      </c>
      <c r="B57">
        <f>INDEX(resultados!$A$2:$ZZ$55, 51, MATCH($B$2, resultados!$A$1:$ZZ$1, 0))</f>
        <v/>
      </c>
      <c r="C57">
        <f>INDEX(resultados!$A$2:$ZZ$55, 51, MATCH($B$3, resultados!$A$1:$ZZ$1, 0))</f>
        <v/>
      </c>
    </row>
    <row r="58">
      <c r="A58">
        <f>INDEX(resultados!$A$2:$ZZ$55, 52, MATCH($B$1, resultados!$A$1:$ZZ$1, 0))</f>
        <v/>
      </c>
      <c r="B58">
        <f>INDEX(resultados!$A$2:$ZZ$55, 52, MATCH($B$2, resultados!$A$1:$ZZ$1, 0))</f>
        <v/>
      </c>
      <c r="C58">
        <f>INDEX(resultados!$A$2:$ZZ$55, 52, MATCH($B$3, resultados!$A$1:$ZZ$1, 0))</f>
        <v/>
      </c>
    </row>
    <row r="59">
      <c r="A59">
        <f>INDEX(resultados!$A$2:$ZZ$55, 53, MATCH($B$1, resultados!$A$1:$ZZ$1, 0))</f>
        <v/>
      </c>
      <c r="B59">
        <f>INDEX(resultados!$A$2:$ZZ$55, 53, MATCH($B$2, resultados!$A$1:$ZZ$1, 0))</f>
        <v/>
      </c>
      <c r="C59">
        <f>INDEX(resultados!$A$2:$ZZ$55, 53, MATCH($B$3, resultados!$A$1:$ZZ$1, 0))</f>
        <v/>
      </c>
    </row>
    <row r="60">
      <c r="A60">
        <f>INDEX(resultados!$A$2:$ZZ$55, 54, MATCH($B$1, resultados!$A$1:$ZZ$1, 0))</f>
        <v/>
      </c>
      <c r="B60">
        <f>INDEX(resultados!$A$2:$ZZ$55, 54, MATCH($B$2, resultados!$A$1:$ZZ$1, 0))</f>
        <v/>
      </c>
      <c r="C60">
        <f>INDEX(resultados!$A$2:$ZZ$55, 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1.831</v>
      </c>
      <c r="E2" t="n">
        <v>54.62</v>
      </c>
      <c r="F2" t="n">
        <v>48.9</v>
      </c>
      <c r="G2" t="n">
        <v>11.78</v>
      </c>
      <c r="H2" t="n">
        <v>0.24</v>
      </c>
      <c r="I2" t="n">
        <v>249</v>
      </c>
      <c r="J2" t="n">
        <v>71.52</v>
      </c>
      <c r="K2" t="n">
        <v>32.27</v>
      </c>
      <c r="L2" t="n">
        <v>1</v>
      </c>
      <c r="M2" t="n">
        <v>6</v>
      </c>
      <c r="N2" t="n">
        <v>8.25</v>
      </c>
      <c r="O2" t="n">
        <v>9054.6</v>
      </c>
      <c r="P2" t="n">
        <v>287.08</v>
      </c>
      <c r="Q2" t="n">
        <v>7433.77</v>
      </c>
      <c r="R2" t="n">
        <v>471.89</v>
      </c>
      <c r="S2" t="n">
        <v>159.58</v>
      </c>
      <c r="T2" t="n">
        <v>152291.02</v>
      </c>
      <c r="U2" t="n">
        <v>0.34</v>
      </c>
      <c r="V2" t="n">
        <v>0.72</v>
      </c>
      <c r="W2" t="n">
        <v>15.53</v>
      </c>
      <c r="X2" t="n">
        <v>9.52</v>
      </c>
      <c r="Y2" t="n">
        <v>2</v>
      </c>
      <c r="Z2" t="n">
        <v>10</v>
      </c>
      <c r="AA2" t="n">
        <v>331.6468777874903</v>
      </c>
      <c r="AB2" t="n">
        <v>453.7738894164729</v>
      </c>
      <c r="AC2" t="n">
        <v>410.4663462862178</v>
      </c>
      <c r="AD2" t="n">
        <v>331646.8777874903</v>
      </c>
      <c r="AE2" t="n">
        <v>453773.8894164729</v>
      </c>
      <c r="AF2" t="n">
        <v>2.535286213672255e-06</v>
      </c>
      <c r="AG2" t="n">
        <v>12</v>
      </c>
      <c r="AH2" t="n">
        <v>410466.3462862178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1.8306</v>
      </c>
      <c r="E3" t="n">
        <v>54.63</v>
      </c>
      <c r="F3" t="n">
        <v>48.91</v>
      </c>
      <c r="G3" t="n">
        <v>11.79</v>
      </c>
      <c r="H3" t="n">
        <v>0.48</v>
      </c>
      <c r="I3" t="n">
        <v>249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291.56</v>
      </c>
      <c r="Q3" t="n">
        <v>7434.95</v>
      </c>
      <c r="R3" t="n">
        <v>472.88</v>
      </c>
      <c r="S3" t="n">
        <v>159.58</v>
      </c>
      <c r="T3" t="n">
        <v>152786.99</v>
      </c>
      <c r="U3" t="n">
        <v>0.34</v>
      </c>
      <c r="V3" t="n">
        <v>0.72</v>
      </c>
      <c r="W3" t="n">
        <v>15.51</v>
      </c>
      <c r="X3" t="n">
        <v>9.529999999999999</v>
      </c>
      <c r="Y3" t="n">
        <v>2</v>
      </c>
      <c r="Z3" t="n">
        <v>10</v>
      </c>
      <c r="AA3" t="n">
        <v>335.0352012202612</v>
      </c>
      <c r="AB3" t="n">
        <v>458.4099430194701</v>
      </c>
      <c r="AC3" t="n">
        <v>414.6599414400869</v>
      </c>
      <c r="AD3" t="n">
        <v>335035.2012202612</v>
      </c>
      <c r="AE3" t="n">
        <v>458409.9430194701</v>
      </c>
      <c r="AF3" t="n">
        <v>2.534732355406024e-06</v>
      </c>
      <c r="AG3" t="n">
        <v>12</v>
      </c>
      <c r="AH3" t="n">
        <v>414659.9414400869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1.5247</v>
      </c>
      <c r="E2" t="n">
        <v>65.59</v>
      </c>
      <c r="F2" t="n">
        <v>58.39</v>
      </c>
      <c r="G2" t="n">
        <v>7.08</v>
      </c>
      <c r="H2" t="n">
        <v>0.43</v>
      </c>
      <c r="I2" t="n">
        <v>495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232.74</v>
      </c>
      <c r="Q2" t="n">
        <v>7443.4</v>
      </c>
      <c r="R2" t="n">
        <v>777.47</v>
      </c>
      <c r="S2" t="n">
        <v>159.58</v>
      </c>
      <c r="T2" t="n">
        <v>303851.77</v>
      </c>
      <c r="U2" t="n">
        <v>0.21</v>
      </c>
      <c r="V2" t="n">
        <v>0.6</v>
      </c>
      <c r="W2" t="n">
        <v>16.23</v>
      </c>
      <c r="X2" t="n">
        <v>18.99</v>
      </c>
      <c r="Y2" t="n">
        <v>2</v>
      </c>
      <c r="Z2" t="n">
        <v>10</v>
      </c>
      <c r="AA2" t="n">
        <v>348.2557239321079</v>
      </c>
      <c r="AB2" t="n">
        <v>476.4988454421172</v>
      </c>
      <c r="AC2" t="n">
        <v>431.0224644034507</v>
      </c>
      <c r="AD2" t="n">
        <v>348255.7239321079</v>
      </c>
      <c r="AE2" t="n">
        <v>476498.8454421172</v>
      </c>
      <c r="AF2" t="n">
        <v>2.159270943989185e-06</v>
      </c>
      <c r="AG2" t="n">
        <v>15</v>
      </c>
      <c r="AH2" t="n">
        <v>431022.4644034507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1.3824</v>
      </c>
      <c r="E2" t="n">
        <v>72.34</v>
      </c>
      <c r="F2" t="n">
        <v>57.05</v>
      </c>
      <c r="G2" t="n">
        <v>7.57</v>
      </c>
      <c r="H2" t="n">
        <v>0.12</v>
      </c>
      <c r="I2" t="n">
        <v>452</v>
      </c>
      <c r="J2" t="n">
        <v>141.81</v>
      </c>
      <c r="K2" t="n">
        <v>47.83</v>
      </c>
      <c r="L2" t="n">
        <v>1</v>
      </c>
      <c r="M2" t="n">
        <v>450</v>
      </c>
      <c r="N2" t="n">
        <v>22.98</v>
      </c>
      <c r="O2" t="n">
        <v>17723.39</v>
      </c>
      <c r="P2" t="n">
        <v>621.85</v>
      </c>
      <c r="Q2" t="n">
        <v>7433.72</v>
      </c>
      <c r="R2" t="n">
        <v>756.27</v>
      </c>
      <c r="S2" t="n">
        <v>159.58</v>
      </c>
      <c r="T2" t="n">
        <v>293466.52</v>
      </c>
      <c r="U2" t="n">
        <v>0.21</v>
      </c>
      <c r="V2" t="n">
        <v>0.62</v>
      </c>
      <c r="W2" t="n">
        <v>15.55</v>
      </c>
      <c r="X2" t="n">
        <v>17.66</v>
      </c>
      <c r="Y2" t="n">
        <v>2</v>
      </c>
      <c r="Z2" t="n">
        <v>10</v>
      </c>
      <c r="AA2" t="n">
        <v>797.4763052772063</v>
      </c>
      <c r="AB2" t="n">
        <v>1091.14226305183</v>
      </c>
      <c r="AC2" t="n">
        <v>987.0051768939469</v>
      </c>
      <c r="AD2" t="n">
        <v>797476.3052772062</v>
      </c>
      <c r="AE2" t="n">
        <v>1091142.26305183</v>
      </c>
      <c r="AF2" t="n">
        <v>1.845458180865889e-06</v>
      </c>
      <c r="AG2" t="n">
        <v>16</v>
      </c>
      <c r="AH2" t="n">
        <v>987005.1768939469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1.9145</v>
      </c>
      <c r="E3" t="n">
        <v>52.23</v>
      </c>
      <c r="F3" t="n">
        <v>45.38</v>
      </c>
      <c r="G3" t="n">
        <v>17.02</v>
      </c>
      <c r="H3" t="n">
        <v>0.25</v>
      </c>
      <c r="I3" t="n">
        <v>160</v>
      </c>
      <c r="J3" t="n">
        <v>143.17</v>
      </c>
      <c r="K3" t="n">
        <v>47.83</v>
      </c>
      <c r="L3" t="n">
        <v>2</v>
      </c>
      <c r="M3" t="n">
        <v>158</v>
      </c>
      <c r="N3" t="n">
        <v>23.34</v>
      </c>
      <c r="O3" t="n">
        <v>17891.86</v>
      </c>
      <c r="P3" t="n">
        <v>440.61</v>
      </c>
      <c r="Q3" t="n">
        <v>7428.09</v>
      </c>
      <c r="R3" t="n">
        <v>366.38</v>
      </c>
      <c r="S3" t="n">
        <v>159.58</v>
      </c>
      <c r="T3" t="n">
        <v>99981.61</v>
      </c>
      <c r="U3" t="n">
        <v>0.44</v>
      </c>
      <c r="V3" t="n">
        <v>0.78</v>
      </c>
      <c r="W3" t="n">
        <v>15.06</v>
      </c>
      <c r="X3" t="n">
        <v>6.02</v>
      </c>
      <c r="Y3" t="n">
        <v>2</v>
      </c>
      <c r="Z3" t="n">
        <v>10</v>
      </c>
      <c r="AA3" t="n">
        <v>441.5623209104386</v>
      </c>
      <c r="AB3" t="n">
        <v>604.1650478244072</v>
      </c>
      <c r="AC3" t="n">
        <v>546.5043836110154</v>
      </c>
      <c r="AD3" t="n">
        <v>441562.3209104387</v>
      </c>
      <c r="AE3" t="n">
        <v>604165.0478244072</v>
      </c>
      <c r="AF3" t="n">
        <v>2.55579404460919e-06</v>
      </c>
      <c r="AG3" t="n">
        <v>12</v>
      </c>
      <c r="AH3" t="n">
        <v>546504.3836110154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2.0481</v>
      </c>
      <c r="E4" t="n">
        <v>48.83</v>
      </c>
      <c r="F4" t="n">
        <v>43.48</v>
      </c>
      <c r="G4" t="n">
        <v>24.15</v>
      </c>
      <c r="H4" t="n">
        <v>0.37</v>
      </c>
      <c r="I4" t="n">
        <v>108</v>
      </c>
      <c r="J4" t="n">
        <v>144.54</v>
      </c>
      <c r="K4" t="n">
        <v>47.83</v>
      </c>
      <c r="L4" t="n">
        <v>3</v>
      </c>
      <c r="M4" t="n">
        <v>1</v>
      </c>
      <c r="N4" t="n">
        <v>23.71</v>
      </c>
      <c r="O4" t="n">
        <v>18060.85</v>
      </c>
      <c r="P4" t="n">
        <v>386.82</v>
      </c>
      <c r="Q4" t="n">
        <v>7428.95</v>
      </c>
      <c r="R4" t="n">
        <v>298.01</v>
      </c>
      <c r="S4" t="n">
        <v>159.58</v>
      </c>
      <c r="T4" t="n">
        <v>66057.07000000001</v>
      </c>
      <c r="U4" t="n">
        <v>0.54</v>
      </c>
      <c r="V4" t="n">
        <v>0.8100000000000001</v>
      </c>
      <c r="W4" t="n">
        <v>15.11</v>
      </c>
      <c r="X4" t="n">
        <v>4.11</v>
      </c>
      <c r="Y4" t="n">
        <v>2</v>
      </c>
      <c r="Z4" t="n">
        <v>10</v>
      </c>
      <c r="AA4" t="n">
        <v>374.0659308512083</v>
      </c>
      <c r="AB4" t="n">
        <v>511.8135092147965</v>
      </c>
      <c r="AC4" t="n">
        <v>462.9667462301074</v>
      </c>
      <c r="AD4" t="n">
        <v>374065.9308512083</v>
      </c>
      <c r="AE4" t="n">
        <v>511813.5092147965</v>
      </c>
      <c r="AF4" t="n">
        <v>2.734145616486854e-06</v>
      </c>
      <c r="AG4" t="n">
        <v>11</v>
      </c>
      <c r="AH4" t="n">
        <v>462966.7462301074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2.048</v>
      </c>
      <c r="E5" t="n">
        <v>48.83</v>
      </c>
      <c r="F5" t="n">
        <v>43.48</v>
      </c>
      <c r="G5" t="n">
        <v>24.16</v>
      </c>
      <c r="H5" t="n">
        <v>0.49</v>
      </c>
      <c r="I5" t="n">
        <v>108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390.24</v>
      </c>
      <c r="Q5" t="n">
        <v>7428.87</v>
      </c>
      <c r="R5" t="n">
        <v>298.01</v>
      </c>
      <c r="S5" t="n">
        <v>159.58</v>
      </c>
      <c r="T5" t="n">
        <v>66055.49000000001</v>
      </c>
      <c r="U5" t="n">
        <v>0.54</v>
      </c>
      <c r="V5" t="n">
        <v>0.8100000000000001</v>
      </c>
      <c r="W5" t="n">
        <v>15.12</v>
      </c>
      <c r="X5" t="n">
        <v>4.11</v>
      </c>
      <c r="Y5" t="n">
        <v>2</v>
      </c>
      <c r="Z5" t="n">
        <v>10</v>
      </c>
      <c r="AA5" t="n">
        <v>376.351965202774</v>
      </c>
      <c r="AB5" t="n">
        <v>514.9413622673266</v>
      </c>
      <c r="AC5" t="n">
        <v>465.7960813772733</v>
      </c>
      <c r="AD5" t="n">
        <v>376351.965202774</v>
      </c>
      <c r="AE5" t="n">
        <v>514941.3622673266</v>
      </c>
      <c r="AF5" t="n">
        <v>2.734012119801317e-06</v>
      </c>
      <c r="AG5" t="n">
        <v>11</v>
      </c>
      <c r="AH5" t="n">
        <v>465796.0813772733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1.1674</v>
      </c>
      <c r="E2" t="n">
        <v>85.66</v>
      </c>
      <c r="F2" t="n">
        <v>62.47</v>
      </c>
      <c r="G2" t="n">
        <v>6.42</v>
      </c>
      <c r="H2" t="n">
        <v>0.1</v>
      </c>
      <c r="I2" t="n">
        <v>584</v>
      </c>
      <c r="J2" t="n">
        <v>176.73</v>
      </c>
      <c r="K2" t="n">
        <v>52.44</v>
      </c>
      <c r="L2" t="n">
        <v>1</v>
      </c>
      <c r="M2" t="n">
        <v>582</v>
      </c>
      <c r="N2" t="n">
        <v>33.29</v>
      </c>
      <c r="O2" t="n">
        <v>22031.19</v>
      </c>
      <c r="P2" t="n">
        <v>801.25</v>
      </c>
      <c r="Q2" t="n">
        <v>7435.41</v>
      </c>
      <c r="R2" t="n">
        <v>938.49</v>
      </c>
      <c r="S2" t="n">
        <v>159.58</v>
      </c>
      <c r="T2" t="n">
        <v>383918.35</v>
      </c>
      <c r="U2" t="n">
        <v>0.17</v>
      </c>
      <c r="V2" t="n">
        <v>0.5600000000000001</v>
      </c>
      <c r="W2" t="n">
        <v>15.75</v>
      </c>
      <c r="X2" t="n">
        <v>23.07</v>
      </c>
      <c r="Y2" t="n">
        <v>2</v>
      </c>
      <c r="Z2" t="n">
        <v>10</v>
      </c>
      <c r="AA2" t="n">
        <v>1171.005956295895</v>
      </c>
      <c r="AB2" t="n">
        <v>1602.222010540775</v>
      </c>
      <c r="AC2" t="n">
        <v>1449.308190587478</v>
      </c>
      <c r="AD2" t="n">
        <v>1171005.956295894</v>
      </c>
      <c r="AE2" t="n">
        <v>1602222.010540775</v>
      </c>
      <c r="AF2" t="n">
        <v>1.538102299960671e-06</v>
      </c>
      <c r="AG2" t="n">
        <v>19</v>
      </c>
      <c r="AH2" t="n">
        <v>1449308.190587478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1.7619</v>
      </c>
      <c r="E3" t="n">
        <v>56.76</v>
      </c>
      <c r="F3" t="n">
        <v>47.08</v>
      </c>
      <c r="G3" t="n">
        <v>13.85</v>
      </c>
      <c r="H3" t="n">
        <v>0.2</v>
      </c>
      <c r="I3" t="n">
        <v>204</v>
      </c>
      <c r="J3" t="n">
        <v>178.21</v>
      </c>
      <c r="K3" t="n">
        <v>52.44</v>
      </c>
      <c r="L3" t="n">
        <v>2</v>
      </c>
      <c r="M3" t="n">
        <v>202</v>
      </c>
      <c r="N3" t="n">
        <v>33.77</v>
      </c>
      <c r="O3" t="n">
        <v>22213.89</v>
      </c>
      <c r="P3" t="n">
        <v>563.76</v>
      </c>
      <c r="Q3" t="n">
        <v>7429.33</v>
      </c>
      <c r="R3" t="n">
        <v>423.14</v>
      </c>
      <c r="S3" t="n">
        <v>159.58</v>
      </c>
      <c r="T3" t="n">
        <v>128143.63</v>
      </c>
      <c r="U3" t="n">
        <v>0.38</v>
      </c>
      <c r="V3" t="n">
        <v>0.75</v>
      </c>
      <c r="W3" t="n">
        <v>15.13</v>
      </c>
      <c r="X3" t="n">
        <v>7.71</v>
      </c>
      <c r="Y3" t="n">
        <v>2</v>
      </c>
      <c r="Z3" t="n">
        <v>10</v>
      </c>
      <c r="AA3" t="n">
        <v>581.4460712710388</v>
      </c>
      <c r="AB3" t="n">
        <v>795.5601663033021</v>
      </c>
      <c r="AC3" t="n">
        <v>719.6330206070206</v>
      </c>
      <c r="AD3" t="n">
        <v>581446.0712710388</v>
      </c>
      <c r="AE3" t="n">
        <v>795560.1663033022</v>
      </c>
      <c r="AF3" t="n">
        <v>2.321382938410747e-06</v>
      </c>
      <c r="AG3" t="n">
        <v>13</v>
      </c>
      <c r="AH3" t="n">
        <v>719633.0206070206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1.9896</v>
      </c>
      <c r="E4" t="n">
        <v>50.26</v>
      </c>
      <c r="F4" t="n">
        <v>43.72</v>
      </c>
      <c r="G4" t="n">
        <v>22.61</v>
      </c>
      <c r="H4" t="n">
        <v>0.3</v>
      </c>
      <c r="I4" t="n">
        <v>116</v>
      </c>
      <c r="J4" t="n">
        <v>179.7</v>
      </c>
      <c r="K4" t="n">
        <v>52.44</v>
      </c>
      <c r="L4" t="n">
        <v>3</v>
      </c>
      <c r="M4" t="n">
        <v>114</v>
      </c>
      <c r="N4" t="n">
        <v>34.26</v>
      </c>
      <c r="O4" t="n">
        <v>22397.24</v>
      </c>
      <c r="P4" t="n">
        <v>478.79</v>
      </c>
      <c r="Q4" t="n">
        <v>7428.44</v>
      </c>
      <c r="R4" t="n">
        <v>310.43</v>
      </c>
      <c r="S4" t="n">
        <v>159.58</v>
      </c>
      <c r="T4" t="n">
        <v>72225.42</v>
      </c>
      <c r="U4" t="n">
        <v>0.51</v>
      </c>
      <c r="V4" t="n">
        <v>0.8100000000000001</v>
      </c>
      <c r="W4" t="n">
        <v>14.99</v>
      </c>
      <c r="X4" t="n">
        <v>4.35</v>
      </c>
      <c r="Y4" t="n">
        <v>2</v>
      </c>
      <c r="Z4" t="n">
        <v>10</v>
      </c>
      <c r="AA4" t="n">
        <v>450.1969846846632</v>
      </c>
      <c r="AB4" t="n">
        <v>615.9793757347819</v>
      </c>
      <c r="AC4" t="n">
        <v>557.1911686471373</v>
      </c>
      <c r="AD4" t="n">
        <v>450196.9846846632</v>
      </c>
      <c r="AE4" t="n">
        <v>615979.375734782</v>
      </c>
      <c r="AF4" t="n">
        <v>2.621387986981113e-06</v>
      </c>
      <c r="AG4" t="n">
        <v>11</v>
      </c>
      <c r="AH4" t="n">
        <v>557191.1686471372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2.0846</v>
      </c>
      <c r="E5" t="n">
        <v>47.97</v>
      </c>
      <c r="F5" t="n">
        <v>42.56</v>
      </c>
      <c r="G5" t="n">
        <v>30.4</v>
      </c>
      <c r="H5" t="n">
        <v>0.39</v>
      </c>
      <c r="I5" t="n">
        <v>84</v>
      </c>
      <c r="J5" t="n">
        <v>181.19</v>
      </c>
      <c r="K5" t="n">
        <v>52.44</v>
      </c>
      <c r="L5" t="n">
        <v>4</v>
      </c>
      <c r="M5" t="n">
        <v>5</v>
      </c>
      <c r="N5" t="n">
        <v>34.75</v>
      </c>
      <c r="O5" t="n">
        <v>22581.25</v>
      </c>
      <c r="P5" t="n">
        <v>430.24</v>
      </c>
      <c r="Q5" t="n">
        <v>7428.94</v>
      </c>
      <c r="R5" t="n">
        <v>268.68</v>
      </c>
      <c r="S5" t="n">
        <v>159.58</v>
      </c>
      <c r="T5" t="n">
        <v>51511.01</v>
      </c>
      <c r="U5" t="n">
        <v>0.59</v>
      </c>
      <c r="V5" t="n">
        <v>0.83</v>
      </c>
      <c r="W5" t="n">
        <v>15.04</v>
      </c>
      <c r="X5" t="n">
        <v>3.2</v>
      </c>
      <c r="Y5" t="n">
        <v>2</v>
      </c>
      <c r="Z5" t="n">
        <v>10</v>
      </c>
      <c r="AA5" t="n">
        <v>400.9692036607862</v>
      </c>
      <c r="AB5" t="n">
        <v>548.623753961491</v>
      </c>
      <c r="AC5" t="n">
        <v>496.2638728816803</v>
      </c>
      <c r="AD5" t="n">
        <v>400969.2036607862</v>
      </c>
      <c r="AE5" t="n">
        <v>548623.753961491</v>
      </c>
      <c r="AF5" t="n">
        <v>2.746554783705683e-06</v>
      </c>
      <c r="AG5" t="n">
        <v>11</v>
      </c>
      <c r="AH5" t="n">
        <v>496263.8728816803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2.0839</v>
      </c>
      <c r="E6" t="n">
        <v>47.99</v>
      </c>
      <c r="F6" t="n">
        <v>42.58</v>
      </c>
      <c r="G6" t="n">
        <v>30.41</v>
      </c>
      <c r="H6" t="n">
        <v>0.49</v>
      </c>
      <c r="I6" t="n">
        <v>84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433.02</v>
      </c>
      <c r="Q6" t="n">
        <v>7429.52</v>
      </c>
      <c r="R6" t="n">
        <v>268.8</v>
      </c>
      <c r="S6" t="n">
        <v>159.58</v>
      </c>
      <c r="T6" t="n">
        <v>51572.49</v>
      </c>
      <c r="U6" t="n">
        <v>0.59</v>
      </c>
      <c r="V6" t="n">
        <v>0.83</v>
      </c>
      <c r="W6" t="n">
        <v>15.05</v>
      </c>
      <c r="X6" t="n">
        <v>3.21</v>
      </c>
      <c r="Y6" t="n">
        <v>2</v>
      </c>
      <c r="Z6" t="n">
        <v>10</v>
      </c>
      <c r="AA6" t="n">
        <v>402.9061626198564</v>
      </c>
      <c r="AB6" t="n">
        <v>551.2739866618891</v>
      </c>
      <c r="AC6" t="n">
        <v>498.6611710927774</v>
      </c>
      <c r="AD6" t="n">
        <v>402906.1626198564</v>
      </c>
      <c r="AE6" t="n">
        <v>551273.9866618891</v>
      </c>
      <c r="AF6" t="n">
        <v>2.745632502045608e-06</v>
      </c>
      <c r="AG6" t="n">
        <v>11</v>
      </c>
      <c r="AH6" t="n">
        <v>498661.1710927774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1.2841</v>
      </c>
      <c r="E2" t="n">
        <v>77.88</v>
      </c>
      <c r="F2" t="n">
        <v>67.98</v>
      </c>
      <c r="G2" t="n">
        <v>5.5</v>
      </c>
      <c r="H2" t="n">
        <v>0.64</v>
      </c>
      <c r="I2" t="n">
        <v>742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197.76</v>
      </c>
      <c r="Q2" t="n">
        <v>7455.62</v>
      </c>
      <c r="R2" t="n">
        <v>1082.86</v>
      </c>
      <c r="S2" t="n">
        <v>159.58</v>
      </c>
      <c r="T2" t="n">
        <v>455313.12</v>
      </c>
      <c r="U2" t="n">
        <v>0.15</v>
      </c>
      <c r="V2" t="n">
        <v>0.52</v>
      </c>
      <c r="W2" t="n">
        <v>17.04</v>
      </c>
      <c r="X2" t="n">
        <v>28.55</v>
      </c>
      <c r="Y2" t="n">
        <v>2</v>
      </c>
      <c r="Z2" t="n">
        <v>10</v>
      </c>
      <c r="AA2" t="n">
        <v>368.761113041854</v>
      </c>
      <c r="AB2" t="n">
        <v>504.5552234559933</v>
      </c>
      <c r="AC2" t="n">
        <v>456.4011810770563</v>
      </c>
      <c r="AD2" t="n">
        <v>368761.113041854</v>
      </c>
      <c r="AE2" t="n">
        <v>504555.2234559933</v>
      </c>
      <c r="AF2" t="n">
        <v>1.838121970761299e-06</v>
      </c>
      <c r="AG2" t="n">
        <v>17</v>
      </c>
      <c r="AH2" t="n">
        <v>456401.1810770563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1.7069</v>
      </c>
      <c r="E2" t="n">
        <v>58.59</v>
      </c>
      <c r="F2" t="n">
        <v>50.59</v>
      </c>
      <c r="G2" t="n">
        <v>10.4</v>
      </c>
      <c r="H2" t="n">
        <v>0.18</v>
      </c>
      <c r="I2" t="n">
        <v>292</v>
      </c>
      <c r="J2" t="n">
        <v>98.70999999999999</v>
      </c>
      <c r="K2" t="n">
        <v>39.72</v>
      </c>
      <c r="L2" t="n">
        <v>1</v>
      </c>
      <c r="M2" t="n">
        <v>290</v>
      </c>
      <c r="N2" t="n">
        <v>12.99</v>
      </c>
      <c r="O2" t="n">
        <v>12407.75</v>
      </c>
      <c r="P2" t="n">
        <v>403.13</v>
      </c>
      <c r="Q2" t="n">
        <v>7430.39</v>
      </c>
      <c r="R2" t="n">
        <v>540.65</v>
      </c>
      <c r="S2" t="n">
        <v>159.58</v>
      </c>
      <c r="T2" t="n">
        <v>186459.69</v>
      </c>
      <c r="U2" t="n">
        <v>0.3</v>
      </c>
      <c r="V2" t="n">
        <v>0.7</v>
      </c>
      <c r="W2" t="n">
        <v>15.27</v>
      </c>
      <c r="X2" t="n">
        <v>11.22</v>
      </c>
      <c r="Y2" t="n">
        <v>2</v>
      </c>
      <c r="Z2" t="n">
        <v>10</v>
      </c>
      <c r="AA2" t="n">
        <v>457.229254624597</v>
      </c>
      <c r="AB2" t="n">
        <v>625.6012377084534</v>
      </c>
      <c r="AC2" t="n">
        <v>565.8947336184096</v>
      </c>
      <c r="AD2" t="n">
        <v>457229.254624597</v>
      </c>
      <c r="AE2" t="n">
        <v>625601.2377084533</v>
      </c>
      <c r="AF2" t="n">
        <v>2.325708201329586e-06</v>
      </c>
      <c r="AG2" t="n">
        <v>13</v>
      </c>
      <c r="AH2" t="n">
        <v>565894.7336184096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1.9556</v>
      </c>
      <c r="E3" t="n">
        <v>51.14</v>
      </c>
      <c r="F3" t="n">
        <v>45.74</v>
      </c>
      <c r="G3" t="n">
        <v>16.53</v>
      </c>
      <c r="H3" t="n">
        <v>0.35</v>
      </c>
      <c r="I3" t="n">
        <v>166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328.82</v>
      </c>
      <c r="Q3" t="n">
        <v>7432.57</v>
      </c>
      <c r="R3" t="n">
        <v>370.35</v>
      </c>
      <c r="S3" t="n">
        <v>159.58</v>
      </c>
      <c r="T3" t="n">
        <v>101938.84</v>
      </c>
      <c r="U3" t="n">
        <v>0.43</v>
      </c>
      <c r="V3" t="n">
        <v>0.77</v>
      </c>
      <c r="W3" t="n">
        <v>15.28</v>
      </c>
      <c r="X3" t="n">
        <v>6.36</v>
      </c>
      <c r="Y3" t="n">
        <v>2</v>
      </c>
      <c r="Z3" t="n">
        <v>10</v>
      </c>
      <c r="AA3" t="n">
        <v>349.2763484918638</v>
      </c>
      <c r="AB3" t="n">
        <v>477.8953089915528</v>
      </c>
      <c r="AC3" t="n">
        <v>432.285651431677</v>
      </c>
      <c r="AD3" t="n">
        <v>349276.3484918638</v>
      </c>
      <c r="AE3" t="n">
        <v>477895.3089915529</v>
      </c>
      <c r="AF3" t="n">
        <v>2.664570249294123e-06</v>
      </c>
      <c r="AG3" t="n">
        <v>12</v>
      </c>
      <c r="AH3" t="n">
        <v>432285.651431677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1.5025</v>
      </c>
      <c r="E2" t="n">
        <v>66.56</v>
      </c>
      <c r="F2" t="n">
        <v>54.48</v>
      </c>
      <c r="G2" t="n">
        <v>8.4</v>
      </c>
      <c r="H2" t="n">
        <v>0.14</v>
      </c>
      <c r="I2" t="n">
        <v>389</v>
      </c>
      <c r="J2" t="n">
        <v>124.63</v>
      </c>
      <c r="K2" t="n">
        <v>45</v>
      </c>
      <c r="L2" t="n">
        <v>1</v>
      </c>
      <c r="M2" t="n">
        <v>387</v>
      </c>
      <c r="N2" t="n">
        <v>18.64</v>
      </c>
      <c r="O2" t="n">
        <v>15605.44</v>
      </c>
      <c r="P2" t="n">
        <v>535.6900000000001</v>
      </c>
      <c r="Q2" t="n">
        <v>7430.66</v>
      </c>
      <c r="R2" t="n">
        <v>670.12</v>
      </c>
      <c r="S2" t="n">
        <v>159.58</v>
      </c>
      <c r="T2" t="n">
        <v>250706.81</v>
      </c>
      <c r="U2" t="n">
        <v>0.24</v>
      </c>
      <c r="V2" t="n">
        <v>0.65</v>
      </c>
      <c r="W2" t="n">
        <v>15.45</v>
      </c>
      <c r="X2" t="n">
        <v>15.1</v>
      </c>
      <c r="Y2" t="n">
        <v>2</v>
      </c>
      <c r="Z2" t="n">
        <v>10</v>
      </c>
      <c r="AA2" t="n">
        <v>651.2581762835623</v>
      </c>
      <c r="AB2" t="n">
        <v>891.0801682741421</v>
      </c>
      <c r="AC2" t="n">
        <v>806.0367276529282</v>
      </c>
      <c r="AD2" t="n">
        <v>651258.1762835623</v>
      </c>
      <c r="AE2" t="n">
        <v>891080.1682741421</v>
      </c>
      <c r="AF2" t="n">
        <v>2.020887098404584e-06</v>
      </c>
      <c r="AG2" t="n">
        <v>15</v>
      </c>
      <c r="AH2" t="n">
        <v>806036.7276529282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1.9938</v>
      </c>
      <c r="E3" t="n">
        <v>50.16</v>
      </c>
      <c r="F3" t="n">
        <v>44.52</v>
      </c>
      <c r="G3" t="n">
        <v>19.5</v>
      </c>
      <c r="H3" t="n">
        <v>0.28</v>
      </c>
      <c r="I3" t="n">
        <v>137</v>
      </c>
      <c r="J3" t="n">
        <v>125.95</v>
      </c>
      <c r="K3" t="n">
        <v>45</v>
      </c>
      <c r="L3" t="n">
        <v>2</v>
      </c>
      <c r="M3" t="n">
        <v>96</v>
      </c>
      <c r="N3" t="n">
        <v>18.95</v>
      </c>
      <c r="O3" t="n">
        <v>15767.7</v>
      </c>
      <c r="P3" t="n">
        <v>372.66</v>
      </c>
      <c r="Q3" t="n">
        <v>7429.35</v>
      </c>
      <c r="R3" t="n">
        <v>335.65</v>
      </c>
      <c r="S3" t="n">
        <v>159.58</v>
      </c>
      <c r="T3" t="n">
        <v>84735.03</v>
      </c>
      <c r="U3" t="n">
        <v>0.48</v>
      </c>
      <c r="V3" t="n">
        <v>0.79</v>
      </c>
      <c r="W3" t="n">
        <v>15.07</v>
      </c>
      <c r="X3" t="n">
        <v>5.15</v>
      </c>
      <c r="Y3" t="n">
        <v>2</v>
      </c>
      <c r="Z3" t="n">
        <v>10</v>
      </c>
      <c r="AA3" t="n">
        <v>370.4683484140322</v>
      </c>
      <c r="AB3" t="n">
        <v>506.8911382101165</v>
      </c>
      <c r="AC3" t="n">
        <v>458.5141594055228</v>
      </c>
      <c r="AD3" t="n">
        <v>370468.3484140321</v>
      </c>
      <c r="AE3" t="n">
        <v>506891.1382101165</v>
      </c>
      <c r="AF3" t="n">
        <v>2.681693641796379e-06</v>
      </c>
      <c r="AG3" t="n">
        <v>11</v>
      </c>
      <c r="AH3" t="n">
        <v>458514.1594055228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2.0222</v>
      </c>
      <c r="E4" t="n">
        <v>49.45</v>
      </c>
      <c r="F4" t="n">
        <v>44.12</v>
      </c>
      <c r="G4" t="n">
        <v>21.18</v>
      </c>
      <c r="H4" t="n">
        <v>0.42</v>
      </c>
      <c r="I4" t="n">
        <v>125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364.77</v>
      </c>
      <c r="Q4" t="n">
        <v>7431.85</v>
      </c>
      <c r="R4" t="n">
        <v>318.44</v>
      </c>
      <c r="S4" t="n">
        <v>159.58</v>
      </c>
      <c r="T4" t="n">
        <v>76185.7</v>
      </c>
      <c r="U4" t="n">
        <v>0.5</v>
      </c>
      <c r="V4" t="n">
        <v>0.8</v>
      </c>
      <c r="W4" t="n">
        <v>15.17</v>
      </c>
      <c r="X4" t="n">
        <v>4.75</v>
      </c>
      <c r="Y4" t="n">
        <v>2</v>
      </c>
      <c r="Z4" t="n">
        <v>10</v>
      </c>
      <c r="AA4" t="n">
        <v>360.8580520051134</v>
      </c>
      <c r="AB4" t="n">
        <v>493.7419066870791</v>
      </c>
      <c r="AC4" t="n">
        <v>446.6198720839818</v>
      </c>
      <c r="AD4" t="n">
        <v>360858.0520051135</v>
      </c>
      <c r="AE4" t="n">
        <v>493741.9066870791</v>
      </c>
      <c r="AF4" t="n">
        <v>2.719892106751248e-06</v>
      </c>
      <c r="AG4" t="n">
        <v>11</v>
      </c>
      <c r="AH4" t="n">
        <v>446619.8720839818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2024-09-25T23:05:33Z</dcterms:created>
  <dcterms:modified xmlns:dcterms="http://purl.org/dc/terms/" xmlns:xsi="http://www.w3.org/2001/XMLSchema-instance" xsi:type="dcterms:W3CDTF">2024-09-25T23:05:33Z</dcterms:modified>
</cp:coreProperties>
</file>