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xVal>
          <yVal>
            <numRef>
              <f>gráficos!$B$7:$B$38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2.4524</v>
      </c>
      <c r="E2" t="n">
        <v>40.78</v>
      </c>
      <c r="F2" t="n">
        <v>27.88</v>
      </c>
      <c r="G2" t="n">
        <v>6.26</v>
      </c>
      <c r="H2" t="n">
        <v>0.09</v>
      </c>
      <c r="I2" t="n">
        <v>267</v>
      </c>
      <c r="J2" t="n">
        <v>194.77</v>
      </c>
      <c r="K2" t="n">
        <v>54.38</v>
      </c>
      <c r="L2" t="n">
        <v>1</v>
      </c>
      <c r="M2" t="n">
        <v>265</v>
      </c>
      <c r="N2" t="n">
        <v>39.4</v>
      </c>
      <c r="O2" t="n">
        <v>24256.19</v>
      </c>
      <c r="P2" t="n">
        <v>361.49</v>
      </c>
      <c r="Q2" t="n">
        <v>6969.23</v>
      </c>
      <c r="R2" t="n">
        <v>625.53</v>
      </c>
      <c r="S2" t="n">
        <v>167.7</v>
      </c>
      <c r="T2" t="n">
        <v>228144.22</v>
      </c>
      <c r="U2" t="n">
        <v>0.27</v>
      </c>
      <c r="V2" t="n">
        <v>0.51</v>
      </c>
      <c r="W2" t="n">
        <v>0.7</v>
      </c>
      <c r="X2" t="n">
        <v>13.43</v>
      </c>
      <c r="Y2" t="n">
        <v>4</v>
      </c>
      <c r="Z2" t="n">
        <v>10</v>
      </c>
      <c r="AA2" t="n">
        <v>188.8390107423711</v>
      </c>
      <c r="AB2" t="n">
        <v>258.377865486776</v>
      </c>
      <c r="AC2" t="n">
        <v>233.7186446404052</v>
      </c>
      <c r="AD2" t="n">
        <v>188839.0107423711</v>
      </c>
      <c r="AE2" t="n">
        <v>258377.865486776</v>
      </c>
      <c r="AF2" t="n">
        <v>5.019170048015765e-06</v>
      </c>
      <c r="AG2" t="n">
        <v>6</v>
      </c>
      <c r="AH2" t="n">
        <v>233718.6446404052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4.2974</v>
      </c>
      <c r="E3" t="n">
        <v>23.27</v>
      </c>
      <c r="F3" t="n">
        <v>17.91</v>
      </c>
      <c r="G3" t="n">
        <v>14.72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185.29</v>
      </c>
      <c r="Q3" t="n">
        <v>6960.69</v>
      </c>
      <c r="R3" t="n">
        <v>283.53</v>
      </c>
      <c r="S3" t="n">
        <v>167.7</v>
      </c>
      <c r="T3" t="n">
        <v>58111.17</v>
      </c>
      <c r="U3" t="n">
        <v>0.59</v>
      </c>
      <c r="V3" t="n">
        <v>0.79</v>
      </c>
      <c r="W3" t="n">
        <v>0.47</v>
      </c>
      <c r="X3" t="n">
        <v>3.48</v>
      </c>
      <c r="Y3" t="n">
        <v>4</v>
      </c>
      <c r="Z3" t="n">
        <v>10</v>
      </c>
      <c r="AA3" t="n">
        <v>74.52481031180095</v>
      </c>
      <c r="AB3" t="n">
        <v>101.9681332711556</v>
      </c>
      <c r="AC3" t="n">
        <v>92.23643774495596</v>
      </c>
      <c r="AD3" t="n">
        <v>74524.81031180095</v>
      </c>
      <c r="AE3" t="n">
        <v>101968.1332711556</v>
      </c>
      <c r="AF3" t="n">
        <v>8.795213409045404e-06</v>
      </c>
      <c r="AG3" t="n">
        <v>4</v>
      </c>
      <c r="AH3" t="n">
        <v>92236.43774495597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4.3449</v>
      </c>
      <c r="E4" t="n">
        <v>23.02</v>
      </c>
      <c r="F4" t="n">
        <v>17.74</v>
      </c>
      <c r="G4" t="n">
        <v>14.99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183.63</v>
      </c>
      <c r="Q4" t="n">
        <v>6961.01</v>
      </c>
      <c r="R4" t="n">
        <v>276.88</v>
      </c>
      <c r="S4" t="n">
        <v>167.7</v>
      </c>
      <c r="T4" t="n">
        <v>54795.9</v>
      </c>
      <c r="U4" t="n">
        <v>0.61</v>
      </c>
      <c r="V4" t="n">
        <v>0.8</v>
      </c>
      <c r="W4" t="n">
        <v>0.48</v>
      </c>
      <c r="X4" t="n">
        <v>3.31</v>
      </c>
      <c r="Y4" t="n">
        <v>4</v>
      </c>
      <c r="Z4" t="n">
        <v>10</v>
      </c>
      <c r="AA4" t="n">
        <v>73.68653938668831</v>
      </c>
      <c r="AB4" t="n">
        <v>100.8211740095139</v>
      </c>
      <c r="AC4" t="n">
        <v>91.19894266547757</v>
      </c>
      <c r="AD4" t="n">
        <v>73686.53938668831</v>
      </c>
      <c r="AE4" t="n">
        <v>100821.1740095139</v>
      </c>
      <c r="AF4" t="n">
        <v>8.892428617527198e-06</v>
      </c>
      <c r="AG4" t="n">
        <v>4</v>
      </c>
      <c r="AH4" t="n">
        <v>91198.94266547757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3.2015</v>
      </c>
      <c r="E2" t="n">
        <v>31.24</v>
      </c>
      <c r="F2" t="n">
        <v>23.08</v>
      </c>
      <c r="G2" t="n">
        <v>7.65</v>
      </c>
      <c r="H2" t="n">
        <v>0.11</v>
      </c>
      <c r="I2" t="n">
        <v>181</v>
      </c>
      <c r="J2" t="n">
        <v>159.12</v>
      </c>
      <c r="K2" t="n">
        <v>50.28</v>
      </c>
      <c r="L2" t="n">
        <v>1</v>
      </c>
      <c r="M2" t="n">
        <v>179</v>
      </c>
      <c r="N2" t="n">
        <v>27.84</v>
      </c>
      <c r="O2" t="n">
        <v>19859.16</v>
      </c>
      <c r="P2" t="n">
        <v>246.51</v>
      </c>
      <c r="Q2" t="n">
        <v>6963.43</v>
      </c>
      <c r="R2" t="n">
        <v>461.4</v>
      </c>
      <c r="S2" t="n">
        <v>167.7</v>
      </c>
      <c r="T2" t="n">
        <v>146506.49</v>
      </c>
      <c r="U2" t="n">
        <v>0.36</v>
      </c>
      <c r="V2" t="n">
        <v>0.61</v>
      </c>
      <c r="W2" t="n">
        <v>0.5600000000000001</v>
      </c>
      <c r="X2" t="n">
        <v>8.640000000000001</v>
      </c>
      <c r="Y2" t="n">
        <v>4</v>
      </c>
      <c r="Z2" t="n">
        <v>10</v>
      </c>
      <c r="AA2" t="n">
        <v>114.0372390461609</v>
      </c>
      <c r="AB2" t="n">
        <v>156.0307814308091</v>
      </c>
      <c r="AC2" t="n">
        <v>141.1394226416726</v>
      </c>
      <c r="AD2" t="n">
        <v>114037.2390461609</v>
      </c>
      <c r="AE2" t="n">
        <v>156030.7814308091</v>
      </c>
      <c r="AF2" t="n">
        <v>6.632473338581881e-06</v>
      </c>
      <c r="AG2" t="n">
        <v>5</v>
      </c>
      <c r="AH2" t="n">
        <v>141139.4226416725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4.204</v>
      </c>
      <c r="E3" t="n">
        <v>23.79</v>
      </c>
      <c r="F3" t="n">
        <v>18.63</v>
      </c>
      <c r="G3" t="n">
        <v>12.7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169.67</v>
      </c>
      <c r="Q3" t="n">
        <v>6961.88</v>
      </c>
      <c r="R3" t="n">
        <v>306.2</v>
      </c>
      <c r="S3" t="n">
        <v>167.7</v>
      </c>
      <c r="T3" t="n">
        <v>69373.89</v>
      </c>
      <c r="U3" t="n">
        <v>0.55</v>
      </c>
      <c r="V3" t="n">
        <v>0.76</v>
      </c>
      <c r="W3" t="n">
        <v>0.54</v>
      </c>
      <c r="X3" t="n">
        <v>4.19</v>
      </c>
      <c r="Y3" t="n">
        <v>4</v>
      </c>
      <c r="Z3" t="n">
        <v>10</v>
      </c>
      <c r="AA3" t="n">
        <v>71.6566819186117</v>
      </c>
      <c r="AB3" t="n">
        <v>98.04383347070159</v>
      </c>
      <c r="AC3" t="n">
        <v>88.68666760966667</v>
      </c>
      <c r="AD3" t="n">
        <v>71656.68191861169</v>
      </c>
      <c r="AE3" t="n">
        <v>98043.83347070159</v>
      </c>
      <c r="AF3" t="n">
        <v>8.709329350428934e-06</v>
      </c>
      <c r="AG3" t="n">
        <v>4</v>
      </c>
      <c r="AH3" t="n">
        <v>88686.66760966668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3.4328</v>
      </c>
      <c r="E2" t="n">
        <v>29.13</v>
      </c>
      <c r="F2" t="n">
        <v>23.79</v>
      </c>
      <c r="G2" t="n">
        <v>7.14</v>
      </c>
      <c r="H2" t="n">
        <v>0.22</v>
      </c>
      <c r="I2" t="n">
        <v>200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146.36</v>
      </c>
      <c r="Q2" t="n">
        <v>6968.54</v>
      </c>
      <c r="R2" t="n">
        <v>475.77</v>
      </c>
      <c r="S2" t="n">
        <v>167.7</v>
      </c>
      <c r="T2" t="n">
        <v>153599.31</v>
      </c>
      <c r="U2" t="n">
        <v>0.35</v>
      </c>
      <c r="V2" t="n">
        <v>0.6</v>
      </c>
      <c r="W2" t="n">
        <v>0.86</v>
      </c>
      <c r="X2" t="n">
        <v>9.35</v>
      </c>
      <c r="Y2" t="n">
        <v>4</v>
      </c>
      <c r="Z2" t="n">
        <v>10</v>
      </c>
      <c r="AA2" t="n">
        <v>80.55202877770694</v>
      </c>
      <c r="AB2" t="n">
        <v>110.2148394783163</v>
      </c>
      <c r="AC2" t="n">
        <v>99.69608988603274</v>
      </c>
      <c r="AD2" t="n">
        <v>80552.02877770693</v>
      </c>
      <c r="AE2" t="n">
        <v>110214.8394783163</v>
      </c>
      <c r="AF2" t="n">
        <v>7.38362983619555e-06</v>
      </c>
      <c r="AG2" t="n">
        <v>5</v>
      </c>
      <c r="AH2" t="n">
        <v>99696.08988603274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3.8201</v>
      </c>
      <c r="E2" t="n">
        <v>26.18</v>
      </c>
      <c r="F2" t="n">
        <v>21.01</v>
      </c>
      <c r="G2" t="n">
        <v>8.94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152.36</v>
      </c>
      <c r="Q2" t="n">
        <v>6964.32</v>
      </c>
      <c r="R2" t="n">
        <v>384.32</v>
      </c>
      <c r="S2" t="n">
        <v>167.7</v>
      </c>
      <c r="T2" t="n">
        <v>108167.6</v>
      </c>
      <c r="U2" t="n">
        <v>0.44</v>
      </c>
      <c r="V2" t="n">
        <v>0.68</v>
      </c>
      <c r="W2" t="n">
        <v>0.68</v>
      </c>
      <c r="X2" t="n">
        <v>6.57</v>
      </c>
      <c r="Y2" t="n">
        <v>4</v>
      </c>
      <c r="Z2" t="n">
        <v>10</v>
      </c>
      <c r="AA2" t="n">
        <v>70.75043329910835</v>
      </c>
      <c r="AB2" t="n">
        <v>96.80386412863035</v>
      </c>
      <c r="AC2" t="n">
        <v>87.56503920129443</v>
      </c>
      <c r="AD2" t="n">
        <v>70750.43329910835</v>
      </c>
      <c r="AE2" t="n">
        <v>96803.86412863035</v>
      </c>
      <c r="AF2" t="n">
        <v>8.095631945227357e-06</v>
      </c>
      <c r="AG2" t="n">
        <v>4</v>
      </c>
      <c r="AH2" t="n">
        <v>87565.03920129442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3.8187</v>
      </c>
      <c r="E3" t="n">
        <v>26.19</v>
      </c>
      <c r="F3" t="n">
        <v>21.02</v>
      </c>
      <c r="G3" t="n">
        <v>8.94</v>
      </c>
      <c r="H3" t="n">
        <v>0.32</v>
      </c>
      <c r="I3" t="n">
        <v>141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154.06</v>
      </c>
      <c r="Q3" t="n">
        <v>6964.29</v>
      </c>
      <c r="R3" t="n">
        <v>384.64</v>
      </c>
      <c r="S3" t="n">
        <v>167.7</v>
      </c>
      <c r="T3" t="n">
        <v>108328.48</v>
      </c>
      <c r="U3" t="n">
        <v>0.44</v>
      </c>
      <c r="V3" t="n">
        <v>0.67</v>
      </c>
      <c r="W3" t="n">
        <v>0.68</v>
      </c>
      <c r="X3" t="n">
        <v>6.58</v>
      </c>
      <c r="Y3" t="n">
        <v>4</v>
      </c>
      <c r="Z3" t="n">
        <v>10</v>
      </c>
      <c r="AA3" t="n">
        <v>71.15472575348736</v>
      </c>
      <c r="AB3" t="n">
        <v>97.3570349008357</v>
      </c>
      <c r="AC3" t="n">
        <v>88.06541613138073</v>
      </c>
      <c r="AD3" t="n">
        <v>71154.72575348735</v>
      </c>
      <c r="AE3" t="n">
        <v>97357.0349008357</v>
      </c>
      <c r="AF3" t="n">
        <v>8.092665037365438e-06</v>
      </c>
      <c r="AG3" t="n">
        <v>4</v>
      </c>
      <c r="AH3" t="n">
        <v>88065.41613138073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3.0177</v>
      </c>
      <c r="E2" t="n">
        <v>33.14</v>
      </c>
      <c r="F2" t="n">
        <v>27.47</v>
      </c>
      <c r="G2" t="n">
        <v>5.91</v>
      </c>
      <c r="H2" t="n">
        <v>0.28</v>
      </c>
      <c r="I2" t="n">
        <v>279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143.8</v>
      </c>
      <c r="Q2" t="n">
        <v>6972.47</v>
      </c>
      <c r="R2" t="n">
        <v>596.38</v>
      </c>
      <c r="S2" t="n">
        <v>167.7</v>
      </c>
      <c r="T2" t="n">
        <v>213505.16</v>
      </c>
      <c r="U2" t="n">
        <v>0.28</v>
      </c>
      <c r="V2" t="n">
        <v>0.52</v>
      </c>
      <c r="W2" t="n">
        <v>1.08</v>
      </c>
      <c r="X2" t="n">
        <v>13.02</v>
      </c>
      <c r="Y2" t="n">
        <v>4</v>
      </c>
      <c r="Z2" t="n">
        <v>10</v>
      </c>
      <c r="AA2" t="n">
        <v>85.26448050439774</v>
      </c>
      <c r="AB2" t="n">
        <v>116.6626238294689</v>
      </c>
      <c r="AC2" t="n">
        <v>105.5285067482356</v>
      </c>
      <c r="AD2" t="n">
        <v>85264.48050439774</v>
      </c>
      <c r="AE2" t="n">
        <v>116662.6238294689</v>
      </c>
      <c r="AF2" t="n">
        <v>6.57137590237836e-06</v>
      </c>
      <c r="AG2" t="n">
        <v>5</v>
      </c>
      <c r="AH2" t="n">
        <v>105528.5067482356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3.0071</v>
      </c>
      <c r="E2" t="n">
        <v>33.25</v>
      </c>
      <c r="F2" t="n">
        <v>24.1</v>
      </c>
      <c r="G2" t="n">
        <v>7.23</v>
      </c>
      <c r="H2" t="n">
        <v>0.11</v>
      </c>
      <c r="I2" t="n">
        <v>200</v>
      </c>
      <c r="J2" t="n">
        <v>167.88</v>
      </c>
      <c r="K2" t="n">
        <v>51.39</v>
      </c>
      <c r="L2" t="n">
        <v>1</v>
      </c>
      <c r="M2" t="n">
        <v>198</v>
      </c>
      <c r="N2" t="n">
        <v>30.49</v>
      </c>
      <c r="O2" t="n">
        <v>20939.59</v>
      </c>
      <c r="P2" t="n">
        <v>272.14</v>
      </c>
      <c r="Q2" t="n">
        <v>6966.14</v>
      </c>
      <c r="R2" t="n">
        <v>496.61</v>
      </c>
      <c r="S2" t="n">
        <v>167.7</v>
      </c>
      <c r="T2" t="n">
        <v>164017.14</v>
      </c>
      <c r="U2" t="n">
        <v>0.34</v>
      </c>
      <c r="V2" t="n">
        <v>0.59</v>
      </c>
      <c r="W2" t="n">
        <v>0.59</v>
      </c>
      <c r="X2" t="n">
        <v>9.66</v>
      </c>
      <c r="Y2" t="n">
        <v>4</v>
      </c>
      <c r="Z2" t="n">
        <v>10</v>
      </c>
      <c r="AA2" t="n">
        <v>126.9335690393129</v>
      </c>
      <c r="AB2" t="n">
        <v>173.6761090733559</v>
      </c>
      <c r="AC2" t="n">
        <v>157.1007049793932</v>
      </c>
      <c r="AD2" t="n">
        <v>126933.5690393129</v>
      </c>
      <c r="AE2" t="n">
        <v>173676.1090733559</v>
      </c>
      <c r="AF2" t="n">
        <v>6.20976942872353e-06</v>
      </c>
      <c r="AG2" t="n">
        <v>5</v>
      </c>
      <c r="AH2" t="n">
        <v>157100.7049793932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4.2939</v>
      </c>
      <c r="E3" t="n">
        <v>23.29</v>
      </c>
      <c r="F3" t="n">
        <v>18.1</v>
      </c>
      <c r="G3" t="n">
        <v>13.09</v>
      </c>
      <c r="H3" t="n">
        <v>0.21</v>
      </c>
      <c r="I3" t="n">
        <v>83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170.42</v>
      </c>
      <c r="Q3" t="n">
        <v>6961.94</v>
      </c>
      <c r="R3" t="n">
        <v>288.52</v>
      </c>
      <c r="S3" t="n">
        <v>167.7</v>
      </c>
      <c r="T3" t="n">
        <v>60558.13</v>
      </c>
      <c r="U3" t="n">
        <v>0.58</v>
      </c>
      <c r="V3" t="n">
        <v>0.78</v>
      </c>
      <c r="W3" t="n">
        <v>0.51</v>
      </c>
      <c r="X3" t="n">
        <v>3.67</v>
      </c>
      <c r="Y3" t="n">
        <v>4</v>
      </c>
      <c r="Z3" t="n">
        <v>10</v>
      </c>
      <c r="AA3" t="n">
        <v>71.04615084381891</v>
      </c>
      <c r="AB3" t="n">
        <v>97.20847791944045</v>
      </c>
      <c r="AC3" t="n">
        <v>87.93103721978875</v>
      </c>
      <c r="AD3" t="n">
        <v>71046.1508438189</v>
      </c>
      <c r="AE3" t="n">
        <v>97208.47791944045</v>
      </c>
      <c r="AF3" t="n">
        <v>8.86705761364636e-06</v>
      </c>
      <c r="AG3" t="n">
        <v>4</v>
      </c>
      <c r="AH3" t="n">
        <v>87931.03721978875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2.7257</v>
      </c>
      <c r="E2" t="n">
        <v>36.69</v>
      </c>
      <c r="F2" t="n">
        <v>30.69</v>
      </c>
      <c r="G2" t="n">
        <v>5.29</v>
      </c>
      <c r="H2" t="n">
        <v>0.34</v>
      </c>
      <c r="I2" t="n">
        <v>348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142.87</v>
      </c>
      <c r="Q2" t="n">
        <v>6973.17</v>
      </c>
      <c r="R2" t="n">
        <v>702.14</v>
      </c>
      <c r="S2" t="n">
        <v>167.7</v>
      </c>
      <c r="T2" t="n">
        <v>266041.62</v>
      </c>
      <c r="U2" t="n">
        <v>0.24</v>
      </c>
      <c r="V2" t="n">
        <v>0.46</v>
      </c>
      <c r="W2" t="n">
        <v>1.29</v>
      </c>
      <c r="X2" t="n">
        <v>16.23</v>
      </c>
      <c r="Y2" t="n">
        <v>4</v>
      </c>
      <c r="Z2" t="n">
        <v>10</v>
      </c>
      <c r="AA2" t="n">
        <v>97.18044632149336</v>
      </c>
      <c r="AB2" t="n">
        <v>132.9665739557211</v>
      </c>
      <c r="AC2" t="n">
        <v>120.2764307571811</v>
      </c>
      <c r="AD2" t="n">
        <v>97180.44632149336</v>
      </c>
      <c r="AE2" t="n">
        <v>132966.573955721</v>
      </c>
      <c r="AF2" t="n">
        <v>5.979473671209287e-06</v>
      </c>
      <c r="AG2" t="n">
        <v>6</v>
      </c>
      <c r="AH2" t="n">
        <v>120276.4307571811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3.8065</v>
      </c>
      <c r="E2" t="n">
        <v>26.27</v>
      </c>
      <c r="F2" t="n">
        <v>20.52</v>
      </c>
      <c r="G2" t="n">
        <v>9.4</v>
      </c>
      <c r="H2" t="n">
        <v>0.13</v>
      </c>
      <c r="I2" t="n">
        <v>131</v>
      </c>
      <c r="J2" t="n">
        <v>133.21</v>
      </c>
      <c r="K2" t="n">
        <v>46.47</v>
      </c>
      <c r="L2" t="n">
        <v>1</v>
      </c>
      <c r="M2" t="n">
        <v>97</v>
      </c>
      <c r="N2" t="n">
        <v>20.75</v>
      </c>
      <c r="O2" t="n">
        <v>16663.42</v>
      </c>
      <c r="P2" t="n">
        <v>176.81</v>
      </c>
      <c r="Q2" t="n">
        <v>6962.97</v>
      </c>
      <c r="R2" t="n">
        <v>372.7</v>
      </c>
      <c r="S2" t="n">
        <v>167.7</v>
      </c>
      <c r="T2" t="n">
        <v>102407.52</v>
      </c>
      <c r="U2" t="n">
        <v>0.45</v>
      </c>
      <c r="V2" t="n">
        <v>0.6899999999999999</v>
      </c>
      <c r="W2" t="n">
        <v>0.53</v>
      </c>
      <c r="X2" t="n">
        <v>6.09</v>
      </c>
      <c r="Y2" t="n">
        <v>4</v>
      </c>
      <c r="Z2" t="n">
        <v>10</v>
      </c>
      <c r="AA2" t="n">
        <v>77.21437324073736</v>
      </c>
      <c r="AB2" t="n">
        <v>105.6481119256667</v>
      </c>
      <c r="AC2" t="n">
        <v>95.56520440156422</v>
      </c>
      <c r="AD2" t="n">
        <v>77214.37324073736</v>
      </c>
      <c r="AE2" t="n">
        <v>105648.1119256667</v>
      </c>
      <c r="AF2" t="n">
        <v>7.969010979947767e-06</v>
      </c>
      <c r="AG2" t="n">
        <v>4</v>
      </c>
      <c r="AH2" t="n">
        <v>95565.20440156422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4.0685</v>
      </c>
      <c r="E3" t="n">
        <v>24.58</v>
      </c>
      <c r="F3" t="n">
        <v>19.46</v>
      </c>
      <c r="G3" t="n">
        <v>10.81</v>
      </c>
      <c r="H3" t="n">
        <v>0.26</v>
      </c>
      <c r="I3" t="n">
        <v>108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160.38</v>
      </c>
      <c r="Q3" t="n">
        <v>6964.75</v>
      </c>
      <c r="R3" t="n">
        <v>333.4</v>
      </c>
      <c r="S3" t="n">
        <v>167.7</v>
      </c>
      <c r="T3" t="n">
        <v>82871.69</v>
      </c>
      <c r="U3" t="n">
        <v>0.5</v>
      </c>
      <c r="V3" t="n">
        <v>0.73</v>
      </c>
      <c r="W3" t="n">
        <v>0.59</v>
      </c>
      <c r="X3" t="n">
        <v>5.02</v>
      </c>
      <c r="Y3" t="n">
        <v>4</v>
      </c>
      <c r="Z3" t="n">
        <v>10</v>
      </c>
      <c r="AA3" t="n">
        <v>70.519599497558</v>
      </c>
      <c r="AB3" t="n">
        <v>96.48802713768073</v>
      </c>
      <c r="AC3" t="n">
        <v>87.27934524948094</v>
      </c>
      <c r="AD3" t="n">
        <v>70519.59949755801</v>
      </c>
      <c r="AE3" t="n">
        <v>96488.02713768074</v>
      </c>
      <c r="AF3" t="n">
        <v>8.517515085227239e-06</v>
      </c>
      <c r="AG3" t="n">
        <v>4</v>
      </c>
      <c r="AH3" t="n">
        <v>87279.34524948095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3.4172</v>
      </c>
      <c r="E2" t="n">
        <v>29.26</v>
      </c>
      <c r="F2" t="n">
        <v>22.04</v>
      </c>
      <c r="G2" t="n">
        <v>8.16</v>
      </c>
      <c r="H2" t="n">
        <v>0.12</v>
      </c>
      <c r="I2" t="n">
        <v>162</v>
      </c>
      <c r="J2" t="n">
        <v>150.44</v>
      </c>
      <c r="K2" t="n">
        <v>49.1</v>
      </c>
      <c r="L2" t="n">
        <v>1</v>
      </c>
      <c r="M2" t="n">
        <v>158</v>
      </c>
      <c r="N2" t="n">
        <v>25.34</v>
      </c>
      <c r="O2" t="n">
        <v>18787.76</v>
      </c>
      <c r="P2" t="n">
        <v>220.82</v>
      </c>
      <c r="Q2" t="n">
        <v>6964.12</v>
      </c>
      <c r="R2" t="n">
        <v>425.93</v>
      </c>
      <c r="S2" t="n">
        <v>167.7</v>
      </c>
      <c r="T2" t="n">
        <v>128868.29</v>
      </c>
      <c r="U2" t="n">
        <v>0.39</v>
      </c>
      <c r="V2" t="n">
        <v>0.64</v>
      </c>
      <c r="W2" t="n">
        <v>0.53</v>
      </c>
      <c r="X2" t="n">
        <v>7.6</v>
      </c>
      <c r="Y2" t="n">
        <v>4</v>
      </c>
      <c r="Z2" t="n">
        <v>10</v>
      </c>
      <c r="AA2" t="n">
        <v>102.194961435842</v>
      </c>
      <c r="AB2" t="n">
        <v>139.8276547599631</v>
      </c>
      <c r="AC2" t="n">
        <v>126.4826996390559</v>
      </c>
      <c r="AD2" t="n">
        <v>102194.961435842</v>
      </c>
      <c r="AE2" t="n">
        <v>139827.6547599631</v>
      </c>
      <c r="AF2" t="n">
        <v>7.103045213029345e-06</v>
      </c>
      <c r="AG2" t="n">
        <v>5</v>
      </c>
      <c r="AH2" t="n">
        <v>126482.6996390558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4.1689</v>
      </c>
      <c r="E3" t="n">
        <v>23.99</v>
      </c>
      <c r="F3" t="n">
        <v>18.84</v>
      </c>
      <c r="G3" t="n">
        <v>12.02</v>
      </c>
      <c r="H3" t="n">
        <v>0.23</v>
      </c>
      <c r="I3" t="n">
        <v>94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166.4</v>
      </c>
      <c r="Q3" t="n">
        <v>6962.3</v>
      </c>
      <c r="R3" t="n">
        <v>312.89</v>
      </c>
      <c r="S3" t="n">
        <v>167.7</v>
      </c>
      <c r="T3" t="n">
        <v>72688.17</v>
      </c>
      <c r="U3" t="n">
        <v>0.54</v>
      </c>
      <c r="V3" t="n">
        <v>0.75</v>
      </c>
      <c r="W3" t="n">
        <v>0.55</v>
      </c>
      <c r="X3" t="n">
        <v>4.4</v>
      </c>
      <c r="Y3" t="n">
        <v>4</v>
      </c>
      <c r="Z3" t="n">
        <v>10</v>
      </c>
      <c r="AA3" t="n">
        <v>71.14899408876694</v>
      </c>
      <c r="AB3" t="n">
        <v>97.34919258430205</v>
      </c>
      <c r="AC3" t="n">
        <v>88.05832227453025</v>
      </c>
      <c r="AD3" t="n">
        <v>71148.99408876694</v>
      </c>
      <c r="AE3" t="n">
        <v>97349.19258430204</v>
      </c>
      <c r="AF3" t="n">
        <v>8.665540556185777e-06</v>
      </c>
      <c r="AG3" t="n">
        <v>4</v>
      </c>
      <c r="AH3" t="n">
        <v>88058.32227453025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2.6305</v>
      </c>
      <c r="E2" t="n">
        <v>38.02</v>
      </c>
      <c r="F2" t="n">
        <v>26.5</v>
      </c>
      <c r="G2" t="n">
        <v>6.54</v>
      </c>
      <c r="H2" t="n">
        <v>0.1</v>
      </c>
      <c r="I2" t="n">
        <v>243</v>
      </c>
      <c r="J2" t="n">
        <v>185.69</v>
      </c>
      <c r="K2" t="n">
        <v>53.44</v>
      </c>
      <c r="L2" t="n">
        <v>1</v>
      </c>
      <c r="M2" t="n">
        <v>241</v>
      </c>
      <c r="N2" t="n">
        <v>36.26</v>
      </c>
      <c r="O2" t="n">
        <v>23136.14</v>
      </c>
      <c r="P2" t="n">
        <v>329.52</v>
      </c>
      <c r="Q2" t="n">
        <v>6966.41</v>
      </c>
      <c r="R2" t="n">
        <v>578.22</v>
      </c>
      <c r="S2" t="n">
        <v>167.7</v>
      </c>
      <c r="T2" t="n">
        <v>204607.25</v>
      </c>
      <c r="U2" t="n">
        <v>0.29</v>
      </c>
      <c r="V2" t="n">
        <v>0.54</v>
      </c>
      <c r="W2" t="n">
        <v>0.67</v>
      </c>
      <c r="X2" t="n">
        <v>12.05</v>
      </c>
      <c r="Y2" t="n">
        <v>4</v>
      </c>
      <c r="Z2" t="n">
        <v>10</v>
      </c>
      <c r="AA2" t="n">
        <v>167.7609267130132</v>
      </c>
      <c r="AB2" t="n">
        <v>229.5379010183846</v>
      </c>
      <c r="AC2" t="n">
        <v>207.6311259037236</v>
      </c>
      <c r="AD2" t="n">
        <v>167760.9267130132</v>
      </c>
      <c r="AE2" t="n">
        <v>229537.9010183846</v>
      </c>
      <c r="AF2" t="n">
        <v>5.399201485907929e-06</v>
      </c>
      <c r="AG2" t="n">
        <v>6</v>
      </c>
      <c r="AH2" t="n">
        <v>207631.1259037236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4.3128</v>
      </c>
      <c r="E3" t="n">
        <v>23.19</v>
      </c>
      <c r="F3" t="n">
        <v>17.93</v>
      </c>
      <c r="G3" t="n">
        <v>14.34</v>
      </c>
      <c r="H3" t="n">
        <v>0.19</v>
      </c>
      <c r="I3" t="n">
        <v>75</v>
      </c>
      <c r="J3" t="n">
        <v>187.21</v>
      </c>
      <c r="K3" t="n">
        <v>53.44</v>
      </c>
      <c r="L3" t="n">
        <v>2</v>
      </c>
      <c r="M3" t="n">
        <v>3</v>
      </c>
      <c r="N3" t="n">
        <v>36.77</v>
      </c>
      <c r="O3" t="n">
        <v>23322.88</v>
      </c>
      <c r="P3" t="n">
        <v>179.15</v>
      </c>
      <c r="Q3" t="n">
        <v>6960.78</v>
      </c>
      <c r="R3" t="n">
        <v>283.32</v>
      </c>
      <c r="S3" t="n">
        <v>167.7</v>
      </c>
      <c r="T3" t="n">
        <v>57995.71</v>
      </c>
      <c r="U3" t="n">
        <v>0.59</v>
      </c>
      <c r="V3" t="n">
        <v>0.79</v>
      </c>
      <c r="W3" t="n">
        <v>0.49</v>
      </c>
      <c r="X3" t="n">
        <v>3.49</v>
      </c>
      <c r="Y3" t="n">
        <v>4</v>
      </c>
      <c r="Z3" t="n">
        <v>10</v>
      </c>
      <c r="AA3" t="n">
        <v>72.964280686639</v>
      </c>
      <c r="AB3" t="n">
        <v>99.83294779230195</v>
      </c>
      <c r="AC3" t="n">
        <v>90.30503137145178</v>
      </c>
      <c r="AD3" t="n">
        <v>72964.280686639</v>
      </c>
      <c r="AE3" t="n">
        <v>99832.94779230194</v>
      </c>
      <c r="AF3" t="n">
        <v>8.852186340400576e-06</v>
      </c>
      <c r="AG3" t="n">
        <v>4</v>
      </c>
      <c r="AH3" t="n">
        <v>90305.03137145177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4.3124</v>
      </c>
      <c r="E4" t="n">
        <v>23.19</v>
      </c>
      <c r="F4" t="n">
        <v>17.93</v>
      </c>
      <c r="G4" t="n">
        <v>14.34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180.43</v>
      </c>
      <c r="Q4" t="n">
        <v>6961.37</v>
      </c>
      <c r="R4" t="n">
        <v>283.22</v>
      </c>
      <c r="S4" t="n">
        <v>167.7</v>
      </c>
      <c r="T4" t="n">
        <v>57947.9</v>
      </c>
      <c r="U4" t="n">
        <v>0.59</v>
      </c>
      <c r="V4" t="n">
        <v>0.79</v>
      </c>
      <c r="W4" t="n">
        <v>0.49</v>
      </c>
      <c r="X4" t="n">
        <v>3.5</v>
      </c>
      <c r="Y4" t="n">
        <v>4</v>
      </c>
      <c r="Z4" t="n">
        <v>10</v>
      </c>
      <c r="AA4" t="n">
        <v>73.22650388699714</v>
      </c>
      <c r="AB4" t="n">
        <v>100.1917331435029</v>
      </c>
      <c r="AC4" t="n">
        <v>90.62957475229263</v>
      </c>
      <c r="AD4" t="n">
        <v>73226.50388699713</v>
      </c>
      <c r="AE4" t="n">
        <v>100191.7331435029</v>
      </c>
      <c r="AF4" t="n">
        <v>8.85136532515847e-06</v>
      </c>
      <c r="AG4" t="n">
        <v>4</v>
      </c>
      <c r="AH4" t="n">
        <v>90629.57475229262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3.9081</v>
      </c>
      <c r="E2" t="n">
        <v>25.59</v>
      </c>
      <c r="F2" t="n">
        <v>20.42</v>
      </c>
      <c r="G2" t="n">
        <v>9.5</v>
      </c>
      <c r="H2" t="n">
        <v>0.15</v>
      </c>
      <c r="I2" t="n">
        <v>129</v>
      </c>
      <c r="J2" t="n">
        <v>116.05</v>
      </c>
      <c r="K2" t="n">
        <v>43.4</v>
      </c>
      <c r="L2" t="n">
        <v>1</v>
      </c>
      <c r="M2" t="n">
        <v>8</v>
      </c>
      <c r="N2" t="n">
        <v>16.65</v>
      </c>
      <c r="O2" t="n">
        <v>14546.17</v>
      </c>
      <c r="P2" t="n">
        <v>154.92</v>
      </c>
      <c r="Q2" t="n">
        <v>6963.55</v>
      </c>
      <c r="R2" t="n">
        <v>365</v>
      </c>
      <c r="S2" t="n">
        <v>167.7</v>
      </c>
      <c r="T2" t="n">
        <v>98568.50999999999</v>
      </c>
      <c r="U2" t="n">
        <v>0.46</v>
      </c>
      <c r="V2" t="n">
        <v>0.6899999999999999</v>
      </c>
      <c r="W2" t="n">
        <v>0.65</v>
      </c>
      <c r="X2" t="n">
        <v>5.99</v>
      </c>
      <c r="Y2" t="n">
        <v>4</v>
      </c>
      <c r="Z2" t="n">
        <v>10</v>
      </c>
      <c r="AA2" t="n">
        <v>70.59462194342184</v>
      </c>
      <c r="AB2" t="n">
        <v>96.59067615786829</v>
      </c>
      <c r="AC2" t="n">
        <v>87.37219759125061</v>
      </c>
      <c r="AD2" t="n">
        <v>70594.62194342184</v>
      </c>
      <c r="AE2" t="n">
        <v>96590.67615786829</v>
      </c>
      <c r="AF2" t="n">
        <v>8.246590272945145e-06</v>
      </c>
      <c r="AG2" t="n">
        <v>4</v>
      </c>
      <c r="AH2" t="n">
        <v>87372.19759125062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3.9173</v>
      </c>
      <c r="E3" t="n">
        <v>25.53</v>
      </c>
      <c r="F3" t="n">
        <v>20.39</v>
      </c>
      <c r="G3" t="n">
        <v>9.56</v>
      </c>
      <c r="H3" t="n">
        <v>0.3</v>
      </c>
      <c r="I3" t="n">
        <v>128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155.93</v>
      </c>
      <c r="Q3" t="n">
        <v>6964.9</v>
      </c>
      <c r="R3" t="n">
        <v>363.34</v>
      </c>
      <c r="S3" t="n">
        <v>167.7</v>
      </c>
      <c r="T3" t="n">
        <v>97740.14</v>
      </c>
      <c r="U3" t="n">
        <v>0.46</v>
      </c>
      <c r="V3" t="n">
        <v>0.7</v>
      </c>
      <c r="W3" t="n">
        <v>0.66</v>
      </c>
      <c r="X3" t="n">
        <v>5.95</v>
      </c>
      <c r="Y3" t="n">
        <v>4</v>
      </c>
      <c r="Z3" t="n">
        <v>10</v>
      </c>
      <c r="AA3" t="n">
        <v>70.72045714967845</v>
      </c>
      <c r="AB3" t="n">
        <v>96.76284943852599</v>
      </c>
      <c r="AC3" t="n">
        <v>87.52793889564913</v>
      </c>
      <c r="AD3" t="n">
        <v>70720.45714967845</v>
      </c>
      <c r="AE3" t="n">
        <v>96762.84943852598</v>
      </c>
      <c r="AF3" t="n">
        <v>8.266003448276148e-06</v>
      </c>
      <c r="AG3" t="n">
        <v>4</v>
      </c>
      <c r="AH3" t="n">
        <v>87527.93889564913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3.5919</v>
      </c>
      <c r="E2" t="n">
        <v>27.84</v>
      </c>
      <c r="F2" t="n">
        <v>22.59</v>
      </c>
      <c r="G2" t="n">
        <v>7.75</v>
      </c>
      <c r="H2" t="n">
        <v>0.2</v>
      </c>
      <c r="I2" t="n">
        <v>175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147.74</v>
      </c>
      <c r="Q2" t="n">
        <v>6968.27</v>
      </c>
      <c r="R2" t="n">
        <v>436.3</v>
      </c>
      <c r="S2" t="n">
        <v>167.7</v>
      </c>
      <c r="T2" t="n">
        <v>133987</v>
      </c>
      <c r="U2" t="n">
        <v>0.38</v>
      </c>
      <c r="V2" t="n">
        <v>0.63</v>
      </c>
      <c r="W2" t="n">
        <v>0.79</v>
      </c>
      <c r="X2" t="n">
        <v>8.15</v>
      </c>
      <c r="Y2" t="n">
        <v>4</v>
      </c>
      <c r="Z2" t="n">
        <v>10</v>
      </c>
      <c r="AA2" t="n">
        <v>71.79426390947475</v>
      </c>
      <c r="AB2" t="n">
        <v>98.23207922028939</v>
      </c>
      <c r="AC2" t="n">
        <v>88.85694744911845</v>
      </c>
      <c r="AD2" t="n">
        <v>71794.26390947476</v>
      </c>
      <c r="AE2" t="n">
        <v>98232.07922028939</v>
      </c>
      <c r="AF2" t="n">
        <v>7.684746412892643e-06</v>
      </c>
      <c r="AG2" t="n">
        <v>4</v>
      </c>
      <c r="AH2" t="n">
        <v>88856.94744911845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2.4524</v>
      </c>
      <c r="E2" t="n">
        <v>40.78</v>
      </c>
      <c r="F2" t="n">
        <v>27.88</v>
      </c>
      <c r="G2" t="n">
        <v>6.26</v>
      </c>
      <c r="H2" t="n">
        <v>0.09</v>
      </c>
      <c r="I2" t="n">
        <v>267</v>
      </c>
      <c r="J2" t="n">
        <v>194.77</v>
      </c>
      <c r="K2" t="n">
        <v>54.38</v>
      </c>
      <c r="L2" t="n">
        <v>1</v>
      </c>
      <c r="M2" t="n">
        <v>265</v>
      </c>
      <c r="N2" t="n">
        <v>39.4</v>
      </c>
      <c r="O2" t="n">
        <v>24256.19</v>
      </c>
      <c r="P2" t="n">
        <v>361.49</v>
      </c>
      <c r="Q2" t="n">
        <v>6969.23</v>
      </c>
      <c r="R2" t="n">
        <v>625.53</v>
      </c>
      <c r="S2" t="n">
        <v>167.7</v>
      </c>
      <c r="T2" t="n">
        <v>228144.22</v>
      </c>
      <c r="U2" t="n">
        <v>0.27</v>
      </c>
      <c r="V2" t="n">
        <v>0.51</v>
      </c>
      <c r="W2" t="n">
        <v>0.7</v>
      </c>
      <c r="X2" t="n">
        <v>13.43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4.2974</v>
      </c>
      <c r="E3" t="n">
        <v>23.27</v>
      </c>
      <c r="F3" t="n">
        <v>17.91</v>
      </c>
      <c r="G3" t="n">
        <v>14.72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185.29</v>
      </c>
      <c r="Q3" t="n">
        <v>6960.69</v>
      </c>
      <c r="R3" t="n">
        <v>283.53</v>
      </c>
      <c r="S3" t="n">
        <v>167.7</v>
      </c>
      <c r="T3" t="n">
        <v>58111.17</v>
      </c>
      <c r="U3" t="n">
        <v>0.59</v>
      </c>
      <c r="V3" t="n">
        <v>0.79</v>
      </c>
      <c r="W3" t="n">
        <v>0.47</v>
      </c>
      <c r="X3" t="n">
        <v>3.48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4.3449</v>
      </c>
      <c r="E4" t="n">
        <v>23.02</v>
      </c>
      <c r="F4" t="n">
        <v>17.74</v>
      </c>
      <c r="G4" t="n">
        <v>14.99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183.63</v>
      </c>
      <c r="Q4" t="n">
        <v>6961.01</v>
      </c>
      <c r="R4" t="n">
        <v>276.88</v>
      </c>
      <c r="S4" t="n">
        <v>167.7</v>
      </c>
      <c r="T4" t="n">
        <v>54795.9</v>
      </c>
      <c r="U4" t="n">
        <v>0.61</v>
      </c>
      <c r="V4" t="n">
        <v>0.8</v>
      </c>
      <c r="W4" t="n">
        <v>0.48</v>
      </c>
      <c r="X4" t="n">
        <v>3.31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3.5919</v>
      </c>
      <c r="E5" t="n">
        <v>27.84</v>
      </c>
      <c r="F5" t="n">
        <v>22.59</v>
      </c>
      <c r="G5" t="n">
        <v>7.75</v>
      </c>
      <c r="H5" t="n">
        <v>0.2</v>
      </c>
      <c r="I5" t="n">
        <v>175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147.74</v>
      </c>
      <c r="Q5" t="n">
        <v>6968.27</v>
      </c>
      <c r="R5" t="n">
        <v>436.3</v>
      </c>
      <c r="S5" t="n">
        <v>167.7</v>
      </c>
      <c r="T5" t="n">
        <v>133987</v>
      </c>
      <c r="U5" t="n">
        <v>0.38</v>
      </c>
      <c r="V5" t="n">
        <v>0.63</v>
      </c>
      <c r="W5" t="n">
        <v>0.79</v>
      </c>
      <c r="X5" t="n">
        <v>8.15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3.2479</v>
      </c>
      <c r="E6" t="n">
        <v>30.79</v>
      </c>
      <c r="F6" t="n">
        <v>25.32</v>
      </c>
      <c r="G6" t="n">
        <v>6.52</v>
      </c>
      <c r="H6" t="n">
        <v>0.24</v>
      </c>
      <c r="I6" t="n">
        <v>233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144.98</v>
      </c>
      <c r="Q6" t="n">
        <v>6973.16</v>
      </c>
      <c r="R6" t="n">
        <v>525.77</v>
      </c>
      <c r="S6" t="n">
        <v>167.7</v>
      </c>
      <c r="T6" t="n">
        <v>178434.65</v>
      </c>
      <c r="U6" t="n">
        <v>0.32</v>
      </c>
      <c r="V6" t="n">
        <v>0.5600000000000001</v>
      </c>
      <c r="W6" t="n">
        <v>0.95</v>
      </c>
      <c r="X6" t="n">
        <v>10.87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2.3229</v>
      </c>
      <c r="E7" t="n">
        <v>43.05</v>
      </c>
      <c r="F7" t="n">
        <v>36.19</v>
      </c>
      <c r="G7" t="n">
        <v>4.68</v>
      </c>
      <c r="H7" t="n">
        <v>0.43</v>
      </c>
      <c r="I7" t="n">
        <v>464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141.91</v>
      </c>
      <c r="Q7" t="n">
        <v>6986.28</v>
      </c>
      <c r="R7" t="n">
        <v>882.58</v>
      </c>
      <c r="S7" t="n">
        <v>167.7</v>
      </c>
      <c r="T7" t="n">
        <v>355680.83</v>
      </c>
      <c r="U7" t="n">
        <v>0.19</v>
      </c>
      <c r="V7" t="n">
        <v>0.39</v>
      </c>
      <c r="W7" t="n">
        <v>1.64</v>
      </c>
      <c r="X7" t="n">
        <v>21.73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3.6418</v>
      </c>
      <c r="E8" t="n">
        <v>27.46</v>
      </c>
      <c r="F8" t="n">
        <v>21.07</v>
      </c>
      <c r="G8" t="n">
        <v>8.779999999999999</v>
      </c>
      <c r="H8" t="n">
        <v>0.12</v>
      </c>
      <c r="I8" t="n">
        <v>144</v>
      </c>
      <c r="J8" t="n">
        <v>141.81</v>
      </c>
      <c r="K8" t="n">
        <v>47.83</v>
      </c>
      <c r="L8" t="n">
        <v>1</v>
      </c>
      <c r="M8" t="n">
        <v>131</v>
      </c>
      <c r="N8" t="n">
        <v>22.98</v>
      </c>
      <c r="O8" t="n">
        <v>17723.39</v>
      </c>
      <c r="P8" t="n">
        <v>196.22</v>
      </c>
      <c r="Q8" t="n">
        <v>6962.25</v>
      </c>
      <c r="R8" t="n">
        <v>392.42</v>
      </c>
      <c r="S8" t="n">
        <v>167.7</v>
      </c>
      <c r="T8" t="n">
        <v>112203.28</v>
      </c>
      <c r="U8" t="n">
        <v>0.43</v>
      </c>
      <c r="V8" t="n">
        <v>0.67</v>
      </c>
      <c r="W8" t="n">
        <v>0.52</v>
      </c>
      <c r="X8" t="n">
        <v>6.63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4.1185</v>
      </c>
      <c r="E9" t="n">
        <v>24.28</v>
      </c>
      <c r="F9" t="n">
        <v>19.13</v>
      </c>
      <c r="G9" t="n">
        <v>11.37</v>
      </c>
      <c r="H9" t="n">
        <v>0.25</v>
      </c>
      <c r="I9" t="n">
        <v>101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163.85</v>
      </c>
      <c r="Q9" t="n">
        <v>6963.85</v>
      </c>
      <c r="R9" t="n">
        <v>322.75</v>
      </c>
      <c r="S9" t="n">
        <v>167.7</v>
      </c>
      <c r="T9" t="n">
        <v>77583.27</v>
      </c>
      <c r="U9" t="n">
        <v>0.52</v>
      </c>
      <c r="V9" t="n">
        <v>0.74</v>
      </c>
      <c r="W9" t="n">
        <v>0.57</v>
      </c>
      <c r="X9" t="n">
        <v>4.7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2.8123</v>
      </c>
      <c r="E10" t="n">
        <v>35.56</v>
      </c>
      <c r="F10" t="n">
        <v>25.28</v>
      </c>
      <c r="G10" t="n">
        <v>6.86</v>
      </c>
      <c r="H10" t="n">
        <v>0.1</v>
      </c>
      <c r="I10" t="n">
        <v>221</v>
      </c>
      <c r="J10" t="n">
        <v>176.73</v>
      </c>
      <c r="K10" t="n">
        <v>52.44</v>
      </c>
      <c r="L10" t="n">
        <v>1</v>
      </c>
      <c r="M10" t="n">
        <v>219</v>
      </c>
      <c r="N10" t="n">
        <v>33.29</v>
      </c>
      <c r="O10" t="n">
        <v>22031.19</v>
      </c>
      <c r="P10" t="n">
        <v>300.16</v>
      </c>
      <c r="Q10" t="n">
        <v>6964.62</v>
      </c>
      <c r="R10" t="n">
        <v>536.58</v>
      </c>
      <c r="S10" t="n">
        <v>167.7</v>
      </c>
      <c r="T10" t="n">
        <v>183896.3</v>
      </c>
      <c r="U10" t="n">
        <v>0.31</v>
      </c>
      <c r="V10" t="n">
        <v>0.5600000000000001</v>
      </c>
      <c r="W10" t="n">
        <v>0.63</v>
      </c>
      <c r="X10" t="n">
        <v>10.84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4.2846</v>
      </c>
      <c r="E11" t="n">
        <v>23.34</v>
      </c>
      <c r="F11" t="n">
        <v>18.11</v>
      </c>
      <c r="G11" t="n">
        <v>13.75</v>
      </c>
      <c r="H11" t="n">
        <v>0.2</v>
      </c>
      <c r="I11" t="n">
        <v>79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175.74</v>
      </c>
      <c r="Q11" t="n">
        <v>6963.31</v>
      </c>
      <c r="R11" t="n">
        <v>288.76</v>
      </c>
      <c r="S11" t="n">
        <v>167.7</v>
      </c>
      <c r="T11" t="n">
        <v>60699.17</v>
      </c>
      <c r="U11" t="n">
        <v>0.58</v>
      </c>
      <c r="V11" t="n">
        <v>0.78</v>
      </c>
      <c r="W11" t="n">
        <v>0.51</v>
      </c>
      <c r="X11" t="n">
        <v>3.67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1.7729</v>
      </c>
      <c r="E12" t="n">
        <v>56.41</v>
      </c>
      <c r="F12" t="n">
        <v>47.04</v>
      </c>
      <c r="G12" t="n">
        <v>4.06</v>
      </c>
      <c r="H12" t="n">
        <v>0.64</v>
      </c>
      <c r="I12" t="n">
        <v>695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135.39</v>
      </c>
      <c r="Q12" t="n">
        <v>6996.73</v>
      </c>
      <c r="R12" t="n">
        <v>1239.05</v>
      </c>
      <c r="S12" t="n">
        <v>167.7</v>
      </c>
      <c r="T12" t="n">
        <v>532762.95</v>
      </c>
      <c r="U12" t="n">
        <v>0.14</v>
      </c>
      <c r="V12" t="n">
        <v>0.3</v>
      </c>
      <c r="W12" t="n">
        <v>2.3</v>
      </c>
      <c r="X12" t="n">
        <v>32.55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3.7183</v>
      </c>
      <c r="E13" t="n">
        <v>26.89</v>
      </c>
      <c r="F13" t="n">
        <v>21.7</v>
      </c>
      <c r="G13" t="n">
        <v>8.35</v>
      </c>
      <c r="H13" t="n">
        <v>0.18</v>
      </c>
      <c r="I13" t="n">
        <v>156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150</v>
      </c>
      <c r="Q13" t="n">
        <v>6965.56</v>
      </c>
      <c r="R13" t="n">
        <v>406.77</v>
      </c>
      <c r="S13" t="n">
        <v>167.7</v>
      </c>
      <c r="T13" t="n">
        <v>119317.43</v>
      </c>
      <c r="U13" t="n">
        <v>0.41</v>
      </c>
      <c r="V13" t="n">
        <v>0.65</v>
      </c>
      <c r="W13" t="n">
        <v>0.73</v>
      </c>
      <c r="X13" t="n">
        <v>7.26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3.8874</v>
      </c>
      <c r="E14" t="n">
        <v>25.72</v>
      </c>
      <c r="F14" t="n">
        <v>20.37</v>
      </c>
      <c r="G14" t="n">
        <v>9.699999999999999</v>
      </c>
      <c r="H14" t="n">
        <v>0.14</v>
      </c>
      <c r="I14" t="n">
        <v>126</v>
      </c>
      <c r="J14" t="n">
        <v>124.63</v>
      </c>
      <c r="K14" t="n">
        <v>45</v>
      </c>
      <c r="L14" t="n">
        <v>1</v>
      </c>
      <c r="M14" t="n">
        <v>48</v>
      </c>
      <c r="N14" t="n">
        <v>18.64</v>
      </c>
      <c r="O14" t="n">
        <v>15605.44</v>
      </c>
      <c r="P14" t="n">
        <v>163.57</v>
      </c>
      <c r="Q14" t="n">
        <v>6963.88</v>
      </c>
      <c r="R14" t="n">
        <v>365.67</v>
      </c>
      <c r="S14" t="n">
        <v>167.7</v>
      </c>
      <c r="T14" t="n">
        <v>98916.33</v>
      </c>
      <c r="U14" t="n">
        <v>0.46</v>
      </c>
      <c r="V14" t="n">
        <v>0.7</v>
      </c>
      <c r="W14" t="n">
        <v>0.58</v>
      </c>
      <c r="X14" t="n">
        <v>5.93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3.9993</v>
      </c>
      <c r="E15" t="n">
        <v>25</v>
      </c>
      <c r="F15" t="n">
        <v>19.88</v>
      </c>
      <c r="G15" t="n">
        <v>10.2</v>
      </c>
      <c r="H15" t="n">
        <v>0.28</v>
      </c>
      <c r="I15" t="n">
        <v>117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158.04</v>
      </c>
      <c r="Q15" t="n">
        <v>6964.28</v>
      </c>
      <c r="R15" t="n">
        <v>347.17</v>
      </c>
      <c r="S15" t="n">
        <v>167.7</v>
      </c>
      <c r="T15" t="n">
        <v>89711.3</v>
      </c>
      <c r="U15" t="n">
        <v>0.48</v>
      </c>
      <c r="V15" t="n">
        <v>0.71</v>
      </c>
      <c r="W15" t="n">
        <v>0.62</v>
      </c>
      <c r="X15" t="n">
        <v>5.44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3.2015</v>
      </c>
      <c r="E16" t="n">
        <v>31.24</v>
      </c>
      <c r="F16" t="n">
        <v>23.08</v>
      </c>
      <c r="G16" t="n">
        <v>7.65</v>
      </c>
      <c r="H16" t="n">
        <v>0.11</v>
      </c>
      <c r="I16" t="n">
        <v>181</v>
      </c>
      <c r="J16" t="n">
        <v>159.12</v>
      </c>
      <c r="K16" t="n">
        <v>50.28</v>
      </c>
      <c r="L16" t="n">
        <v>1</v>
      </c>
      <c r="M16" t="n">
        <v>179</v>
      </c>
      <c r="N16" t="n">
        <v>27.84</v>
      </c>
      <c r="O16" t="n">
        <v>19859.16</v>
      </c>
      <c r="P16" t="n">
        <v>246.51</v>
      </c>
      <c r="Q16" t="n">
        <v>6963.43</v>
      </c>
      <c r="R16" t="n">
        <v>461.4</v>
      </c>
      <c r="S16" t="n">
        <v>167.7</v>
      </c>
      <c r="T16" t="n">
        <v>146506.49</v>
      </c>
      <c r="U16" t="n">
        <v>0.36</v>
      </c>
      <c r="V16" t="n">
        <v>0.61</v>
      </c>
      <c r="W16" t="n">
        <v>0.5600000000000001</v>
      </c>
      <c r="X16" t="n">
        <v>8.640000000000001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4.204</v>
      </c>
      <c r="E17" t="n">
        <v>23.79</v>
      </c>
      <c r="F17" t="n">
        <v>18.63</v>
      </c>
      <c r="G17" t="n">
        <v>12.7</v>
      </c>
      <c r="H17" t="n">
        <v>0.22</v>
      </c>
      <c r="I17" t="n">
        <v>88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169.67</v>
      </c>
      <c r="Q17" t="n">
        <v>6961.88</v>
      </c>
      <c r="R17" t="n">
        <v>306.2</v>
      </c>
      <c r="S17" t="n">
        <v>167.7</v>
      </c>
      <c r="T17" t="n">
        <v>69373.89</v>
      </c>
      <c r="U17" t="n">
        <v>0.55</v>
      </c>
      <c r="V17" t="n">
        <v>0.76</v>
      </c>
      <c r="W17" t="n">
        <v>0.54</v>
      </c>
      <c r="X17" t="n">
        <v>4.19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3.4328</v>
      </c>
      <c r="E18" t="n">
        <v>29.13</v>
      </c>
      <c r="F18" t="n">
        <v>23.79</v>
      </c>
      <c r="G18" t="n">
        <v>7.14</v>
      </c>
      <c r="H18" t="n">
        <v>0.22</v>
      </c>
      <c r="I18" t="n">
        <v>200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146.36</v>
      </c>
      <c r="Q18" t="n">
        <v>6968.54</v>
      </c>
      <c r="R18" t="n">
        <v>475.77</v>
      </c>
      <c r="S18" t="n">
        <v>167.7</v>
      </c>
      <c r="T18" t="n">
        <v>153599.31</v>
      </c>
      <c r="U18" t="n">
        <v>0.35</v>
      </c>
      <c r="V18" t="n">
        <v>0.6</v>
      </c>
      <c r="W18" t="n">
        <v>0.86</v>
      </c>
      <c r="X18" t="n">
        <v>9.35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3.8201</v>
      </c>
      <c r="E19" t="n">
        <v>26.18</v>
      </c>
      <c r="F19" t="n">
        <v>21.01</v>
      </c>
      <c r="G19" t="n">
        <v>8.94</v>
      </c>
      <c r="H19" t="n">
        <v>0.16</v>
      </c>
      <c r="I19" t="n">
        <v>141</v>
      </c>
      <c r="J19" t="n">
        <v>107.41</v>
      </c>
      <c r="K19" t="n">
        <v>41.65</v>
      </c>
      <c r="L19" t="n">
        <v>1</v>
      </c>
      <c r="M19" t="n">
        <v>1</v>
      </c>
      <c r="N19" t="n">
        <v>14.77</v>
      </c>
      <c r="O19" t="n">
        <v>13481.73</v>
      </c>
      <c r="P19" t="n">
        <v>152.36</v>
      </c>
      <c r="Q19" t="n">
        <v>6964.32</v>
      </c>
      <c r="R19" t="n">
        <v>384.32</v>
      </c>
      <c r="S19" t="n">
        <v>167.7</v>
      </c>
      <c r="T19" t="n">
        <v>108167.6</v>
      </c>
      <c r="U19" t="n">
        <v>0.44</v>
      </c>
      <c r="V19" t="n">
        <v>0.68</v>
      </c>
      <c r="W19" t="n">
        <v>0.68</v>
      </c>
      <c r="X19" t="n">
        <v>6.57</v>
      </c>
      <c r="Y19" t="n">
        <v>4</v>
      </c>
      <c r="Z19" t="n">
        <v>10</v>
      </c>
    </row>
    <row r="20">
      <c r="A20" t="n">
        <v>1</v>
      </c>
      <c r="B20" t="n">
        <v>50</v>
      </c>
      <c r="C20" t="inlineStr">
        <is>
          <t xml:space="preserve">CONCLUIDO	</t>
        </is>
      </c>
      <c r="D20" t="n">
        <v>3.8187</v>
      </c>
      <c r="E20" t="n">
        <v>26.19</v>
      </c>
      <c r="F20" t="n">
        <v>21.02</v>
      </c>
      <c r="G20" t="n">
        <v>8.94</v>
      </c>
      <c r="H20" t="n">
        <v>0.32</v>
      </c>
      <c r="I20" t="n">
        <v>141</v>
      </c>
      <c r="J20" t="n">
        <v>108.68</v>
      </c>
      <c r="K20" t="n">
        <v>41.65</v>
      </c>
      <c r="L20" t="n">
        <v>2</v>
      </c>
      <c r="M20" t="n">
        <v>0</v>
      </c>
      <c r="N20" t="n">
        <v>15.03</v>
      </c>
      <c r="O20" t="n">
        <v>13638.32</v>
      </c>
      <c r="P20" t="n">
        <v>154.06</v>
      </c>
      <c r="Q20" t="n">
        <v>6964.29</v>
      </c>
      <c r="R20" t="n">
        <v>384.64</v>
      </c>
      <c r="S20" t="n">
        <v>167.7</v>
      </c>
      <c r="T20" t="n">
        <v>108328.48</v>
      </c>
      <c r="U20" t="n">
        <v>0.44</v>
      </c>
      <c r="V20" t="n">
        <v>0.67</v>
      </c>
      <c r="W20" t="n">
        <v>0.68</v>
      </c>
      <c r="X20" t="n">
        <v>6.58</v>
      </c>
      <c r="Y20" t="n">
        <v>4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3.0177</v>
      </c>
      <c r="E21" t="n">
        <v>33.14</v>
      </c>
      <c r="F21" t="n">
        <v>27.47</v>
      </c>
      <c r="G21" t="n">
        <v>5.91</v>
      </c>
      <c r="H21" t="n">
        <v>0.28</v>
      </c>
      <c r="I21" t="n">
        <v>279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143.8</v>
      </c>
      <c r="Q21" t="n">
        <v>6972.47</v>
      </c>
      <c r="R21" t="n">
        <v>596.38</v>
      </c>
      <c r="S21" t="n">
        <v>167.7</v>
      </c>
      <c r="T21" t="n">
        <v>213505.16</v>
      </c>
      <c r="U21" t="n">
        <v>0.28</v>
      </c>
      <c r="V21" t="n">
        <v>0.52</v>
      </c>
      <c r="W21" t="n">
        <v>1.08</v>
      </c>
      <c r="X21" t="n">
        <v>13.02</v>
      </c>
      <c r="Y21" t="n">
        <v>4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3.0071</v>
      </c>
      <c r="E22" t="n">
        <v>33.25</v>
      </c>
      <c r="F22" t="n">
        <v>24.1</v>
      </c>
      <c r="G22" t="n">
        <v>7.23</v>
      </c>
      <c r="H22" t="n">
        <v>0.11</v>
      </c>
      <c r="I22" t="n">
        <v>200</v>
      </c>
      <c r="J22" t="n">
        <v>167.88</v>
      </c>
      <c r="K22" t="n">
        <v>51.39</v>
      </c>
      <c r="L22" t="n">
        <v>1</v>
      </c>
      <c r="M22" t="n">
        <v>198</v>
      </c>
      <c r="N22" t="n">
        <v>30.49</v>
      </c>
      <c r="O22" t="n">
        <v>20939.59</v>
      </c>
      <c r="P22" t="n">
        <v>272.14</v>
      </c>
      <c r="Q22" t="n">
        <v>6966.14</v>
      </c>
      <c r="R22" t="n">
        <v>496.61</v>
      </c>
      <c r="S22" t="n">
        <v>167.7</v>
      </c>
      <c r="T22" t="n">
        <v>164017.14</v>
      </c>
      <c r="U22" t="n">
        <v>0.34</v>
      </c>
      <c r="V22" t="n">
        <v>0.59</v>
      </c>
      <c r="W22" t="n">
        <v>0.59</v>
      </c>
      <c r="X22" t="n">
        <v>9.66</v>
      </c>
      <c r="Y22" t="n">
        <v>4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4.2939</v>
      </c>
      <c r="E23" t="n">
        <v>23.29</v>
      </c>
      <c r="F23" t="n">
        <v>18.1</v>
      </c>
      <c r="G23" t="n">
        <v>13.09</v>
      </c>
      <c r="H23" t="n">
        <v>0.21</v>
      </c>
      <c r="I23" t="n">
        <v>83</v>
      </c>
      <c r="J23" t="n">
        <v>169.33</v>
      </c>
      <c r="K23" t="n">
        <v>51.39</v>
      </c>
      <c r="L23" t="n">
        <v>2</v>
      </c>
      <c r="M23" t="n">
        <v>0</v>
      </c>
      <c r="N23" t="n">
        <v>30.94</v>
      </c>
      <c r="O23" t="n">
        <v>21118.46</v>
      </c>
      <c r="P23" t="n">
        <v>170.42</v>
      </c>
      <c r="Q23" t="n">
        <v>6961.94</v>
      </c>
      <c r="R23" t="n">
        <v>288.52</v>
      </c>
      <c r="S23" t="n">
        <v>167.7</v>
      </c>
      <c r="T23" t="n">
        <v>60558.13</v>
      </c>
      <c r="U23" t="n">
        <v>0.58</v>
      </c>
      <c r="V23" t="n">
        <v>0.78</v>
      </c>
      <c r="W23" t="n">
        <v>0.51</v>
      </c>
      <c r="X23" t="n">
        <v>3.67</v>
      </c>
      <c r="Y23" t="n">
        <v>4</v>
      </c>
      <c r="Z23" t="n">
        <v>10</v>
      </c>
    </row>
    <row r="24">
      <c r="A24" t="n">
        <v>0</v>
      </c>
      <c r="B24" t="n">
        <v>20</v>
      </c>
      <c r="C24" t="inlineStr">
        <is>
          <t xml:space="preserve">CONCLUIDO	</t>
        </is>
      </c>
      <c r="D24" t="n">
        <v>2.7257</v>
      </c>
      <c r="E24" t="n">
        <v>36.69</v>
      </c>
      <c r="F24" t="n">
        <v>30.69</v>
      </c>
      <c r="G24" t="n">
        <v>5.29</v>
      </c>
      <c r="H24" t="n">
        <v>0.34</v>
      </c>
      <c r="I24" t="n">
        <v>348</v>
      </c>
      <c r="J24" t="n">
        <v>51.33</v>
      </c>
      <c r="K24" t="n">
        <v>24.83</v>
      </c>
      <c r="L24" t="n">
        <v>1</v>
      </c>
      <c r="M24" t="n">
        <v>0</v>
      </c>
      <c r="N24" t="n">
        <v>5.51</v>
      </c>
      <c r="O24" t="n">
        <v>6564.78</v>
      </c>
      <c r="P24" t="n">
        <v>142.87</v>
      </c>
      <c r="Q24" t="n">
        <v>6973.17</v>
      </c>
      <c r="R24" t="n">
        <v>702.14</v>
      </c>
      <c r="S24" t="n">
        <v>167.7</v>
      </c>
      <c r="T24" t="n">
        <v>266041.62</v>
      </c>
      <c r="U24" t="n">
        <v>0.24</v>
      </c>
      <c r="V24" t="n">
        <v>0.46</v>
      </c>
      <c r="W24" t="n">
        <v>1.29</v>
      </c>
      <c r="X24" t="n">
        <v>16.23</v>
      </c>
      <c r="Y24" t="n">
        <v>4</v>
      </c>
      <c r="Z24" t="n">
        <v>10</v>
      </c>
    </row>
    <row r="25">
      <c r="A25" t="n">
        <v>0</v>
      </c>
      <c r="B25" t="n">
        <v>65</v>
      </c>
      <c r="C25" t="inlineStr">
        <is>
          <t xml:space="preserve">CONCLUIDO	</t>
        </is>
      </c>
      <c r="D25" t="n">
        <v>3.8065</v>
      </c>
      <c r="E25" t="n">
        <v>26.27</v>
      </c>
      <c r="F25" t="n">
        <v>20.52</v>
      </c>
      <c r="G25" t="n">
        <v>9.4</v>
      </c>
      <c r="H25" t="n">
        <v>0.13</v>
      </c>
      <c r="I25" t="n">
        <v>131</v>
      </c>
      <c r="J25" t="n">
        <v>133.21</v>
      </c>
      <c r="K25" t="n">
        <v>46.47</v>
      </c>
      <c r="L25" t="n">
        <v>1</v>
      </c>
      <c r="M25" t="n">
        <v>97</v>
      </c>
      <c r="N25" t="n">
        <v>20.75</v>
      </c>
      <c r="O25" t="n">
        <v>16663.42</v>
      </c>
      <c r="P25" t="n">
        <v>176.81</v>
      </c>
      <c r="Q25" t="n">
        <v>6962.97</v>
      </c>
      <c r="R25" t="n">
        <v>372.7</v>
      </c>
      <c r="S25" t="n">
        <v>167.7</v>
      </c>
      <c r="T25" t="n">
        <v>102407.52</v>
      </c>
      <c r="U25" t="n">
        <v>0.45</v>
      </c>
      <c r="V25" t="n">
        <v>0.6899999999999999</v>
      </c>
      <c r="W25" t="n">
        <v>0.53</v>
      </c>
      <c r="X25" t="n">
        <v>6.09</v>
      </c>
      <c r="Y25" t="n">
        <v>4</v>
      </c>
      <c r="Z25" t="n">
        <v>10</v>
      </c>
    </row>
    <row r="26">
      <c r="A26" t="n">
        <v>1</v>
      </c>
      <c r="B26" t="n">
        <v>65</v>
      </c>
      <c r="C26" t="inlineStr">
        <is>
          <t xml:space="preserve">CONCLUIDO	</t>
        </is>
      </c>
      <c r="D26" t="n">
        <v>4.0685</v>
      </c>
      <c r="E26" t="n">
        <v>24.58</v>
      </c>
      <c r="F26" t="n">
        <v>19.46</v>
      </c>
      <c r="G26" t="n">
        <v>10.81</v>
      </c>
      <c r="H26" t="n">
        <v>0.26</v>
      </c>
      <c r="I26" t="n">
        <v>108</v>
      </c>
      <c r="J26" t="n">
        <v>134.55</v>
      </c>
      <c r="K26" t="n">
        <v>46.47</v>
      </c>
      <c r="L26" t="n">
        <v>2</v>
      </c>
      <c r="M26" t="n">
        <v>0</v>
      </c>
      <c r="N26" t="n">
        <v>21.09</v>
      </c>
      <c r="O26" t="n">
        <v>16828.84</v>
      </c>
      <c r="P26" t="n">
        <v>160.38</v>
      </c>
      <c r="Q26" t="n">
        <v>6964.75</v>
      </c>
      <c r="R26" t="n">
        <v>333.4</v>
      </c>
      <c r="S26" t="n">
        <v>167.7</v>
      </c>
      <c r="T26" t="n">
        <v>82871.69</v>
      </c>
      <c r="U26" t="n">
        <v>0.5</v>
      </c>
      <c r="V26" t="n">
        <v>0.73</v>
      </c>
      <c r="W26" t="n">
        <v>0.59</v>
      </c>
      <c r="X26" t="n">
        <v>5.02</v>
      </c>
      <c r="Y26" t="n">
        <v>4</v>
      </c>
      <c r="Z26" t="n">
        <v>10</v>
      </c>
    </row>
    <row r="27">
      <c r="A27" t="n">
        <v>0</v>
      </c>
      <c r="B27" t="n">
        <v>75</v>
      </c>
      <c r="C27" t="inlineStr">
        <is>
          <t xml:space="preserve">CONCLUIDO	</t>
        </is>
      </c>
      <c r="D27" t="n">
        <v>3.4172</v>
      </c>
      <c r="E27" t="n">
        <v>29.26</v>
      </c>
      <c r="F27" t="n">
        <v>22.04</v>
      </c>
      <c r="G27" t="n">
        <v>8.16</v>
      </c>
      <c r="H27" t="n">
        <v>0.12</v>
      </c>
      <c r="I27" t="n">
        <v>162</v>
      </c>
      <c r="J27" t="n">
        <v>150.44</v>
      </c>
      <c r="K27" t="n">
        <v>49.1</v>
      </c>
      <c r="L27" t="n">
        <v>1</v>
      </c>
      <c r="M27" t="n">
        <v>158</v>
      </c>
      <c r="N27" t="n">
        <v>25.34</v>
      </c>
      <c r="O27" t="n">
        <v>18787.76</v>
      </c>
      <c r="P27" t="n">
        <v>220.82</v>
      </c>
      <c r="Q27" t="n">
        <v>6964.12</v>
      </c>
      <c r="R27" t="n">
        <v>425.93</v>
      </c>
      <c r="S27" t="n">
        <v>167.7</v>
      </c>
      <c r="T27" t="n">
        <v>128868.29</v>
      </c>
      <c r="U27" t="n">
        <v>0.39</v>
      </c>
      <c r="V27" t="n">
        <v>0.64</v>
      </c>
      <c r="W27" t="n">
        <v>0.53</v>
      </c>
      <c r="X27" t="n">
        <v>7.6</v>
      </c>
      <c r="Y27" t="n">
        <v>4</v>
      </c>
      <c r="Z27" t="n">
        <v>10</v>
      </c>
    </row>
    <row r="28">
      <c r="A28" t="n">
        <v>1</v>
      </c>
      <c r="B28" t="n">
        <v>75</v>
      </c>
      <c r="C28" t="inlineStr">
        <is>
          <t xml:space="preserve">CONCLUIDO	</t>
        </is>
      </c>
      <c r="D28" t="n">
        <v>4.1689</v>
      </c>
      <c r="E28" t="n">
        <v>23.99</v>
      </c>
      <c r="F28" t="n">
        <v>18.84</v>
      </c>
      <c r="G28" t="n">
        <v>12.02</v>
      </c>
      <c r="H28" t="n">
        <v>0.23</v>
      </c>
      <c r="I28" t="n">
        <v>94</v>
      </c>
      <c r="J28" t="n">
        <v>151.83</v>
      </c>
      <c r="K28" t="n">
        <v>49.1</v>
      </c>
      <c r="L28" t="n">
        <v>2</v>
      </c>
      <c r="M28" t="n">
        <v>0</v>
      </c>
      <c r="N28" t="n">
        <v>25.73</v>
      </c>
      <c r="O28" t="n">
        <v>18959.54</v>
      </c>
      <c r="P28" t="n">
        <v>166.4</v>
      </c>
      <c r="Q28" t="n">
        <v>6962.3</v>
      </c>
      <c r="R28" t="n">
        <v>312.89</v>
      </c>
      <c r="S28" t="n">
        <v>167.7</v>
      </c>
      <c r="T28" t="n">
        <v>72688.17</v>
      </c>
      <c r="U28" t="n">
        <v>0.54</v>
      </c>
      <c r="V28" t="n">
        <v>0.75</v>
      </c>
      <c r="W28" t="n">
        <v>0.55</v>
      </c>
      <c r="X28" t="n">
        <v>4.4</v>
      </c>
      <c r="Y28" t="n">
        <v>4</v>
      </c>
      <c r="Z28" t="n">
        <v>10</v>
      </c>
    </row>
    <row r="29">
      <c r="A29" t="n">
        <v>0</v>
      </c>
      <c r="B29" t="n">
        <v>95</v>
      </c>
      <c r="C29" t="inlineStr">
        <is>
          <t xml:space="preserve">CONCLUIDO	</t>
        </is>
      </c>
      <c r="D29" t="n">
        <v>2.6305</v>
      </c>
      <c r="E29" t="n">
        <v>38.02</v>
      </c>
      <c r="F29" t="n">
        <v>26.5</v>
      </c>
      <c r="G29" t="n">
        <v>6.54</v>
      </c>
      <c r="H29" t="n">
        <v>0.1</v>
      </c>
      <c r="I29" t="n">
        <v>243</v>
      </c>
      <c r="J29" t="n">
        <v>185.69</v>
      </c>
      <c r="K29" t="n">
        <v>53.44</v>
      </c>
      <c r="L29" t="n">
        <v>1</v>
      </c>
      <c r="M29" t="n">
        <v>241</v>
      </c>
      <c r="N29" t="n">
        <v>36.26</v>
      </c>
      <c r="O29" t="n">
        <v>23136.14</v>
      </c>
      <c r="P29" t="n">
        <v>329.52</v>
      </c>
      <c r="Q29" t="n">
        <v>6966.41</v>
      </c>
      <c r="R29" t="n">
        <v>578.22</v>
      </c>
      <c r="S29" t="n">
        <v>167.7</v>
      </c>
      <c r="T29" t="n">
        <v>204607.25</v>
      </c>
      <c r="U29" t="n">
        <v>0.29</v>
      </c>
      <c r="V29" t="n">
        <v>0.54</v>
      </c>
      <c r="W29" t="n">
        <v>0.67</v>
      </c>
      <c r="X29" t="n">
        <v>12.05</v>
      </c>
      <c r="Y29" t="n">
        <v>4</v>
      </c>
      <c r="Z29" t="n">
        <v>10</v>
      </c>
    </row>
    <row r="30">
      <c r="A30" t="n">
        <v>1</v>
      </c>
      <c r="B30" t="n">
        <v>95</v>
      </c>
      <c r="C30" t="inlineStr">
        <is>
          <t xml:space="preserve">CONCLUIDO	</t>
        </is>
      </c>
      <c r="D30" t="n">
        <v>4.3128</v>
      </c>
      <c r="E30" t="n">
        <v>23.19</v>
      </c>
      <c r="F30" t="n">
        <v>17.93</v>
      </c>
      <c r="G30" t="n">
        <v>14.34</v>
      </c>
      <c r="H30" t="n">
        <v>0.19</v>
      </c>
      <c r="I30" t="n">
        <v>75</v>
      </c>
      <c r="J30" t="n">
        <v>187.21</v>
      </c>
      <c r="K30" t="n">
        <v>53.44</v>
      </c>
      <c r="L30" t="n">
        <v>2</v>
      </c>
      <c r="M30" t="n">
        <v>3</v>
      </c>
      <c r="N30" t="n">
        <v>36.77</v>
      </c>
      <c r="O30" t="n">
        <v>23322.88</v>
      </c>
      <c r="P30" t="n">
        <v>179.15</v>
      </c>
      <c r="Q30" t="n">
        <v>6960.78</v>
      </c>
      <c r="R30" t="n">
        <v>283.32</v>
      </c>
      <c r="S30" t="n">
        <v>167.7</v>
      </c>
      <c r="T30" t="n">
        <v>57995.71</v>
      </c>
      <c r="U30" t="n">
        <v>0.59</v>
      </c>
      <c r="V30" t="n">
        <v>0.79</v>
      </c>
      <c r="W30" t="n">
        <v>0.49</v>
      </c>
      <c r="X30" t="n">
        <v>3.49</v>
      </c>
      <c r="Y30" t="n">
        <v>4</v>
      </c>
      <c r="Z30" t="n">
        <v>10</v>
      </c>
    </row>
    <row r="31">
      <c r="A31" t="n">
        <v>2</v>
      </c>
      <c r="B31" t="n">
        <v>95</v>
      </c>
      <c r="C31" t="inlineStr">
        <is>
          <t xml:space="preserve">CONCLUIDO	</t>
        </is>
      </c>
      <c r="D31" t="n">
        <v>4.3124</v>
      </c>
      <c r="E31" t="n">
        <v>23.19</v>
      </c>
      <c r="F31" t="n">
        <v>17.93</v>
      </c>
      <c r="G31" t="n">
        <v>14.34</v>
      </c>
      <c r="H31" t="n">
        <v>0.28</v>
      </c>
      <c r="I31" t="n">
        <v>75</v>
      </c>
      <c r="J31" t="n">
        <v>188.73</v>
      </c>
      <c r="K31" t="n">
        <v>53.44</v>
      </c>
      <c r="L31" t="n">
        <v>3</v>
      </c>
      <c r="M31" t="n">
        <v>0</v>
      </c>
      <c r="N31" t="n">
        <v>37.29</v>
      </c>
      <c r="O31" t="n">
        <v>23510.33</v>
      </c>
      <c r="P31" t="n">
        <v>180.43</v>
      </c>
      <c r="Q31" t="n">
        <v>6961.37</v>
      </c>
      <c r="R31" t="n">
        <v>283.22</v>
      </c>
      <c r="S31" t="n">
        <v>167.7</v>
      </c>
      <c r="T31" t="n">
        <v>57947.9</v>
      </c>
      <c r="U31" t="n">
        <v>0.59</v>
      </c>
      <c r="V31" t="n">
        <v>0.79</v>
      </c>
      <c r="W31" t="n">
        <v>0.49</v>
      </c>
      <c r="X31" t="n">
        <v>3.5</v>
      </c>
      <c r="Y31" t="n">
        <v>4</v>
      </c>
      <c r="Z31" t="n">
        <v>10</v>
      </c>
    </row>
    <row r="32">
      <c r="A32" t="n">
        <v>0</v>
      </c>
      <c r="B32" t="n">
        <v>55</v>
      </c>
      <c r="C32" t="inlineStr">
        <is>
          <t xml:space="preserve">CONCLUIDO	</t>
        </is>
      </c>
      <c r="D32" t="n">
        <v>3.9081</v>
      </c>
      <c r="E32" t="n">
        <v>25.59</v>
      </c>
      <c r="F32" t="n">
        <v>20.42</v>
      </c>
      <c r="G32" t="n">
        <v>9.5</v>
      </c>
      <c r="H32" t="n">
        <v>0.15</v>
      </c>
      <c r="I32" t="n">
        <v>129</v>
      </c>
      <c r="J32" t="n">
        <v>116.05</v>
      </c>
      <c r="K32" t="n">
        <v>43.4</v>
      </c>
      <c r="L32" t="n">
        <v>1</v>
      </c>
      <c r="M32" t="n">
        <v>8</v>
      </c>
      <c r="N32" t="n">
        <v>16.65</v>
      </c>
      <c r="O32" t="n">
        <v>14546.17</v>
      </c>
      <c r="P32" t="n">
        <v>154.92</v>
      </c>
      <c r="Q32" t="n">
        <v>6963.55</v>
      </c>
      <c r="R32" t="n">
        <v>365</v>
      </c>
      <c r="S32" t="n">
        <v>167.7</v>
      </c>
      <c r="T32" t="n">
        <v>98568.50999999999</v>
      </c>
      <c r="U32" t="n">
        <v>0.46</v>
      </c>
      <c r="V32" t="n">
        <v>0.6899999999999999</v>
      </c>
      <c r="W32" t="n">
        <v>0.65</v>
      </c>
      <c r="X32" t="n">
        <v>5.99</v>
      </c>
      <c r="Y32" t="n">
        <v>4</v>
      </c>
      <c r="Z32" t="n">
        <v>10</v>
      </c>
    </row>
    <row r="33">
      <c r="A33" t="n">
        <v>1</v>
      </c>
      <c r="B33" t="n">
        <v>55</v>
      </c>
      <c r="C33" t="inlineStr">
        <is>
          <t xml:space="preserve">CONCLUIDO	</t>
        </is>
      </c>
      <c r="D33" t="n">
        <v>3.9173</v>
      </c>
      <c r="E33" t="n">
        <v>25.53</v>
      </c>
      <c r="F33" t="n">
        <v>20.39</v>
      </c>
      <c r="G33" t="n">
        <v>9.56</v>
      </c>
      <c r="H33" t="n">
        <v>0.3</v>
      </c>
      <c r="I33" t="n">
        <v>128</v>
      </c>
      <c r="J33" t="n">
        <v>117.34</v>
      </c>
      <c r="K33" t="n">
        <v>43.4</v>
      </c>
      <c r="L33" t="n">
        <v>2</v>
      </c>
      <c r="M33" t="n">
        <v>0</v>
      </c>
      <c r="N33" t="n">
        <v>16.94</v>
      </c>
      <c r="O33" t="n">
        <v>14705.49</v>
      </c>
      <c r="P33" t="n">
        <v>155.93</v>
      </c>
      <c r="Q33" t="n">
        <v>6964.9</v>
      </c>
      <c r="R33" t="n">
        <v>363.34</v>
      </c>
      <c r="S33" t="n">
        <v>167.7</v>
      </c>
      <c r="T33" t="n">
        <v>97740.14</v>
      </c>
      <c r="U33" t="n">
        <v>0.46</v>
      </c>
      <c r="V33" t="n">
        <v>0.7</v>
      </c>
      <c r="W33" t="n">
        <v>0.66</v>
      </c>
      <c r="X33" t="n">
        <v>5.95</v>
      </c>
      <c r="Y33" t="n">
        <v>4</v>
      </c>
      <c r="Z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INDEX(resultados!$A$2:$ZZ$33, 1, MATCH($B$1, resultados!$A$1:$ZZ$1, 0))</f>
        <v/>
      </c>
      <c r="B7">
        <f>INDEX(resultados!$A$2:$ZZ$33, 1, MATCH($B$2, resultados!$A$1:$ZZ$1, 0))</f>
        <v/>
      </c>
      <c r="C7">
        <f>INDEX(resultados!$A$2:$ZZ$33, 1, MATCH($B$3, resultados!$A$1:$ZZ$1, 0))</f>
        <v/>
      </c>
    </row>
    <row r="8">
      <c r="A8">
        <f>INDEX(resultados!$A$2:$ZZ$33, 2, MATCH($B$1, resultados!$A$1:$ZZ$1, 0))</f>
        <v/>
      </c>
      <c r="B8">
        <f>INDEX(resultados!$A$2:$ZZ$33, 2, MATCH($B$2, resultados!$A$1:$ZZ$1, 0))</f>
        <v/>
      </c>
      <c r="C8">
        <f>INDEX(resultados!$A$2:$ZZ$33, 2, MATCH($B$3, resultados!$A$1:$ZZ$1, 0))</f>
        <v/>
      </c>
    </row>
    <row r="9">
      <c r="A9">
        <f>INDEX(resultados!$A$2:$ZZ$33, 3, MATCH($B$1, resultados!$A$1:$ZZ$1, 0))</f>
        <v/>
      </c>
      <c r="B9">
        <f>INDEX(resultados!$A$2:$ZZ$33, 3, MATCH($B$2, resultados!$A$1:$ZZ$1, 0))</f>
        <v/>
      </c>
      <c r="C9">
        <f>INDEX(resultados!$A$2:$ZZ$33, 3, MATCH($B$3, resultados!$A$1:$ZZ$1, 0))</f>
        <v/>
      </c>
    </row>
    <row r="10">
      <c r="A10">
        <f>INDEX(resultados!$A$2:$ZZ$33, 4, MATCH($B$1, resultados!$A$1:$ZZ$1, 0))</f>
        <v/>
      </c>
      <c r="B10">
        <f>INDEX(resultados!$A$2:$ZZ$33, 4, MATCH($B$2, resultados!$A$1:$ZZ$1, 0))</f>
        <v/>
      </c>
      <c r="C10">
        <f>INDEX(resultados!$A$2:$ZZ$33, 4, MATCH($B$3, resultados!$A$1:$ZZ$1, 0))</f>
        <v/>
      </c>
    </row>
    <row r="11">
      <c r="A11">
        <f>INDEX(resultados!$A$2:$ZZ$33, 5, MATCH($B$1, resultados!$A$1:$ZZ$1, 0))</f>
        <v/>
      </c>
      <c r="B11">
        <f>INDEX(resultados!$A$2:$ZZ$33, 5, MATCH($B$2, resultados!$A$1:$ZZ$1, 0))</f>
        <v/>
      </c>
      <c r="C11">
        <f>INDEX(resultados!$A$2:$ZZ$33, 5, MATCH($B$3, resultados!$A$1:$ZZ$1, 0))</f>
        <v/>
      </c>
    </row>
    <row r="12">
      <c r="A12">
        <f>INDEX(resultados!$A$2:$ZZ$33, 6, MATCH($B$1, resultados!$A$1:$ZZ$1, 0))</f>
        <v/>
      </c>
      <c r="B12">
        <f>INDEX(resultados!$A$2:$ZZ$33, 6, MATCH($B$2, resultados!$A$1:$ZZ$1, 0))</f>
        <v/>
      </c>
      <c r="C12">
        <f>INDEX(resultados!$A$2:$ZZ$33, 6, MATCH($B$3, resultados!$A$1:$ZZ$1, 0))</f>
        <v/>
      </c>
    </row>
    <row r="13">
      <c r="A13">
        <f>INDEX(resultados!$A$2:$ZZ$33, 7, MATCH($B$1, resultados!$A$1:$ZZ$1, 0))</f>
        <v/>
      </c>
      <c r="B13">
        <f>INDEX(resultados!$A$2:$ZZ$33, 7, MATCH($B$2, resultados!$A$1:$ZZ$1, 0))</f>
        <v/>
      </c>
      <c r="C13">
        <f>INDEX(resultados!$A$2:$ZZ$33, 7, MATCH($B$3, resultados!$A$1:$ZZ$1, 0))</f>
        <v/>
      </c>
    </row>
    <row r="14">
      <c r="A14">
        <f>INDEX(resultados!$A$2:$ZZ$33, 8, MATCH($B$1, resultados!$A$1:$ZZ$1, 0))</f>
        <v/>
      </c>
      <c r="B14">
        <f>INDEX(resultados!$A$2:$ZZ$33, 8, MATCH($B$2, resultados!$A$1:$ZZ$1, 0))</f>
        <v/>
      </c>
      <c r="C14">
        <f>INDEX(resultados!$A$2:$ZZ$33, 8, MATCH($B$3, resultados!$A$1:$ZZ$1, 0))</f>
        <v/>
      </c>
    </row>
    <row r="15">
      <c r="A15">
        <f>INDEX(resultados!$A$2:$ZZ$33, 9, MATCH($B$1, resultados!$A$1:$ZZ$1, 0))</f>
        <v/>
      </c>
      <c r="B15">
        <f>INDEX(resultados!$A$2:$ZZ$33, 9, MATCH($B$2, resultados!$A$1:$ZZ$1, 0))</f>
        <v/>
      </c>
      <c r="C15">
        <f>INDEX(resultados!$A$2:$ZZ$33, 9, MATCH($B$3, resultados!$A$1:$ZZ$1, 0))</f>
        <v/>
      </c>
    </row>
    <row r="16">
      <c r="A16">
        <f>INDEX(resultados!$A$2:$ZZ$33, 10, MATCH($B$1, resultados!$A$1:$ZZ$1, 0))</f>
        <v/>
      </c>
      <c r="B16">
        <f>INDEX(resultados!$A$2:$ZZ$33, 10, MATCH($B$2, resultados!$A$1:$ZZ$1, 0))</f>
        <v/>
      </c>
      <c r="C16">
        <f>INDEX(resultados!$A$2:$ZZ$33, 10, MATCH($B$3, resultados!$A$1:$ZZ$1, 0))</f>
        <v/>
      </c>
    </row>
    <row r="17">
      <c r="A17">
        <f>INDEX(resultados!$A$2:$ZZ$33, 11, MATCH($B$1, resultados!$A$1:$ZZ$1, 0))</f>
        <v/>
      </c>
      <c r="B17">
        <f>INDEX(resultados!$A$2:$ZZ$33, 11, MATCH($B$2, resultados!$A$1:$ZZ$1, 0))</f>
        <v/>
      </c>
      <c r="C17">
        <f>INDEX(resultados!$A$2:$ZZ$33, 11, MATCH($B$3, resultados!$A$1:$ZZ$1, 0))</f>
        <v/>
      </c>
    </row>
    <row r="18">
      <c r="A18">
        <f>INDEX(resultados!$A$2:$ZZ$33, 12, MATCH($B$1, resultados!$A$1:$ZZ$1, 0))</f>
        <v/>
      </c>
      <c r="B18">
        <f>INDEX(resultados!$A$2:$ZZ$33, 12, MATCH($B$2, resultados!$A$1:$ZZ$1, 0))</f>
        <v/>
      </c>
      <c r="C18">
        <f>INDEX(resultados!$A$2:$ZZ$33, 12, MATCH($B$3, resultados!$A$1:$ZZ$1, 0))</f>
        <v/>
      </c>
    </row>
    <row r="19">
      <c r="A19">
        <f>INDEX(resultados!$A$2:$ZZ$33, 13, MATCH($B$1, resultados!$A$1:$ZZ$1, 0))</f>
        <v/>
      </c>
      <c r="B19">
        <f>INDEX(resultados!$A$2:$ZZ$33, 13, MATCH($B$2, resultados!$A$1:$ZZ$1, 0))</f>
        <v/>
      </c>
      <c r="C19">
        <f>INDEX(resultados!$A$2:$ZZ$33, 13, MATCH($B$3, resultados!$A$1:$ZZ$1, 0))</f>
        <v/>
      </c>
    </row>
    <row r="20">
      <c r="A20">
        <f>INDEX(resultados!$A$2:$ZZ$33, 14, MATCH($B$1, resultados!$A$1:$ZZ$1, 0))</f>
        <v/>
      </c>
      <c r="B20">
        <f>INDEX(resultados!$A$2:$ZZ$33, 14, MATCH($B$2, resultados!$A$1:$ZZ$1, 0))</f>
        <v/>
      </c>
      <c r="C20">
        <f>INDEX(resultados!$A$2:$ZZ$33, 14, MATCH($B$3, resultados!$A$1:$ZZ$1, 0))</f>
        <v/>
      </c>
    </row>
    <row r="21">
      <c r="A21">
        <f>INDEX(resultados!$A$2:$ZZ$33, 15, MATCH($B$1, resultados!$A$1:$ZZ$1, 0))</f>
        <v/>
      </c>
      <c r="B21">
        <f>INDEX(resultados!$A$2:$ZZ$33, 15, MATCH($B$2, resultados!$A$1:$ZZ$1, 0))</f>
        <v/>
      </c>
      <c r="C21">
        <f>INDEX(resultados!$A$2:$ZZ$33, 15, MATCH($B$3, resultados!$A$1:$ZZ$1, 0))</f>
        <v/>
      </c>
    </row>
    <row r="22">
      <c r="A22">
        <f>INDEX(resultados!$A$2:$ZZ$33, 16, MATCH($B$1, resultados!$A$1:$ZZ$1, 0))</f>
        <v/>
      </c>
      <c r="B22">
        <f>INDEX(resultados!$A$2:$ZZ$33, 16, MATCH($B$2, resultados!$A$1:$ZZ$1, 0))</f>
        <v/>
      </c>
      <c r="C22">
        <f>INDEX(resultados!$A$2:$ZZ$33, 16, MATCH($B$3, resultados!$A$1:$ZZ$1, 0))</f>
        <v/>
      </c>
    </row>
    <row r="23">
      <c r="A23">
        <f>INDEX(resultados!$A$2:$ZZ$33, 17, MATCH($B$1, resultados!$A$1:$ZZ$1, 0))</f>
        <v/>
      </c>
      <c r="B23">
        <f>INDEX(resultados!$A$2:$ZZ$33, 17, MATCH($B$2, resultados!$A$1:$ZZ$1, 0))</f>
        <v/>
      </c>
      <c r="C23">
        <f>INDEX(resultados!$A$2:$ZZ$33, 17, MATCH($B$3, resultados!$A$1:$ZZ$1, 0))</f>
        <v/>
      </c>
    </row>
    <row r="24">
      <c r="A24">
        <f>INDEX(resultados!$A$2:$ZZ$33, 18, MATCH($B$1, resultados!$A$1:$ZZ$1, 0))</f>
        <v/>
      </c>
      <c r="B24">
        <f>INDEX(resultados!$A$2:$ZZ$33, 18, MATCH($B$2, resultados!$A$1:$ZZ$1, 0))</f>
        <v/>
      </c>
      <c r="C24">
        <f>INDEX(resultados!$A$2:$ZZ$33, 18, MATCH($B$3, resultados!$A$1:$ZZ$1, 0))</f>
        <v/>
      </c>
    </row>
    <row r="25">
      <c r="A25">
        <f>INDEX(resultados!$A$2:$ZZ$33, 19, MATCH($B$1, resultados!$A$1:$ZZ$1, 0))</f>
        <v/>
      </c>
      <c r="B25">
        <f>INDEX(resultados!$A$2:$ZZ$33, 19, MATCH($B$2, resultados!$A$1:$ZZ$1, 0))</f>
        <v/>
      </c>
      <c r="C25">
        <f>INDEX(resultados!$A$2:$ZZ$33, 19, MATCH($B$3, resultados!$A$1:$ZZ$1, 0))</f>
        <v/>
      </c>
    </row>
    <row r="26">
      <c r="A26">
        <f>INDEX(resultados!$A$2:$ZZ$33, 20, MATCH($B$1, resultados!$A$1:$ZZ$1, 0))</f>
        <v/>
      </c>
      <c r="B26">
        <f>INDEX(resultados!$A$2:$ZZ$33, 20, MATCH($B$2, resultados!$A$1:$ZZ$1, 0))</f>
        <v/>
      </c>
      <c r="C26">
        <f>INDEX(resultados!$A$2:$ZZ$33, 20, MATCH($B$3, resultados!$A$1:$ZZ$1, 0))</f>
        <v/>
      </c>
    </row>
    <row r="27">
      <c r="A27">
        <f>INDEX(resultados!$A$2:$ZZ$33, 21, MATCH($B$1, resultados!$A$1:$ZZ$1, 0))</f>
        <v/>
      </c>
      <c r="B27">
        <f>INDEX(resultados!$A$2:$ZZ$33, 21, MATCH($B$2, resultados!$A$1:$ZZ$1, 0))</f>
        <v/>
      </c>
      <c r="C27">
        <f>INDEX(resultados!$A$2:$ZZ$33, 21, MATCH($B$3, resultados!$A$1:$ZZ$1, 0))</f>
        <v/>
      </c>
    </row>
    <row r="28">
      <c r="A28">
        <f>INDEX(resultados!$A$2:$ZZ$33, 22, MATCH($B$1, resultados!$A$1:$ZZ$1, 0))</f>
        <v/>
      </c>
      <c r="B28">
        <f>INDEX(resultados!$A$2:$ZZ$33, 22, MATCH($B$2, resultados!$A$1:$ZZ$1, 0))</f>
        <v/>
      </c>
      <c r="C28">
        <f>INDEX(resultados!$A$2:$ZZ$33, 22, MATCH($B$3, resultados!$A$1:$ZZ$1, 0))</f>
        <v/>
      </c>
    </row>
    <row r="29">
      <c r="A29">
        <f>INDEX(resultados!$A$2:$ZZ$33, 23, MATCH($B$1, resultados!$A$1:$ZZ$1, 0))</f>
        <v/>
      </c>
      <c r="B29">
        <f>INDEX(resultados!$A$2:$ZZ$33, 23, MATCH($B$2, resultados!$A$1:$ZZ$1, 0))</f>
        <v/>
      </c>
      <c r="C29">
        <f>INDEX(resultados!$A$2:$ZZ$33, 23, MATCH($B$3, resultados!$A$1:$ZZ$1, 0))</f>
        <v/>
      </c>
    </row>
    <row r="30">
      <c r="A30">
        <f>INDEX(resultados!$A$2:$ZZ$33, 24, MATCH($B$1, resultados!$A$1:$ZZ$1, 0))</f>
        <v/>
      </c>
      <c r="B30">
        <f>INDEX(resultados!$A$2:$ZZ$33, 24, MATCH($B$2, resultados!$A$1:$ZZ$1, 0))</f>
        <v/>
      </c>
      <c r="C30">
        <f>INDEX(resultados!$A$2:$ZZ$33, 24, MATCH($B$3, resultados!$A$1:$ZZ$1, 0))</f>
        <v/>
      </c>
    </row>
    <row r="31">
      <c r="A31">
        <f>INDEX(resultados!$A$2:$ZZ$33, 25, MATCH($B$1, resultados!$A$1:$ZZ$1, 0))</f>
        <v/>
      </c>
      <c r="B31">
        <f>INDEX(resultados!$A$2:$ZZ$33, 25, MATCH($B$2, resultados!$A$1:$ZZ$1, 0))</f>
        <v/>
      </c>
      <c r="C31">
        <f>INDEX(resultados!$A$2:$ZZ$33, 25, MATCH($B$3, resultados!$A$1:$ZZ$1, 0))</f>
        <v/>
      </c>
    </row>
    <row r="32">
      <c r="A32">
        <f>INDEX(resultados!$A$2:$ZZ$33, 26, MATCH($B$1, resultados!$A$1:$ZZ$1, 0))</f>
        <v/>
      </c>
      <c r="B32">
        <f>INDEX(resultados!$A$2:$ZZ$33, 26, MATCH($B$2, resultados!$A$1:$ZZ$1, 0))</f>
        <v/>
      </c>
      <c r="C32">
        <f>INDEX(resultados!$A$2:$ZZ$33, 26, MATCH($B$3, resultados!$A$1:$ZZ$1, 0))</f>
        <v/>
      </c>
    </row>
    <row r="33">
      <c r="A33">
        <f>INDEX(resultados!$A$2:$ZZ$33, 27, MATCH($B$1, resultados!$A$1:$ZZ$1, 0))</f>
        <v/>
      </c>
      <c r="B33">
        <f>INDEX(resultados!$A$2:$ZZ$33, 27, MATCH($B$2, resultados!$A$1:$ZZ$1, 0))</f>
        <v/>
      </c>
      <c r="C33">
        <f>INDEX(resultados!$A$2:$ZZ$33, 27, MATCH($B$3, resultados!$A$1:$ZZ$1, 0))</f>
        <v/>
      </c>
    </row>
    <row r="34">
      <c r="A34">
        <f>INDEX(resultados!$A$2:$ZZ$33, 28, MATCH($B$1, resultados!$A$1:$ZZ$1, 0))</f>
        <v/>
      </c>
      <c r="B34">
        <f>INDEX(resultados!$A$2:$ZZ$33, 28, MATCH($B$2, resultados!$A$1:$ZZ$1, 0))</f>
        <v/>
      </c>
      <c r="C34">
        <f>INDEX(resultados!$A$2:$ZZ$33, 28, MATCH($B$3, resultados!$A$1:$ZZ$1, 0))</f>
        <v/>
      </c>
    </row>
    <row r="35">
      <c r="A35">
        <f>INDEX(resultados!$A$2:$ZZ$33, 29, MATCH($B$1, resultados!$A$1:$ZZ$1, 0))</f>
        <v/>
      </c>
      <c r="B35">
        <f>INDEX(resultados!$A$2:$ZZ$33, 29, MATCH($B$2, resultados!$A$1:$ZZ$1, 0))</f>
        <v/>
      </c>
      <c r="C35">
        <f>INDEX(resultados!$A$2:$ZZ$33, 29, MATCH($B$3, resultados!$A$1:$ZZ$1, 0))</f>
        <v/>
      </c>
    </row>
    <row r="36">
      <c r="A36">
        <f>INDEX(resultados!$A$2:$ZZ$33, 30, MATCH($B$1, resultados!$A$1:$ZZ$1, 0))</f>
        <v/>
      </c>
      <c r="B36">
        <f>INDEX(resultados!$A$2:$ZZ$33, 30, MATCH($B$2, resultados!$A$1:$ZZ$1, 0))</f>
        <v/>
      </c>
      <c r="C36">
        <f>INDEX(resultados!$A$2:$ZZ$33, 30, MATCH($B$3, resultados!$A$1:$ZZ$1, 0))</f>
        <v/>
      </c>
    </row>
    <row r="37">
      <c r="A37">
        <f>INDEX(resultados!$A$2:$ZZ$33, 31, MATCH($B$1, resultados!$A$1:$ZZ$1, 0))</f>
        <v/>
      </c>
      <c r="B37">
        <f>INDEX(resultados!$A$2:$ZZ$33, 31, MATCH($B$2, resultados!$A$1:$ZZ$1, 0))</f>
        <v/>
      </c>
      <c r="C37">
        <f>INDEX(resultados!$A$2:$ZZ$33, 31, MATCH($B$3, resultados!$A$1:$ZZ$1, 0))</f>
        <v/>
      </c>
    </row>
    <row r="38">
      <c r="A38">
        <f>INDEX(resultados!$A$2:$ZZ$33, 32, MATCH($B$1, resultados!$A$1:$ZZ$1, 0))</f>
        <v/>
      </c>
      <c r="B38">
        <f>INDEX(resultados!$A$2:$ZZ$33, 32, MATCH($B$2, resultados!$A$1:$ZZ$1, 0))</f>
        <v/>
      </c>
      <c r="C38">
        <f>INDEX(resultados!$A$2:$ZZ$33, 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3.2479</v>
      </c>
      <c r="E2" t="n">
        <v>30.79</v>
      </c>
      <c r="F2" t="n">
        <v>25.32</v>
      </c>
      <c r="G2" t="n">
        <v>6.52</v>
      </c>
      <c r="H2" t="n">
        <v>0.24</v>
      </c>
      <c r="I2" t="n">
        <v>233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144.98</v>
      </c>
      <c r="Q2" t="n">
        <v>6973.16</v>
      </c>
      <c r="R2" t="n">
        <v>525.77</v>
      </c>
      <c r="S2" t="n">
        <v>167.7</v>
      </c>
      <c r="T2" t="n">
        <v>178434.65</v>
      </c>
      <c r="U2" t="n">
        <v>0.32</v>
      </c>
      <c r="V2" t="n">
        <v>0.5600000000000001</v>
      </c>
      <c r="W2" t="n">
        <v>0.95</v>
      </c>
      <c r="X2" t="n">
        <v>10.87</v>
      </c>
      <c r="Y2" t="n">
        <v>4</v>
      </c>
      <c r="Z2" t="n">
        <v>10</v>
      </c>
      <c r="AA2" t="n">
        <v>82.39464033994975</v>
      </c>
      <c r="AB2" t="n">
        <v>112.7359819080607</v>
      </c>
      <c r="AC2" t="n">
        <v>101.9766180207287</v>
      </c>
      <c r="AD2" t="n">
        <v>82394.64033994975</v>
      </c>
      <c r="AE2" t="n">
        <v>112735.9819080607</v>
      </c>
      <c r="AF2" t="n">
        <v>7.026860401920158e-06</v>
      </c>
      <c r="AG2" t="n">
        <v>5</v>
      </c>
      <c r="AH2" t="n">
        <v>101976.6180207287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2.3229</v>
      </c>
      <c r="E2" t="n">
        <v>43.05</v>
      </c>
      <c r="F2" t="n">
        <v>36.19</v>
      </c>
      <c r="G2" t="n">
        <v>4.68</v>
      </c>
      <c r="H2" t="n">
        <v>0.43</v>
      </c>
      <c r="I2" t="n">
        <v>464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141.91</v>
      </c>
      <c r="Q2" t="n">
        <v>6986.28</v>
      </c>
      <c r="R2" t="n">
        <v>882.58</v>
      </c>
      <c r="S2" t="n">
        <v>167.7</v>
      </c>
      <c r="T2" t="n">
        <v>355680.83</v>
      </c>
      <c r="U2" t="n">
        <v>0.19</v>
      </c>
      <c r="V2" t="n">
        <v>0.39</v>
      </c>
      <c r="W2" t="n">
        <v>1.64</v>
      </c>
      <c r="X2" t="n">
        <v>21.73</v>
      </c>
      <c r="Y2" t="n">
        <v>4</v>
      </c>
      <c r="Z2" t="n">
        <v>10</v>
      </c>
      <c r="AA2" t="n">
        <v>105.9349542132644</v>
      </c>
      <c r="AB2" t="n">
        <v>144.9448778748663</v>
      </c>
      <c r="AC2" t="n">
        <v>131.111542161942</v>
      </c>
      <c r="AD2" t="n">
        <v>105934.9542132644</v>
      </c>
      <c r="AE2" t="n">
        <v>144944.8778748662</v>
      </c>
      <c r="AF2" t="n">
        <v>5.140120265249391e-06</v>
      </c>
      <c r="AG2" t="n">
        <v>6</v>
      </c>
      <c r="AH2" t="n">
        <v>131111.542161942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3.6418</v>
      </c>
      <c r="E2" t="n">
        <v>27.46</v>
      </c>
      <c r="F2" t="n">
        <v>21.07</v>
      </c>
      <c r="G2" t="n">
        <v>8.779999999999999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131</v>
      </c>
      <c r="N2" t="n">
        <v>22.98</v>
      </c>
      <c r="O2" t="n">
        <v>17723.39</v>
      </c>
      <c r="P2" t="n">
        <v>196.22</v>
      </c>
      <c r="Q2" t="n">
        <v>6962.25</v>
      </c>
      <c r="R2" t="n">
        <v>392.42</v>
      </c>
      <c r="S2" t="n">
        <v>167.7</v>
      </c>
      <c r="T2" t="n">
        <v>112203.28</v>
      </c>
      <c r="U2" t="n">
        <v>0.43</v>
      </c>
      <c r="V2" t="n">
        <v>0.67</v>
      </c>
      <c r="W2" t="n">
        <v>0.52</v>
      </c>
      <c r="X2" t="n">
        <v>6.63</v>
      </c>
      <c r="Y2" t="n">
        <v>4</v>
      </c>
      <c r="Z2" t="n">
        <v>10</v>
      </c>
      <c r="AA2" t="n">
        <v>84.32219864419497</v>
      </c>
      <c r="AB2" t="n">
        <v>115.3733522177983</v>
      </c>
      <c r="AC2" t="n">
        <v>104.3622814096783</v>
      </c>
      <c r="AD2" t="n">
        <v>84322.19864419497</v>
      </c>
      <c r="AE2" t="n">
        <v>115373.3522177983</v>
      </c>
      <c r="AF2" t="n">
        <v>7.596378584207486e-06</v>
      </c>
      <c r="AG2" t="n">
        <v>4</v>
      </c>
      <c r="AH2" t="n">
        <v>104362.2814096783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4.1185</v>
      </c>
      <c r="E3" t="n">
        <v>24.28</v>
      </c>
      <c r="F3" t="n">
        <v>19.13</v>
      </c>
      <c r="G3" t="n">
        <v>11.37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163.85</v>
      </c>
      <c r="Q3" t="n">
        <v>6963.85</v>
      </c>
      <c r="R3" t="n">
        <v>322.75</v>
      </c>
      <c r="S3" t="n">
        <v>167.7</v>
      </c>
      <c r="T3" t="n">
        <v>77583.27</v>
      </c>
      <c r="U3" t="n">
        <v>0.52</v>
      </c>
      <c r="V3" t="n">
        <v>0.74</v>
      </c>
      <c r="W3" t="n">
        <v>0.57</v>
      </c>
      <c r="X3" t="n">
        <v>4.7</v>
      </c>
      <c r="Y3" t="n">
        <v>4</v>
      </c>
      <c r="Z3" t="n">
        <v>10</v>
      </c>
      <c r="AA3" t="n">
        <v>70.9383377165953</v>
      </c>
      <c r="AB3" t="n">
        <v>97.06096324239368</v>
      </c>
      <c r="AC3" t="n">
        <v>87.79760113648116</v>
      </c>
      <c r="AD3" t="n">
        <v>70938.3377165953</v>
      </c>
      <c r="AE3" t="n">
        <v>97060.96324239369</v>
      </c>
      <c r="AF3" t="n">
        <v>8.590720302888277e-06</v>
      </c>
      <c r="AG3" t="n">
        <v>4</v>
      </c>
      <c r="AH3" t="n">
        <v>87797.60113648116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2.8123</v>
      </c>
      <c r="E2" t="n">
        <v>35.56</v>
      </c>
      <c r="F2" t="n">
        <v>25.28</v>
      </c>
      <c r="G2" t="n">
        <v>6.86</v>
      </c>
      <c r="H2" t="n">
        <v>0.1</v>
      </c>
      <c r="I2" t="n">
        <v>221</v>
      </c>
      <c r="J2" t="n">
        <v>176.73</v>
      </c>
      <c r="K2" t="n">
        <v>52.44</v>
      </c>
      <c r="L2" t="n">
        <v>1</v>
      </c>
      <c r="M2" t="n">
        <v>219</v>
      </c>
      <c r="N2" t="n">
        <v>33.29</v>
      </c>
      <c r="O2" t="n">
        <v>22031.19</v>
      </c>
      <c r="P2" t="n">
        <v>300.16</v>
      </c>
      <c r="Q2" t="n">
        <v>6964.62</v>
      </c>
      <c r="R2" t="n">
        <v>536.58</v>
      </c>
      <c r="S2" t="n">
        <v>167.7</v>
      </c>
      <c r="T2" t="n">
        <v>183896.3</v>
      </c>
      <c r="U2" t="n">
        <v>0.31</v>
      </c>
      <c r="V2" t="n">
        <v>0.5600000000000001</v>
      </c>
      <c r="W2" t="n">
        <v>0.63</v>
      </c>
      <c r="X2" t="n">
        <v>10.84</v>
      </c>
      <c r="Y2" t="n">
        <v>4</v>
      </c>
      <c r="Z2" t="n">
        <v>10</v>
      </c>
      <c r="AA2" t="n">
        <v>142.4198883957146</v>
      </c>
      <c r="AB2" t="n">
        <v>194.8651744249657</v>
      </c>
      <c r="AC2" t="n">
        <v>176.2675156728922</v>
      </c>
      <c r="AD2" t="n">
        <v>142419.8883957146</v>
      </c>
      <c r="AE2" t="n">
        <v>194865.1744249657</v>
      </c>
      <c r="AF2" t="n">
        <v>5.789581947837335e-06</v>
      </c>
      <c r="AG2" t="n">
        <v>5</v>
      </c>
      <c r="AH2" t="n">
        <v>176267.5156728922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4.2846</v>
      </c>
      <c r="E3" t="n">
        <v>23.34</v>
      </c>
      <c r="F3" t="n">
        <v>18.11</v>
      </c>
      <c r="G3" t="n">
        <v>13.75</v>
      </c>
      <c r="H3" t="n">
        <v>0.2</v>
      </c>
      <c r="I3" t="n">
        <v>79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175.74</v>
      </c>
      <c r="Q3" t="n">
        <v>6963.31</v>
      </c>
      <c r="R3" t="n">
        <v>288.76</v>
      </c>
      <c r="S3" t="n">
        <v>167.7</v>
      </c>
      <c r="T3" t="n">
        <v>60699.17</v>
      </c>
      <c r="U3" t="n">
        <v>0.58</v>
      </c>
      <c r="V3" t="n">
        <v>0.78</v>
      </c>
      <c r="W3" t="n">
        <v>0.51</v>
      </c>
      <c r="X3" t="n">
        <v>3.67</v>
      </c>
      <c r="Y3" t="n">
        <v>4</v>
      </c>
      <c r="Z3" t="n">
        <v>10</v>
      </c>
      <c r="AA3" t="n">
        <v>72.40313000786703</v>
      </c>
      <c r="AB3" t="n">
        <v>99.06515667738579</v>
      </c>
      <c r="AC3" t="n">
        <v>89.61051716294138</v>
      </c>
      <c r="AD3" t="n">
        <v>72403.13000786703</v>
      </c>
      <c r="AE3" t="n">
        <v>99065.15667738579</v>
      </c>
      <c r="AF3" t="n">
        <v>8.820553573126568e-06</v>
      </c>
      <c r="AG3" t="n">
        <v>4</v>
      </c>
      <c r="AH3" t="n">
        <v>89610.51716294138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1.7729</v>
      </c>
      <c r="E2" t="n">
        <v>56.41</v>
      </c>
      <c r="F2" t="n">
        <v>47.04</v>
      </c>
      <c r="G2" t="n">
        <v>4.06</v>
      </c>
      <c r="H2" t="n">
        <v>0.64</v>
      </c>
      <c r="I2" t="n">
        <v>695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135.39</v>
      </c>
      <c r="Q2" t="n">
        <v>6996.73</v>
      </c>
      <c r="R2" t="n">
        <v>1239.05</v>
      </c>
      <c r="S2" t="n">
        <v>167.7</v>
      </c>
      <c r="T2" t="n">
        <v>532762.95</v>
      </c>
      <c r="U2" t="n">
        <v>0.14</v>
      </c>
      <c r="V2" t="n">
        <v>0.3</v>
      </c>
      <c r="W2" t="n">
        <v>2.3</v>
      </c>
      <c r="X2" t="n">
        <v>32.55</v>
      </c>
      <c r="Y2" t="n">
        <v>4</v>
      </c>
      <c r="Z2" t="n">
        <v>10</v>
      </c>
      <c r="AA2" t="n">
        <v>136.7001519692417</v>
      </c>
      <c r="AB2" t="n">
        <v>187.0391787093073</v>
      </c>
      <c r="AC2" t="n">
        <v>169.1884220044797</v>
      </c>
      <c r="AD2" t="n">
        <v>136700.1519692417</v>
      </c>
      <c r="AE2" t="n">
        <v>187039.1787093073</v>
      </c>
      <c r="AF2" t="n">
        <v>3.965333747813044e-06</v>
      </c>
      <c r="AG2" t="n">
        <v>8</v>
      </c>
      <c r="AH2" t="n">
        <v>169188.4220044797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3.7183</v>
      </c>
      <c r="E2" t="n">
        <v>26.89</v>
      </c>
      <c r="F2" t="n">
        <v>21.7</v>
      </c>
      <c r="G2" t="n">
        <v>8.35</v>
      </c>
      <c r="H2" t="n">
        <v>0.18</v>
      </c>
      <c r="I2" t="n">
        <v>156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150</v>
      </c>
      <c r="Q2" t="n">
        <v>6965.56</v>
      </c>
      <c r="R2" t="n">
        <v>406.77</v>
      </c>
      <c r="S2" t="n">
        <v>167.7</v>
      </c>
      <c r="T2" t="n">
        <v>119317.43</v>
      </c>
      <c r="U2" t="n">
        <v>0.41</v>
      </c>
      <c r="V2" t="n">
        <v>0.65</v>
      </c>
      <c r="W2" t="n">
        <v>0.73</v>
      </c>
      <c r="X2" t="n">
        <v>7.26</v>
      </c>
      <c r="Y2" t="n">
        <v>4</v>
      </c>
      <c r="Z2" t="n">
        <v>10</v>
      </c>
      <c r="AA2" t="n">
        <v>71.10545579349736</v>
      </c>
      <c r="AB2" t="n">
        <v>97.28962156794019</v>
      </c>
      <c r="AC2" t="n">
        <v>88.00443663236156</v>
      </c>
      <c r="AD2" t="n">
        <v>71105.45579349736</v>
      </c>
      <c r="AE2" t="n">
        <v>97289.62156794019</v>
      </c>
      <c r="AF2" t="n">
        <v>7.916105956891696e-06</v>
      </c>
      <c r="AG2" t="n">
        <v>4</v>
      </c>
      <c r="AH2" t="n">
        <v>88004.43663236155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3.8874</v>
      </c>
      <c r="E2" t="n">
        <v>25.72</v>
      </c>
      <c r="F2" t="n">
        <v>20.37</v>
      </c>
      <c r="G2" t="n">
        <v>9.699999999999999</v>
      </c>
      <c r="H2" t="n">
        <v>0.14</v>
      </c>
      <c r="I2" t="n">
        <v>126</v>
      </c>
      <c r="J2" t="n">
        <v>124.63</v>
      </c>
      <c r="K2" t="n">
        <v>45</v>
      </c>
      <c r="L2" t="n">
        <v>1</v>
      </c>
      <c r="M2" t="n">
        <v>48</v>
      </c>
      <c r="N2" t="n">
        <v>18.64</v>
      </c>
      <c r="O2" t="n">
        <v>15605.44</v>
      </c>
      <c r="P2" t="n">
        <v>163.57</v>
      </c>
      <c r="Q2" t="n">
        <v>6963.88</v>
      </c>
      <c r="R2" t="n">
        <v>365.67</v>
      </c>
      <c r="S2" t="n">
        <v>167.7</v>
      </c>
      <c r="T2" t="n">
        <v>98916.33</v>
      </c>
      <c r="U2" t="n">
        <v>0.46</v>
      </c>
      <c r="V2" t="n">
        <v>0.7</v>
      </c>
      <c r="W2" t="n">
        <v>0.58</v>
      </c>
      <c r="X2" t="n">
        <v>5.93</v>
      </c>
      <c r="Y2" t="n">
        <v>4</v>
      </c>
      <c r="Z2" t="n">
        <v>10</v>
      </c>
      <c r="AA2" t="n">
        <v>73.00357310590387</v>
      </c>
      <c r="AB2" t="n">
        <v>99.88670941379931</v>
      </c>
      <c r="AC2" t="n">
        <v>90.35366205924835</v>
      </c>
      <c r="AD2" t="n">
        <v>73003.57310590387</v>
      </c>
      <c r="AE2" t="n">
        <v>99886.70941379931</v>
      </c>
      <c r="AF2" t="n">
        <v>8.169713504927183e-06</v>
      </c>
      <c r="AG2" t="n">
        <v>4</v>
      </c>
      <c r="AH2" t="n">
        <v>90353.66205924835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3.9993</v>
      </c>
      <c r="E3" t="n">
        <v>25</v>
      </c>
      <c r="F3" t="n">
        <v>19.88</v>
      </c>
      <c r="G3" t="n">
        <v>10.2</v>
      </c>
      <c r="H3" t="n">
        <v>0.28</v>
      </c>
      <c r="I3" t="n">
        <v>117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158.04</v>
      </c>
      <c r="Q3" t="n">
        <v>6964.28</v>
      </c>
      <c r="R3" t="n">
        <v>347.17</v>
      </c>
      <c r="S3" t="n">
        <v>167.7</v>
      </c>
      <c r="T3" t="n">
        <v>89711.3</v>
      </c>
      <c r="U3" t="n">
        <v>0.48</v>
      </c>
      <c r="V3" t="n">
        <v>0.71</v>
      </c>
      <c r="W3" t="n">
        <v>0.62</v>
      </c>
      <c r="X3" t="n">
        <v>5.44</v>
      </c>
      <c r="Y3" t="n">
        <v>4</v>
      </c>
      <c r="Z3" t="n">
        <v>10</v>
      </c>
      <c r="AA3" t="n">
        <v>70.52834617586181</v>
      </c>
      <c r="AB3" t="n">
        <v>96.49999472881223</v>
      </c>
      <c r="AC3" t="n">
        <v>87.29017067051143</v>
      </c>
      <c r="AD3" t="n">
        <v>70528.34617586181</v>
      </c>
      <c r="AE3" t="n">
        <v>96499.99472881222</v>
      </c>
      <c r="AF3" t="n">
        <v>8.404881211157915e-06</v>
      </c>
      <c r="AG3" t="n">
        <v>4</v>
      </c>
      <c r="AH3" t="n">
        <v>87290.17067051143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2024-09-26T13:21:10Z</dcterms:created>
  <dcterms:modified xmlns:dcterms="http://purl.org/dc/terms/" xmlns:xsi="http://www.w3.org/2001/XMLSchema-instance" xsi:type="dcterms:W3CDTF">2024-09-26T13:21:10Z</dcterms:modified>
</cp:coreProperties>
</file>