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xVal>
          <yVal>
            <numRef>
              <f>gráficos!$B$7:$B$54</f>
              <numCache>
                <formatCode>General</formatCode>
                <ptCount val="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  <c r="AA2" t="n">
        <v>1596.859577874749</v>
      </c>
      <c r="AB2" t="n">
        <v>2184.893722920803</v>
      </c>
      <c r="AC2" t="n">
        <v>1976.370532522841</v>
      </c>
      <c r="AD2" t="n">
        <v>1596859.577874749</v>
      </c>
      <c r="AE2" t="n">
        <v>2184893.722920803</v>
      </c>
      <c r="AF2" t="n">
        <v>1.627075594590007e-06</v>
      </c>
      <c r="AG2" t="n">
        <v>18</v>
      </c>
      <c r="AH2" t="n">
        <v>1976370.532522841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  <c r="AA3" t="n">
        <v>522.265332975613</v>
      </c>
      <c r="AB3" t="n">
        <v>714.5864692975931</v>
      </c>
      <c r="AC3" t="n">
        <v>646.3873395962387</v>
      </c>
      <c r="AD3" t="n">
        <v>522265.332975613</v>
      </c>
      <c r="AE3" t="n">
        <v>714586.4692975931</v>
      </c>
      <c r="AF3" t="n">
        <v>3.070772606443832e-06</v>
      </c>
      <c r="AG3" t="n">
        <v>10</v>
      </c>
      <c r="AH3" t="n">
        <v>646387.3395962387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  <c r="AA4" t="n">
        <v>373.2978304855243</v>
      </c>
      <c r="AB4" t="n">
        <v>510.7625604082712</v>
      </c>
      <c r="AC4" t="n">
        <v>462.0160985026609</v>
      </c>
      <c r="AD4" t="n">
        <v>373297.8304855243</v>
      </c>
      <c r="AE4" t="n">
        <v>510762.5604082712</v>
      </c>
      <c r="AF4" t="n">
        <v>3.61231248358662e-06</v>
      </c>
      <c r="AG4" t="n">
        <v>8</v>
      </c>
      <c r="AH4" t="n">
        <v>462016.0985026609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  <c r="AA5" t="n">
        <v>332.0256167662759</v>
      </c>
      <c r="AB5" t="n">
        <v>454.2920967960318</v>
      </c>
      <c r="AC5" t="n">
        <v>410.9350966807802</v>
      </c>
      <c r="AD5" t="n">
        <v>332025.6167662759</v>
      </c>
      <c r="AE5" t="n">
        <v>454292.0967960318</v>
      </c>
      <c r="AF5" t="n">
        <v>3.803877610194953e-06</v>
      </c>
      <c r="AG5" t="n">
        <v>8</v>
      </c>
      <c r="AH5" t="n">
        <v>410935.0966807802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  <c r="AA6" t="n">
        <v>333.5065110092353</v>
      </c>
      <c r="AB6" t="n">
        <v>456.318321631692</v>
      </c>
      <c r="AC6" t="n">
        <v>412.7679414619494</v>
      </c>
      <c r="AD6" t="n">
        <v>333506.5110092353</v>
      </c>
      <c r="AE6" t="n">
        <v>456318.321631692</v>
      </c>
      <c r="AF6" t="n">
        <v>3.802854292210934e-06</v>
      </c>
      <c r="AG6" t="n">
        <v>8</v>
      </c>
      <c r="AH6" t="n">
        <v>412767.9414619494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1.0152</v>
      </c>
      <c r="E2" t="n">
        <v>98.5</v>
      </c>
      <c r="F2" t="n">
        <v>75.09999999999999</v>
      </c>
      <c r="G2" t="n">
        <v>6.89</v>
      </c>
      <c r="H2" t="n">
        <v>0.11</v>
      </c>
      <c r="I2" t="n">
        <v>654</v>
      </c>
      <c r="J2" t="n">
        <v>159.12</v>
      </c>
      <c r="K2" t="n">
        <v>50.28</v>
      </c>
      <c r="L2" t="n">
        <v>1</v>
      </c>
      <c r="M2" t="n">
        <v>652</v>
      </c>
      <c r="N2" t="n">
        <v>27.84</v>
      </c>
      <c r="O2" t="n">
        <v>19859.16</v>
      </c>
      <c r="P2" t="n">
        <v>891.8099999999999</v>
      </c>
      <c r="Q2" t="n">
        <v>10275.37</v>
      </c>
      <c r="R2" t="n">
        <v>1334.63</v>
      </c>
      <c r="S2" t="n">
        <v>217.43</v>
      </c>
      <c r="T2" t="n">
        <v>551106.3100000001</v>
      </c>
      <c r="U2" t="n">
        <v>0.16</v>
      </c>
      <c r="V2" t="n">
        <v>0.49</v>
      </c>
      <c r="W2" t="n">
        <v>22.33</v>
      </c>
      <c r="X2" t="n">
        <v>32.6</v>
      </c>
      <c r="Y2" t="n">
        <v>4</v>
      </c>
      <c r="Z2" t="n">
        <v>10</v>
      </c>
      <c r="AA2" t="n">
        <v>949.0863615827499</v>
      </c>
      <c r="AB2" t="n">
        <v>1298.581830652704</v>
      </c>
      <c r="AC2" t="n">
        <v>1174.647003306256</v>
      </c>
      <c r="AD2" t="n">
        <v>949086.3615827499</v>
      </c>
      <c r="AE2" t="n">
        <v>1298581.830652704</v>
      </c>
      <c r="AF2" t="n">
        <v>2.103166307458481e-06</v>
      </c>
      <c r="AG2" t="n">
        <v>14</v>
      </c>
      <c r="AH2" t="n">
        <v>1174647.003306255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1.6542</v>
      </c>
      <c r="E3" t="n">
        <v>60.45</v>
      </c>
      <c r="F3" t="n">
        <v>51.75</v>
      </c>
      <c r="G3" t="n">
        <v>15.68</v>
      </c>
      <c r="H3" t="n">
        <v>0.22</v>
      </c>
      <c r="I3" t="n">
        <v>198</v>
      </c>
      <c r="J3" t="n">
        <v>160.54</v>
      </c>
      <c r="K3" t="n">
        <v>50.28</v>
      </c>
      <c r="L3" t="n">
        <v>2</v>
      </c>
      <c r="M3" t="n">
        <v>196</v>
      </c>
      <c r="N3" t="n">
        <v>28.26</v>
      </c>
      <c r="O3" t="n">
        <v>20034.4</v>
      </c>
      <c r="P3" t="n">
        <v>545.8</v>
      </c>
      <c r="Q3" t="n">
        <v>10249.66</v>
      </c>
      <c r="R3" t="n">
        <v>542.25</v>
      </c>
      <c r="S3" t="n">
        <v>217.43</v>
      </c>
      <c r="T3" t="n">
        <v>157200.49</v>
      </c>
      <c r="U3" t="n">
        <v>0.4</v>
      </c>
      <c r="V3" t="n">
        <v>0.71</v>
      </c>
      <c r="W3" t="n">
        <v>21.55</v>
      </c>
      <c r="X3" t="n">
        <v>9.31</v>
      </c>
      <c r="Y3" t="n">
        <v>4</v>
      </c>
      <c r="Z3" t="n">
        <v>10</v>
      </c>
      <c r="AA3" t="n">
        <v>389.5140696428516</v>
      </c>
      <c r="AB3" t="n">
        <v>532.9503342333066</v>
      </c>
      <c r="AC3" t="n">
        <v>482.0863023345713</v>
      </c>
      <c r="AD3" t="n">
        <v>389514.0696428515</v>
      </c>
      <c r="AE3" t="n">
        <v>532950.3342333067</v>
      </c>
      <c r="AF3" t="n">
        <v>3.42696779530912e-06</v>
      </c>
      <c r="AG3" t="n">
        <v>9</v>
      </c>
      <c r="AH3" t="n">
        <v>482086.3023345713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1.8185</v>
      </c>
      <c r="E4" t="n">
        <v>54.99</v>
      </c>
      <c r="F4" t="n">
        <v>48.48</v>
      </c>
      <c r="G4" t="n">
        <v>22.37</v>
      </c>
      <c r="H4" t="n">
        <v>0.33</v>
      </c>
      <c r="I4" t="n">
        <v>130</v>
      </c>
      <c r="J4" t="n">
        <v>161.97</v>
      </c>
      <c r="K4" t="n">
        <v>50.28</v>
      </c>
      <c r="L4" t="n">
        <v>3</v>
      </c>
      <c r="M4" t="n">
        <v>2</v>
      </c>
      <c r="N4" t="n">
        <v>28.69</v>
      </c>
      <c r="O4" t="n">
        <v>20210.21</v>
      </c>
      <c r="P4" t="n">
        <v>465.81</v>
      </c>
      <c r="Q4" t="n">
        <v>10255.15</v>
      </c>
      <c r="R4" t="n">
        <v>425.71</v>
      </c>
      <c r="S4" t="n">
        <v>217.43</v>
      </c>
      <c r="T4" t="n">
        <v>99270.52</v>
      </c>
      <c r="U4" t="n">
        <v>0.51</v>
      </c>
      <c r="V4" t="n">
        <v>0.75</v>
      </c>
      <c r="W4" t="n">
        <v>21.6</v>
      </c>
      <c r="X4" t="n">
        <v>6.04</v>
      </c>
      <c r="Y4" t="n">
        <v>4</v>
      </c>
      <c r="Z4" t="n">
        <v>10</v>
      </c>
      <c r="AA4" t="n">
        <v>312.8821271369797</v>
      </c>
      <c r="AB4" t="n">
        <v>428.0991297340719</v>
      </c>
      <c r="AC4" t="n">
        <v>387.2419496331535</v>
      </c>
      <c r="AD4" t="n">
        <v>312882.1271369797</v>
      </c>
      <c r="AE4" t="n">
        <v>428099.1297340719</v>
      </c>
      <c r="AF4" t="n">
        <v>3.767344296801859e-06</v>
      </c>
      <c r="AG4" t="n">
        <v>8</v>
      </c>
      <c r="AH4" t="n">
        <v>387241.9496331535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1.8211</v>
      </c>
      <c r="E5" t="n">
        <v>54.91</v>
      </c>
      <c r="F5" t="n">
        <v>48.43</v>
      </c>
      <c r="G5" t="n">
        <v>22.53</v>
      </c>
      <c r="H5" t="n">
        <v>0.43</v>
      </c>
      <c r="I5" t="n">
        <v>129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468.93</v>
      </c>
      <c r="Q5" t="n">
        <v>10253.71</v>
      </c>
      <c r="R5" t="n">
        <v>423.99</v>
      </c>
      <c r="S5" t="n">
        <v>217.43</v>
      </c>
      <c r="T5" t="n">
        <v>98415.57000000001</v>
      </c>
      <c r="U5" t="n">
        <v>0.51</v>
      </c>
      <c r="V5" t="n">
        <v>0.75</v>
      </c>
      <c r="W5" t="n">
        <v>21.6</v>
      </c>
      <c r="X5" t="n">
        <v>5.99</v>
      </c>
      <c r="Y5" t="n">
        <v>4</v>
      </c>
      <c r="Z5" t="n">
        <v>10</v>
      </c>
      <c r="AA5" t="n">
        <v>313.9881524835985</v>
      </c>
      <c r="AB5" t="n">
        <v>429.6124424077104</v>
      </c>
      <c r="AC5" t="n">
        <v>388.6108338691676</v>
      </c>
      <c r="AD5" t="n">
        <v>313988.1524835984</v>
      </c>
      <c r="AE5" t="n">
        <v>429612.4424077104</v>
      </c>
      <c r="AF5" t="n">
        <v>3.772730656533333e-06</v>
      </c>
      <c r="AG5" t="n">
        <v>8</v>
      </c>
      <c r="AH5" t="n">
        <v>388610.8338691676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1.5742</v>
      </c>
      <c r="E2" t="n">
        <v>63.52</v>
      </c>
      <c r="F2" t="n">
        <v>56.48</v>
      </c>
      <c r="G2" t="n">
        <v>11.33</v>
      </c>
      <c r="H2" t="n">
        <v>0.22</v>
      </c>
      <c r="I2" t="n">
        <v>299</v>
      </c>
      <c r="J2" t="n">
        <v>80.84</v>
      </c>
      <c r="K2" t="n">
        <v>35.1</v>
      </c>
      <c r="L2" t="n">
        <v>1</v>
      </c>
      <c r="M2" t="n">
        <v>42</v>
      </c>
      <c r="N2" t="n">
        <v>9.74</v>
      </c>
      <c r="O2" t="n">
        <v>10204.21</v>
      </c>
      <c r="P2" t="n">
        <v>362.33</v>
      </c>
      <c r="Q2" t="n">
        <v>10268.98</v>
      </c>
      <c r="R2" t="n">
        <v>688.9400000000001</v>
      </c>
      <c r="S2" t="n">
        <v>217.43</v>
      </c>
      <c r="T2" t="n">
        <v>230039.42</v>
      </c>
      <c r="U2" t="n">
        <v>0.32</v>
      </c>
      <c r="V2" t="n">
        <v>0.65</v>
      </c>
      <c r="W2" t="n">
        <v>22.08</v>
      </c>
      <c r="X2" t="n">
        <v>14.02</v>
      </c>
      <c r="Y2" t="n">
        <v>4</v>
      </c>
      <c r="Z2" t="n">
        <v>10</v>
      </c>
      <c r="AA2" t="n">
        <v>294.6344011953724</v>
      </c>
      <c r="AB2" t="n">
        <v>403.1317860679127</v>
      </c>
      <c r="AC2" t="n">
        <v>364.6574542046056</v>
      </c>
      <c r="AD2" t="n">
        <v>294634.4011953725</v>
      </c>
      <c r="AE2" t="n">
        <v>403131.7860679127</v>
      </c>
      <c r="AF2" t="n">
        <v>3.385956096521509e-06</v>
      </c>
      <c r="AG2" t="n">
        <v>9</v>
      </c>
      <c r="AH2" t="n">
        <v>364657.4542046057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1.5838</v>
      </c>
      <c r="E3" t="n">
        <v>63.14</v>
      </c>
      <c r="F3" t="n">
        <v>56.18</v>
      </c>
      <c r="G3" t="n">
        <v>11.47</v>
      </c>
      <c r="H3" t="n">
        <v>0.43</v>
      </c>
      <c r="I3" t="n">
        <v>294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363.5</v>
      </c>
      <c r="Q3" t="n">
        <v>10271.97</v>
      </c>
      <c r="R3" t="n">
        <v>677.09</v>
      </c>
      <c r="S3" t="n">
        <v>217.43</v>
      </c>
      <c r="T3" t="n">
        <v>224139</v>
      </c>
      <c r="U3" t="n">
        <v>0.32</v>
      </c>
      <c r="V3" t="n">
        <v>0.65</v>
      </c>
      <c r="W3" t="n">
        <v>22.11</v>
      </c>
      <c r="X3" t="n">
        <v>13.72</v>
      </c>
      <c r="Y3" t="n">
        <v>4</v>
      </c>
      <c r="Z3" t="n">
        <v>10</v>
      </c>
      <c r="AA3" t="n">
        <v>293.7634383743916</v>
      </c>
      <c r="AB3" t="n">
        <v>401.9400963120789</v>
      </c>
      <c r="AC3" t="n">
        <v>363.5794976465215</v>
      </c>
      <c r="AD3" t="n">
        <v>293763.4383743916</v>
      </c>
      <c r="AE3" t="n">
        <v>401940.0963120789</v>
      </c>
      <c r="AF3" t="n">
        <v>3.406604793336784e-06</v>
      </c>
      <c r="AG3" t="n">
        <v>9</v>
      </c>
      <c r="AH3" t="n">
        <v>363579.4976465215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1.4108</v>
      </c>
      <c r="E2" t="n">
        <v>70.88</v>
      </c>
      <c r="F2" t="n">
        <v>60.53</v>
      </c>
      <c r="G2" t="n">
        <v>9.710000000000001</v>
      </c>
      <c r="H2" t="n">
        <v>0.16</v>
      </c>
      <c r="I2" t="n">
        <v>374</v>
      </c>
      <c r="J2" t="n">
        <v>107.41</v>
      </c>
      <c r="K2" t="n">
        <v>41.65</v>
      </c>
      <c r="L2" t="n">
        <v>1</v>
      </c>
      <c r="M2" t="n">
        <v>372</v>
      </c>
      <c r="N2" t="n">
        <v>14.77</v>
      </c>
      <c r="O2" t="n">
        <v>13481.73</v>
      </c>
      <c r="P2" t="n">
        <v>513.58</v>
      </c>
      <c r="Q2" t="n">
        <v>10259.97</v>
      </c>
      <c r="R2" t="n">
        <v>839.87</v>
      </c>
      <c r="S2" t="n">
        <v>217.43</v>
      </c>
      <c r="T2" t="n">
        <v>305128.6</v>
      </c>
      <c r="U2" t="n">
        <v>0.26</v>
      </c>
      <c r="V2" t="n">
        <v>0.6</v>
      </c>
      <c r="W2" t="n">
        <v>21.85</v>
      </c>
      <c r="X2" t="n">
        <v>18.07</v>
      </c>
      <c r="Y2" t="n">
        <v>4</v>
      </c>
      <c r="Z2" t="n">
        <v>10</v>
      </c>
      <c r="AA2" t="n">
        <v>429.6090658486245</v>
      </c>
      <c r="AB2" t="n">
        <v>587.8100769084375</v>
      </c>
      <c r="AC2" t="n">
        <v>531.71030816492</v>
      </c>
      <c r="AD2" t="n">
        <v>429609.0658486245</v>
      </c>
      <c r="AE2" t="n">
        <v>587810.0769084375</v>
      </c>
      <c r="AF2" t="n">
        <v>2.989795436854207e-06</v>
      </c>
      <c r="AG2" t="n">
        <v>10</v>
      </c>
      <c r="AH2" t="n">
        <v>531710.30816492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1.7054</v>
      </c>
      <c r="E3" t="n">
        <v>58.64</v>
      </c>
      <c r="F3" t="n">
        <v>52.02</v>
      </c>
      <c r="G3" t="n">
        <v>15.15</v>
      </c>
      <c r="H3" t="n">
        <v>0.32</v>
      </c>
      <c r="I3" t="n">
        <v>206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397.25</v>
      </c>
      <c r="Q3" t="n">
        <v>10263.91</v>
      </c>
      <c r="R3" t="n">
        <v>541.65</v>
      </c>
      <c r="S3" t="n">
        <v>217.43</v>
      </c>
      <c r="T3" t="n">
        <v>156858</v>
      </c>
      <c r="U3" t="n">
        <v>0.4</v>
      </c>
      <c r="V3" t="n">
        <v>0.7</v>
      </c>
      <c r="W3" t="n">
        <v>21.83</v>
      </c>
      <c r="X3" t="n">
        <v>9.57</v>
      </c>
      <c r="Y3" t="n">
        <v>4</v>
      </c>
      <c r="Z3" t="n">
        <v>10</v>
      </c>
      <c r="AA3" t="n">
        <v>297.4500053813549</v>
      </c>
      <c r="AB3" t="n">
        <v>406.9842199308637</v>
      </c>
      <c r="AC3" t="n">
        <v>368.1422171866016</v>
      </c>
      <c r="AD3" t="n">
        <v>297450.0053813548</v>
      </c>
      <c r="AE3" t="n">
        <v>406984.2199308637</v>
      </c>
      <c r="AF3" t="n">
        <v>3.614117619798103e-06</v>
      </c>
      <c r="AG3" t="n">
        <v>9</v>
      </c>
      <c r="AH3" t="n">
        <v>368142.2171866015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1.4466</v>
      </c>
      <c r="E2" t="n">
        <v>69.13</v>
      </c>
      <c r="F2" t="n">
        <v>61.63</v>
      </c>
      <c r="G2" t="n">
        <v>9</v>
      </c>
      <c r="H2" t="n">
        <v>0.28</v>
      </c>
      <c r="I2" t="n">
        <v>411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332.92</v>
      </c>
      <c r="Q2" t="n">
        <v>10282.76</v>
      </c>
      <c r="R2" t="n">
        <v>857</v>
      </c>
      <c r="S2" t="n">
        <v>217.43</v>
      </c>
      <c r="T2" t="n">
        <v>313507.73</v>
      </c>
      <c r="U2" t="n">
        <v>0.25</v>
      </c>
      <c r="V2" t="n">
        <v>0.59</v>
      </c>
      <c r="W2" t="n">
        <v>22.41</v>
      </c>
      <c r="X2" t="n">
        <v>19.15</v>
      </c>
      <c r="Y2" t="n">
        <v>4</v>
      </c>
      <c r="Z2" t="n">
        <v>10</v>
      </c>
      <c r="AA2" t="n">
        <v>302.1445307814947</v>
      </c>
      <c r="AB2" t="n">
        <v>413.4074766911788</v>
      </c>
      <c r="AC2" t="n">
        <v>373.9524473368097</v>
      </c>
      <c r="AD2" t="n">
        <v>302144.5307814947</v>
      </c>
      <c r="AE2" t="n">
        <v>413407.4766911788</v>
      </c>
      <c r="AF2" t="n">
        <v>3.150131683195989e-06</v>
      </c>
      <c r="AG2" t="n">
        <v>10</v>
      </c>
      <c r="AH2" t="n">
        <v>373952.4473368097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0.959</v>
      </c>
      <c r="E2" t="n">
        <v>104.27</v>
      </c>
      <c r="F2" t="n">
        <v>77.94</v>
      </c>
      <c r="G2" t="n">
        <v>6.61</v>
      </c>
      <c r="H2" t="n">
        <v>0.11</v>
      </c>
      <c r="I2" t="n">
        <v>707</v>
      </c>
      <c r="J2" t="n">
        <v>167.88</v>
      </c>
      <c r="K2" t="n">
        <v>51.39</v>
      </c>
      <c r="L2" t="n">
        <v>1</v>
      </c>
      <c r="M2" t="n">
        <v>705</v>
      </c>
      <c r="N2" t="n">
        <v>30.49</v>
      </c>
      <c r="O2" t="n">
        <v>20939.59</v>
      </c>
      <c r="P2" t="n">
        <v>963.11</v>
      </c>
      <c r="Q2" t="n">
        <v>10276.91</v>
      </c>
      <c r="R2" t="n">
        <v>1431.65</v>
      </c>
      <c r="S2" t="n">
        <v>217.43</v>
      </c>
      <c r="T2" t="n">
        <v>599353.47</v>
      </c>
      <c r="U2" t="n">
        <v>0.15</v>
      </c>
      <c r="V2" t="n">
        <v>0.47</v>
      </c>
      <c r="W2" t="n">
        <v>22.41</v>
      </c>
      <c r="X2" t="n">
        <v>35.43</v>
      </c>
      <c r="Y2" t="n">
        <v>4</v>
      </c>
      <c r="Z2" t="n">
        <v>10</v>
      </c>
      <c r="AA2" t="n">
        <v>1076.163627173423</v>
      </c>
      <c r="AB2" t="n">
        <v>1472.454551687151</v>
      </c>
      <c r="AC2" t="n">
        <v>1331.925555877071</v>
      </c>
      <c r="AD2" t="n">
        <v>1076163.627173423</v>
      </c>
      <c r="AE2" t="n">
        <v>1472454.55168715</v>
      </c>
      <c r="AF2" t="n">
        <v>1.980369419755201e-06</v>
      </c>
      <c r="AG2" t="n">
        <v>15</v>
      </c>
      <c r="AH2" t="n">
        <v>1331925.555877071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1.6102</v>
      </c>
      <c r="E3" t="n">
        <v>62.1</v>
      </c>
      <c r="F3" t="n">
        <v>52.51</v>
      </c>
      <c r="G3" t="n">
        <v>14.79</v>
      </c>
      <c r="H3" t="n">
        <v>0.21</v>
      </c>
      <c r="I3" t="n">
        <v>213</v>
      </c>
      <c r="J3" t="n">
        <v>169.33</v>
      </c>
      <c r="K3" t="n">
        <v>51.39</v>
      </c>
      <c r="L3" t="n">
        <v>2</v>
      </c>
      <c r="M3" t="n">
        <v>211</v>
      </c>
      <c r="N3" t="n">
        <v>30.94</v>
      </c>
      <c r="O3" t="n">
        <v>21118.46</v>
      </c>
      <c r="P3" t="n">
        <v>586.3200000000001</v>
      </c>
      <c r="Q3" t="n">
        <v>10251.4</v>
      </c>
      <c r="R3" t="n">
        <v>567.8099999999999</v>
      </c>
      <c r="S3" t="n">
        <v>217.43</v>
      </c>
      <c r="T3" t="n">
        <v>169903.39</v>
      </c>
      <c r="U3" t="n">
        <v>0.38</v>
      </c>
      <c r="V3" t="n">
        <v>0.7</v>
      </c>
      <c r="W3" t="n">
        <v>21.59</v>
      </c>
      <c r="X3" t="n">
        <v>10.07</v>
      </c>
      <c r="Y3" t="n">
        <v>4</v>
      </c>
      <c r="Z3" t="n">
        <v>10</v>
      </c>
      <c r="AA3" t="n">
        <v>421.6658536932168</v>
      </c>
      <c r="AB3" t="n">
        <v>576.9418236076207</v>
      </c>
      <c r="AC3" t="n">
        <v>521.8793057054436</v>
      </c>
      <c r="AD3" t="n">
        <v>421665.8536932167</v>
      </c>
      <c r="AE3" t="n">
        <v>576941.8236076207</v>
      </c>
      <c r="AF3" t="n">
        <v>3.325120792168744e-06</v>
      </c>
      <c r="AG3" t="n">
        <v>9</v>
      </c>
      <c r="AH3" t="n">
        <v>521879.3057054436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1.8293</v>
      </c>
      <c r="E4" t="n">
        <v>54.67</v>
      </c>
      <c r="F4" t="n">
        <v>48.13</v>
      </c>
      <c r="G4" t="n">
        <v>23.48</v>
      </c>
      <c r="H4" t="n">
        <v>0.31</v>
      </c>
      <c r="I4" t="n">
        <v>123</v>
      </c>
      <c r="J4" t="n">
        <v>170.79</v>
      </c>
      <c r="K4" t="n">
        <v>51.39</v>
      </c>
      <c r="L4" t="n">
        <v>3</v>
      </c>
      <c r="M4" t="n">
        <v>18</v>
      </c>
      <c r="N4" t="n">
        <v>31.4</v>
      </c>
      <c r="O4" t="n">
        <v>21297.94</v>
      </c>
      <c r="P4" t="n">
        <v>476.92</v>
      </c>
      <c r="Q4" t="n">
        <v>10252.66</v>
      </c>
      <c r="R4" t="n">
        <v>415.05</v>
      </c>
      <c r="S4" t="n">
        <v>217.43</v>
      </c>
      <c r="T4" t="n">
        <v>93975.25999999999</v>
      </c>
      <c r="U4" t="n">
        <v>0.52</v>
      </c>
      <c r="V4" t="n">
        <v>0.76</v>
      </c>
      <c r="W4" t="n">
        <v>21.55</v>
      </c>
      <c r="X4" t="n">
        <v>5.69</v>
      </c>
      <c r="Y4" t="n">
        <v>4</v>
      </c>
      <c r="Z4" t="n">
        <v>10</v>
      </c>
      <c r="AA4" t="n">
        <v>317.3404286617077</v>
      </c>
      <c r="AB4" t="n">
        <v>434.1991745665867</v>
      </c>
      <c r="AC4" t="n">
        <v>392.7598147483197</v>
      </c>
      <c r="AD4" t="n">
        <v>317340.4286617077</v>
      </c>
      <c r="AE4" t="n">
        <v>434199.1745665867</v>
      </c>
      <c r="AF4" t="n">
        <v>3.777570155952231e-06</v>
      </c>
      <c r="AG4" t="n">
        <v>8</v>
      </c>
      <c r="AH4" t="n">
        <v>392759.8147483197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1.8317</v>
      </c>
      <c r="E5" t="n">
        <v>54.59</v>
      </c>
      <c r="F5" t="n">
        <v>48.09</v>
      </c>
      <c r="G5" t="n">
        <v>23.65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479.26</v>
      </c>
      <c r="Q5" t="n">
        <v>10253.96</v>
      </c>
      <c r="R5" t="n">
        <v>412.63</v>
      </c>
      <c r="S5" t="n">
        <v>217.43</v>
      </c>
      <c r="T5" t="n">
        <v>92766.16</v>
      </c>
      <c r="U5" t="n">
        <v>0.53</v>
      </c>
      <c r="V5" t="n">
        <v>0.76</v>
      </c>
      <c r="W5" t="n">
        <v>21.58</v>
      </c>
      <c r="X5" t="n">
        <v>5.65</v>
      </c>
      <c r="Y5" t="n">
        <v>4</v>
      </c>
      <c r="Z5" t="n">
        <v>10</v>
      </c>
      <c r="AA5" t="n">
        <v>318.0960582707186</v>
      </c>
      <c r="AB5" t="n">
        <v>435.2330603336611</v>
      </c>
      <c r="AC5" t="n">
        <v>393.6950279088524</v>
      </c>
      <c r="AD5" t="n">
        <v>318096.0582707186</v>
      </c>
      <c r="AE5" t="n">
        <v>435233.060333661</v>
      </c>
      <c r="AF5" t="n">
        <v>3.782526242091348e-06</v>
      </c>
      <c r="AG5" t="n">
        <v>8</v>
      </c>
      <c r="AH5" t="n">
        <v>393695.0279088524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1.3425</v>
      </c>
      <c r="E2" t="n">
        <v>74.48999999999999</v>
      </c>
      <c r="F2" t="n">
        <v>66.45999999999999</v>
      </c>
      <c r="G2" t="n">
        <v>7.76</v>
      </c>
      <c r="H2" t="n">
        <v>0.34</v>
      </c>
      <c r="I2" t="n">
        <v>514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317.48</v>
      </c>
      <c r="Q2" t="n">
        <v>10291.77</v>
      </c>
      <c r="R2" t="n">
        <v>1014.54</v>
      </c>
      <c r="S2" t="n">
        <v>217.43</v>
      </c>
      <c r="T2" t="n">
        <v>391763.78</v>
      </c>
      <c r="U2" t="n">
        <v>0.21</v>
      </c>
      <c r="V2" t="n">
        <v>0.55</v>
      </c>
      <c r="W2" t="n">
        <v>22.74</v>
      </c>
      <c r="X2" t="n">
        <v>23.96</v>
      </c>
      <c r="Y2" t="n">
        <v>4</v>
      </c>
      <c r="Z2" t="n">
        <v>10</v>
      </c>
      <c r="AA2" t="n">
        <v>316.1308652453886</v>
      </c>
      <c r="AB2" t="n">
        <v>432.544196538207</v>
      </c>
      <c r="AC2" t="n">
        <v>391.2627855001924</v>
      </c>
      <c r="AD2" t="n">
        <v>316130.8652453886</v>
      </c>
      <c r="AE2" t="n">
        <v>432544.1965382069</v>
      </c>
      <c r="AF2" t="n">
        <v>2.945094252338287e-06</v>
      </c>
      <c r="AG2" t="n">
        <v>11</v>
      </c>
      <c r="AH2" t="n">
        <v>391262.7855001924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1.2015</v>
      </c>
      <c r="E2" t="n">
        <v>83.23</v>
      </c>
      <c r="F2" t="n">
        <v>67.25</v>
      </c>
      <c r="G2" t="n">
        <v>7.96</v>
      </c>
      <c r="H2" t="n">
        <v>0.13</v>
      </c>
      <c r="I2" t="n">
        <v>507</v>
      </c>
      <c r="J2" t="n">
        <v>133.21</v>
      </c>
      <c r="K2" t="n">
        <v>46.47</v>
      </c>
      <c r="L2" t="n">
        <v>1</v>
      </c>
      <c r="M2" t="n">
        <v>505</v>
      </c>
      <c r="N2" t="n">
        <v>20.75</v>
      </c>
      <c r="O2" t="n">
        <v>16663.42</v>
      </c>
      <c r="P2" t="n">
        <v>693.71</v>
      </c>
      <c r="Q2" t="n">
        <v>10265.42</v>
      </c>
      <c r="R2" t="n">
        <v>1069.32</v>
      </c>
      <c r="S2" t="n">
        <v>217.43</v>
      </c>
      <c r="T2" t="n">
        <v>419186.51</v>
      </c>
      <c r="U2" t="n">
        <v>0.2</v>
      </c>
      <c r="V2" t="n">
        <v>0.54</v>
      </c>
      <c r="W2" t="n">
        <v>22.03</v>
      </c>
      <c r="X2" t="n">
        <v>24.76</v>
      </c>
      <c r="Y2" t="n">
        <v>4</v>
      </c>
      <c r="Z2" t="n">
        <v>10</v>
      </c>
      <c r="AA2" t="n">
        <v>647.7054894412894</v>
      </c>
      <c r="AB2" t="n">
        <v>886.2192254030623</v>
      </c>
      <c r="AC2" t="n">
        <v>801.6397063470882</v>
      </c>
      <c r="AD2" t="n">
        <v>647705.4894412893</v>
      </c>
      <c r="AE2" t="n">
        <v>886219.2254030623</v>
      </c>
      <c r="AF2" t="n">
        <v>2.515372833943844e-06</v>
      </c>
      <c r="AG2" t="n">
        <v>12</v>
      </c>
      <c r="AH2" t="n">
        <v>801639.7063470882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1.7568</v>
      </c>
      <c r="E3" t="n">
        <v>56.92</v>
      </c>
      <c r="F3" t="n">
        <v>50.22</v>
      </c>
      <c r="G3" t="n">
        <v>18.15</v>
      </c>
      <c r="H3" t="n">
        <v>0.26</v>
      </c>
      <c r="I3" t="n">
        <v>166</v>
      </c>
      <c r="J3" t="n">
        <v>134.55</v>
      </c>
      <c r="K3" t="n">
        <v>46.47</v>
      </c>
      <c r="L3" t="n">
        <v>2</v>
      </c>
      <c r="M3" t="n">
        <v>63</v>
      </c>
      <c r="N3" t="n">
        <v>21.09</v>
      </c>
      <c r="O3" t="n">
        <v>16828.84</v>
      </c>
      <c r="P3" t="n">
        <v>437.98</v>
      </c>
      <c r="Q3" t="n">
        <v>10255.1</v>
      </c>
      <c r="R3" t="n">
        <v>485.55</v>
      </c>
      <c r="S3" t="n">
        <v>217.43</v>
      </c>
      <c r="T3" t="n">
        <v>129005.99</v>
      </c>
      <c r="U3" t="n">
        <v>0.45</v>
      </c>
      <c r="V3" t="n">
        <v>0.73</v>
      </c>
      <c r="W3" t="n">
        <v>21.64</v>
      </c>
      <c r="X3" t="n">
        <v>7.78</v>
      </c>
      <c r="Y3" t="n">
        <v>4</v>
      </c>
      <c r="Z3" t="n">
        <v>10</v>
      </c>
      <c r="AA3" t="n">
        <v>305.9704805015388</v>
      </c>
      <c r="AB3" t="n">
        <v>418.6423098871324</v>
      </c>
      <c r="AC3" t="n">
        <v>378.6876753996759</v>
      </c>
      <c r="AD3" t="n">
        <v>305970.4805015388</v>
      </c>
      <c r="AE3" t="n">
        <v>418642.3098871324</v>
      </c>
      <c r="AF3" t="n">
        <v>3.677908443339613e-06</v>
      </c>
      <c r="AG3" t="n">
        <v>8</v>
      </c>
      <c r="AH3" t="n">
        <v>378687.6753996759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1.7758</v>
      </c>
      <c r="E4" t="n">
        <v>56.31</v>
      </c>
      <c r="F4" t="n">
        <v>49.8</v>
      </c>
      <c r="G4" t="n">
        <v>18.79</v>
      </c>
      <c r="H4" t="n">
        <v>0.39</v>
      </c>
      <c r="I4" t="n">
        <v>159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433.5</v>
      </c>
      <c r="Q4" t="n">
        <v>10255.95</v>
      </c>
      <c r="R4" t="n">
        <v>469.36</v>
      </c>
      <c r="S4" t="n">
        <v>217.43</v>
      </c>
      <c r="T4" t="n">
        <v>120947.51</v>
      </c>
      <c r="U4" t="n">
        <v>0.46</v>
      </c>
      <c r="V4" t="n">
        <v>0.73</v>
      </c>
      <c r="W4" t="n">
        <v>21.68</v>
      </c>
      <c r="X4" t="n">
        <v>7.37</v>
      </c>
      <c r="Y4" t="n">
        <v>4</v>
      </c>
      <c r="Z4" t="n">
        <v>10</v>
      </c>
      <c r="AA4" t="n">
        <v>300.938944390135</v>
      </c>
      <c r="AB4" t="n">
        <v>411.7579402038027</v>
      </c>
      <c r="AC4" t="n">
        <v>372.4603402966496</v>
      </c>
      <c r="AD4" t="n">
        <v>300938.944390135</v>
      </c>
      <c r="AE4" t="n">
        <v>411757.9402038027</v>
      </c>
      <c r="AF4" t="n">
        <v>3.717685458607971e-06</v>
      </c>
      <c r="AG4" t="n">
        <v>8</v>
      </c>
      <c r="AH4" t="n">
        <v>372460.3402966495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1.0757</v>
      </c>
      <c r="E2" t="n">
        <v>92.95999999999999</v>
      </c>
      <c r="F2" t="n">
        <v>72.29000000000001</v>
      </c>
      <c r="G2" t="n">
        <v>7.21</v>
      </c>
      <c r="H2" t="n">
        <v>0.12</v>
      </c>
      <c r="I2" t="n">
        <v>602</v>
      </c>
      <c r="J2" t="n">
        <v>150.44</v>
      </c>
      <c r="K2" t="n">
        <v>49.1</v>
      </c>
      <c r="L2" t="n">
        <v>1</v>
      </c>
      <c r="M2" t="n">
        <v>600</v>
      </c>
      <c r="N2" t="n">
        <v>25.34</v>
      </c>
      <c r="O2" t="n">
        <v>18787.76</v>
      </c>
      <c r="P2" t="n">
        <v>822.38</v>
      </c>
      <c r="Q2" t="n">
        <v>10275.33</v>
      </c>
      <c r="R2" t="n">
        <v>1238.95</v>
      </c>
      <c r="S2" t="n">
        <v>217.43</v>
      </c>
      <c r="T2" t="n">
        <v>503528.73</v>
      </c>
      <c r="U2" t="n">
        <v>0.18</v>
      </c>
      <c r="V2" t="n">
        <v>0.51</v>
      </c>
      <c r="W2" t="n">
        <v>22.25</v>
      </c>
      <c r="X2" t="n">
        <v>29.8</v>
      </c>
      <c r="Y2" t="n">
        <v>4</v>
      </c>
      <c r="Z2" t="n">
        <v>10</v>
      </c>
      <c r="AA2" t="n">
        <v>833.2150548797936</v>
      </c>
      <c r="AB2" t="n">
        <v>1140.041596940446</v>
      </c>
      <c r="AC2" t="n">
        <v>1031.23762698688</v>
      </c>
      <c r="AD2" t="n">
        <v>833215.0548797935</v>
      </c>
      <c r="AE2" t="n">
        <v>1140041.596940446</v>
      </c>
      <c r="AF2" t="n">
        <v>2.235966796106657e-06</v>
      </c>
      <c r="AG2" t="n">
        <v>13</v>
      </c>
      <c r="AH2" t="n">
        <v>1031237.62698688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1.6959</v>
      </c>
      <c r="E3" t="n">
        <v>58.97</v>
      </c>
      <c r="F3" t="n">
        <v>51.07</v>
      </c>
      <c r="G3" t="n">
        <v>16.65</v>
      </c>
      <c r="H3" t="n">
        <v>0.23</v>
      </c>
      <c r="I3" t="n">
        <v>184</v>
      </c>
      <c r="J3" t="n">
        <v>151.83</v>
      </c>
      <c r="K3" t="n">
        <v>49.1</v>
      </c>
      <c r="L3" t="n">
        <v>2</v>
      </c>
      <c r="M3" t="n">
        <v>178</v>
      </c>
      <c r="N3" t="n">
        <v>25.73</v>
      </c>
      <c r="O3" t="n">
        <v>18959.54</v>
      </c>
      <c r="P3" t="n">
        <v>506.21</v>
      </c>
      <c r="Q3" t="n">
        <v>10249.99</v>
      </c>
      <c r="R3" t="n">
        <v>518.97</v>
      </c>
      <c r="S3" t="n">
        <v>217.43</v>
      </c>
      <c r="T3" t="n">
        <v>145626.18</v>
      </c>
      <c r="U3" t="n">
        <v>0.42</v>
      </c>
      <c r="V3" t="n">
        <v>0.71</v>
      </c>
      <c r="W3" t="n">
        <v>21.54</v>
      </c>
      <c r="X3" t="n">
        <v>8.630000000000001</v>
      </c>
      <c r="Y3" t="n">
        <v>4</v>
      </c>
      <c r="Z3" t="n">
        <v>10</v>
      </c>
      <c r="AA3" t="n">
        <v>359.9211120956642</v>
      </c>
      <c r="AB3" t="n">
        <v>492.4599441680992</v>
      </c>
      <c r="AC3" t="n">
        <v>445.4602582685676</v>
      </c>
      <c r="AD3" t="n">
        <v>359921.1120956642</v>
      </c>
      <c r="AE3" t="n">
        <v>492459.9441680992</v>
      </c>
      <c r="AF3" t="n">
        <v>3.5251241884515e-06</v>
      </c>
      <c r="AG3" t="n">
        <v>9</v>
      </c>
      <c r="AH3" t="n">
        <v>445460.2582685676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1.8069</v>
      </c>
      <c r="E4" t="n">
        <v>55.34</v>
      </c>
      <c r="F4" t="n">
        <v>48.85</v>
      </c>
      <c r="G4" t="n">
        <v>21.24</v>
      </c>
      <c r="H4" t="n">
        <v>0.35</v>
      </c>
      <c r="I4" t="n">
        <v>138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455.07</v>
      </c>
      <c r="Q4" t="n">
        <v>10256.16</v>
      </c>
      <c r="R4" t="n">
        <v>437.4</v>
      </c>
      <c r="S4" t="n">
        <v>217.43</v>
      </c>
      <c r="T4" t="n">
        <v>105072.98</v>
      </c>
      <c r="U4" t="n">
        <v>0.5</v>
      </c>
      <c r="V4" t="n">
        <v>0.75</v>
      </c>
      <c r="W4" t="n">
        <v>21.63</v>
      </c>
      <c r="X4" t="n">
        <v>6.41</v>
      </c>
      <c r="Y4" t="n">
        <v>4</v>
      </c>
      <c r="Z4" t="n">
        <v>10</v>
      </c>
      <c r="AA4" t="n">
        <v>308.6283076233627</v>
      </c>
      <c r="AB4" t="n">
        <v>422.2788662102689</v>
      </c>
      <c r="AC4" t="n">
        <v>381.9771638912711</v>
      </c>
      <c r="AD4" t="n">
        <v>308628.3076233627</v>
      </c>
      <c r="AE4" t="n">
        <v>422278.8662102689</v>
      </c>
      <c r="AF4" t="n">
        <v>3.755850519554818e-06</v>
      </c>
      <c r="AG4" t="n">
        <v>8</v>
      </c>
      <c r="AH4" t="n">
        <v>381977.1638912711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0.848</v>
      </c>
      <c r="E2" t="n">
        <v>117.92</v>
      </c>
      <c r="F2" t="n">
        <v>84.63</v>
      </c>
      <c r="G2" t="n">
        <v>6.13</v>
      </c>
      <c r="H2" t="n">
        <v>0.1</v>
      </c>
      <c r="I2" t="n">
        <v>828</v>
      </c>
      <c r="J2" t="n">
        <v>185.69</v>
      </c>
      <c r="K2" t="n">
        <v>53.44</v>
      </c>
      <c r="L2" t="n">
        <v>1</v>
      </c>
      <c r="M2" t="n">
        <v>826</v>
      </c>
      <c r="N2" t="n">
        <v>36.26</v>
      </c>
      <c r="O2" t="n">
        <v>23136.14</v>
      </c>
      <c r="P2" t="n">
        <v>1125.02</v>
      </c>
      <c r="Q2" t="n">
        <v>10284.26</v>
      </c>
      <c r="R2" t="n">
        <v>1659.74</v>
      </c>
      <c r="S2" t="n">
        <v>217.43</v>
      </c>
      <c r="T2" t="n">
        <v>712794.55</v>
      </c>
      <c r="U2" t="n">
        <v>0.13</v>
      </c>
      <c r="V2" t="n">
        <v>0.43</v>
      </c>
      <c r="W2" t="n">
        <v>22.61</v>
      </c>
      <c r="X2" t="n">
        <v>42.11</v>
      </c>
      <c r="Y2" t="n">
        <v>4</v>
      </c>
      <c r="Z2" t="n">
        <v>10</v>
      </c>
      <c r="AA2" t="n">
        <v>1397.199520785603</v>
      </c>
      <c r="AB2" t="n">
        <v>1911.710024431379</v>
      </c>
      <c r="AC2" t="n">
        <v>1729.259102801519</v>
      </c>
      <c r="AD2" t="n">
        <v>1397199.520785603</v>
      </c>
      <c r="AE2" t="n">
        <v>1911710.02443138</v>
      </c>
      <c r="AF2" t="n">
        <v>1.740552313267411e-06</v>
      </c>
      <c r="AG2" t="n">
        <v>17</v>
      </c>
      <c r="AH2" t="n">
        <v>1729259.102801519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1.5367</v>
      </c>
      <c r="E3" t="n">
        <v>65.06999999999999</v>
      </c>
      <c r="F3" t="n">
        <v>53.71</v>
      </c>
      <c r="G3" t="n">
        <v>13.48</v>
      </c>
      <c r="H3" t="n">
        <v>0.19</v>
      </c>
      <c r="I3" t="n">
        <v>239</v>
      </c>
      <c r="J3" t="n">
        <v>187.21</v>
      </c>
      <c r="K3" t="n">
        <v>53.44</v>
      </c>
      <c r="L3" t="n">
        <v>2</v>
      </c>
      <c r="M3" t="n">
        <v>237</v>
      </c>
      <c r="N3" t="n">
        <v>36.77</v>
      </c>
      <c r="O3" t="n">
        <v>23322.88</v>
      </c>
      <c r="P3" t="n">
        <v>658.28</v>
      </c>
      <c r="Q3" t="n">
        <v>10252.28</v>
      </c>
      <c r="R3" t="n">
        <v>608.87</v>
      </c>
      <c r="S3" t="n">
        <v>217.43</v>
      </c>
      <c r="T3" t="n">
        <v>190303.03</v>
      </c>
      <c r="U3" t="n">
        <v>0.36</v>
      </c>
      <c r="V3" t="n">
        <v>0.68</v>
      </c>
      <c r="W3" t="n">
        <v>21.61</v>
      </c>
      <c r="X3" t="n">
        <v>11.26</v>
      </c>
      <c r="Y3" t="n">
        <v>4</v>
      </c>
      <c r="Z3" t="n">
        <v>10</v>
      </c>
      <c r="AA3" t="n">
        <v>489.8211426055669</v>
      </c>
      <c r="AB3" t="n">
        <v>670.1948966966356</v>
      </c>
      <c r="AC3" t="n">
        <v>606.2324363803532</v>
      </c>
      <c r="AD3" t="n">
        <v>489821.1426055669</v>
      </c>
      <c r="AE3" t="n">
        <v>670194.8966966356</v>
      </c>
      <c r="AF3" t="n">
        <v>3.154135306365601e-06</v>
      </c>
      <c r="AG3" t="n">
        <v>10</v>
      </c>
      <c r="AH3" t="n">
        <v>606232.4363803532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1.7962</v>
      </c>
      <c r="E4" t="n">
        <v>55.67</v>
      </c>
      <c r="F4" t="n">
        <v>48.4</v>
      </c>
      <c r="G4" t="n">
        <v>22.51</v>
      </c>
      <c r="H4" t="n">
        <v>0.28</v>
      </c>
      <c r="I4" t="n">
        <v>129</v>
      </c>
      <c r="J4" t="n">
        <v>188.73</v>
      </c>
      <c r="K4" t="n">
        <v>53.44</v>
      </c>
      <c r="L4" t="n">
        <v>3</v>
      </c>
      <c r="M4" t="n">
        <v>118</v>
      </c>
      <c r="N4" t="n">
        <v>37.29</v>
      </c>
      <c r="O4" t="n">
        <v>23510.33</v>
      </c>
      <c r="P4" t="n">
        <v>530.91</v>
      </c>
      <c r="Q4" t="n">
        <v>10246.34</v>
      </c>
      <c r="R4" t="n">
        <v>428.22</v>
      </c>
      <c r="S4" t="n">
        <v>217.43</v>
      </c>
      <c r="T4" t="n">
        <v>100528.99</v>
      </c>
      <c r="U4" t="n">
        <v>0.51</v>
      </c>
      <c r="V4" t="n">
        <v>0.75</v>
      </c>
      <c r="W4" t="n">
        <v>21.46</v>
      </c>
      <c r="X4" t="n">
        <v>5.97</v>
      </c>
      <c r="Y4" t="n">
        <v>4</v>
      </c>
      <c r="Z4" t="n">
        <v>10</v>
      </c>
      <c r="AA4" t="n">
        <v>349.9999669637168</v>
      </c>
      <c r="AB4" t="n">
        <v>478.8853957085361</v>
      </c>
      <c r="AC4" t="n">
        <v>433.1812456619868</v>
      </c>
      <c r="AD4" t="n">
        <v>349999.9669637168</v>
      </c>
      <c r="AE4" t="n">
        <v>478885.3957085361</v>
      </c>
      <c r="AF4" t="n">
        <v>3.686768944682692e-06</v>
      </c>
      <c r="AG4" t="n">
        <v>8</v>
      </c>
      <c r="AH4" t="n">
        <v>433181.2456619869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1.8507</v>
      </c>
      <c r="E5" t="n">
        <v>54.03</v>
      </c>
      <c r="F5" t="n">
        <v>47.51</v>
      </c>
      <c r="G5" t="n">
        <v>26.15</v>
      </c>
      <c r="H5" t="n">
        <v>0.37</v>
      </c>
      <c r="I5" t="n">
        <v>109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500.23</v>
      </c>
      <c r="Q5" t="n">
        <v>10251.87</v>
      </c>
      <c r="R5" t="n">
        <v>393.35</v>
      </c>
      <c r="S5" t="n">
        <v>217.43</v>
      </c>
      <c r="T5" t="n">
        <v>83195.63</v>
      </c>
      <c r="U5" t="n">
        <v>0.55</v>
      </c>
      <c r="V5" t="n">
        <v>0.77</v>
      </c>
      <c r="W5" t="n">
        <v>21.55</v>
      </c>
      <c r="X5" t="n">
        <v>5.07</v>
      </c>
      <c r="Y5" t="n">
        <v>4</v>
      </c>
      <c r="Z5" t="n">
        <v>10</v>
      </c>
      <c r="AA5" t="n">
        <v>326.5838925221625</v>
      </c>
      <c r="AB5" t="n">
        <v>446.8464896133058</v>
      </c>
      <c r="AC5" t="n">
        <v>404.2000877975982</v>
      </c>
      <c r="AD5" t="n">
        <v>326583.8925221625</v>
      </c>
      <c r="AE5" t="n">
        <v>446846.4896133058</v>
      </c>
      <c r="AF5" t="n">
        <v>3.798632271419808e-06</v>
      </c>
      <c r="AG5" t="n">
        <v>8</v>
      </c>
      <c r="AH5" t="n">
        <v>404200.0877975982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1.3369</v>
      </c>
      <c r="E2" t="n">
        <v>74.8</v>
      </c>
      <c r="F2" t="n">
        <v>62.73</v>
      </c>
      <c r="G2" t="n">
        <v>9</v>
      </c>
      <c r="H2" t="n">
        <v>0.15</v>
      </c>
      <c r="I2" t="n">
        <v>418</v>
      </c>
      <c r="J2" t="n">
        <v>116.05</v>
      </c>
      <c r="K2" t="n">
        <v>43.4</v>
      </c>
      <c r="L2" t="n">
        <v>1</v>
      </c>
      <c r="M2" t="n">
        <v>416</v>
      </c>
      <c r="N2" t="n">
        <v>16.65</v>
      </c>
      <c r="O2" t="n">
        <v>14546.17</v>
      </c>
      <c r="P2" t="n">
        <v>573.63</v>
      </c>
      <c r="Q2" t="n">
        <v>10262.88</v>
      </c>
      <c r="R2" t="n">
        <v>914.2</v>
      </c>
      <c r="S2" t="n">
        <v>217.43</v>
      </c>
      <c r="T2" t="n">
        <v>342073.3</v>
      </c>
      <c r="U2" t="n">
        <v>0.24</v>
      </c>
      <c r="V2" t="n">
        <v>0.58</v>
      </c>
      <c r="W2" t="n">
        <v>21.93</v>
      </c>
      <c r="X2" t="n">
        <v>20.26</v>
      </c>
      <c r="Y2" t="n">
        <v>4</v>
      </c>
      <c r="Z2" t="n">
        <v>10</v>
      </c>
      <c r="AA2" t="n">
        <v>499.0058135857983</v>
      </c>
      <c r="AB2" t="n">
        <v>682.761768730874</v>
      </c>
      <c r="AC2" t="n">
        <v>617.5999437853596</v>
      </c>
      <c r="AD2" t="n">
        <v>499005.8135857983</v>
      </c>
      <c r="AE2" t="n">
        <v>682761.7687308739</v>
      </c>
      <c r="AF2" t="n">
        <v>2.821029793480301e-06</v>
      </c>
      <c r="AG2" t="n">
        <v>11</v>
      </c>
      <c r="AH2" t="n">
        <v>617599.9437853596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1.7306</v>
      </c>
      <c r="E3" t="n">
        <v>57.78</v>
      </c>
      <c r="F3" t="n">
        <v>51.21</v>
      </c>
      <c r="G3" t="n">
        <v>16.34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408.75</v>
      </c>
      <c r="Q3" t="n">
        <v>10259.29</v>
      </c>
      <c r="R3" t="n">
        <v>515.1900000000001</v>
      </c>
      <c r="S3" t="n">
        <v>217.43</v>
      </c>
      <c r="T3" t="n">
        <v>143717.7</v>
      </c>
      <c r="U3" t="n">
        <v>0.42</v>
      </c>
      <c r="V3" t="n">
        <v>0.71</v>
      </c>
      <c r="W3" t="n">
        <v>21.77</v>
      </c>
      <c r="X3" t="n">
        <v>8.76</v>
      </c>
      <c r="Y3" t="n">
        <v>4</v>
      </c>
      <c r="Z3" t="n">
        <v>10</v>
      </c>
      <c r="AA3" t="n">
        <v>300.752449433156</v>
      </c>
      <c r="AB3" t="n">
        <v>411.5027695760871</v>
      </c>
      <c r="AC3" t="n">
        <v>372.229522795509</v>
      </c>
      <c r="AD3" t="n">
        <v>300752.4494331559</v>
      </c>
      <c r="AE3" t="n">
        <v>411502.7695760871</v>
      </c>
      <c r="AF3" t="n">
        <v>3.651787089982054e-06</v>
      </c>
      <c r="AG3" t="n">
        <v>9</v>
      </c>
      <c r="AH3" t="n">
        <v>372229.522795509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1.5642</v>
      </c>
      <c r="E2" t="n">
        <v>63.93</v>
      </c>
      <c r="F2" t="n">
        <v>56.44</v>
      </c>
      <c r="G2" t="n">
        <v>11.52</v>
      </c>
      <c r="H2" t="n">
        <v>0.2</v>
      </c>
      <c r="I2" t="n">
        <v>294</v>
      </c>
      <c r="J2" t="n">
        <v>89.87</v>
      </c>
      <c r="K2" t="n">
        <v>37.55</v>
      </c>
      <c r="L2" t="n">
        <v>1</v>
      </c>
      <c r="M2" t="n">
        <v>201</v>
      </c>
      <c r="N2" t="n">
        <v>11.32</v>
      </c>
      <c r="O2" t="n">
        <v>11317.98</v>
      </c>
      <c r="P2" t="n">
        <v>395.71</v>
      </c>
      <c r="Q2" t="n">
        <v>10262.15</v>
      </c>
      <c r="R2" t="n">
        <v>696.1900000000001</v>
      </c>
      <c r="S2" t="n">
        <v>217.43</v>
      </c>
      <c r="T2" t="n">
        <v>233686.01</v>
      </c>
      <c r="U2" t="n">
        <v>0.31</v>
      </c>
      <c r="V2" t="n">
        <v>0.65</v>
      </c>
      <c r="W2" t="n">
        <v>21.84</v>
      </c>
      <c r="X2" t="n">
        <v>13.98</v>
      </c>
      <c r="Y2" t="n">
        <v>4</v>
      </c>
      <c r="Z2" t="n">
        <v>10</v>
      </c>
      <c r="AA2" t="n">
        <v>316.4332841060937</v>
      </c>
      <c r="AB2" t="n">
        <v>432.9579793652021</v>
      </c>
      <c r="AC2" t="n">
        <v>391.637077474927</v>
      </c>
      <c r="AD2" t="n">
        <v>316433.2841060937</v>
      </c>
      <c r="AE2" t="n">
        <v>432957.9793652021</v>
      </c>
      <c r="AF2" t="n">
        <v>3.346552058533554e-06</v>
      </c>
      <c r="AG2" t="n">
        <v>9</v>
      </c>
      <c r="AH2" t="n">
        <v>391637.0774749269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1.6331</v>
      </c>
      <c r="E3" t="n">
        <v>61.23</v>
      </c>
      <c r="F3" t="n">
        <v>54.44</v>
      </c>
      <c r="G3" t="n">
        <v>12.71</v>
      </c>
      <c r="H3" t="n">
        <v>0.39</v>
      </c>
      <c r="I3" t="n">
        <v>257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375.24</v>
      </c>
      <c r="Q3" t="n">
        <v>10267.51</v>
      </c>
      <c r="R3" t="n">
        <v>620.34</v>
      </c>
      <c r="S3" t="n">
        <v>217.43</v>
      </c>
      <c r="T3" t="n">
        <v>195949.52</v>
      </c>
      <c r="U3" t="n">
        <v>0.35</v>
      </c>
      <c r="V3" t="n">
        <v>0.67</v>
      </c>
      <c r="W3" t="n">
        <v>22</v>
      </c>
      <c r="X3" t="n">
        <v>11.98</v>
      </c>
      <c r="Y3" t="n">
        <v>4</v>
      </c>
      <c r="Z3" t="n">
        <v>10</v>
      </c>
      <c r="AA3" t="n">
        <v>294.0928282591479</v>
      </c>
      <c r="AB3" t="n">
        <v>402.3907820840585</v>
      </c>
      <c r="AC3" t="n">
        <v>363.9871706009649</v>
      </c>
      <c r="AD3" t="n">
        <v>294092.8282591479</v>
      </c>
      <c r="AE3" t="n">
        <v>402390.7820840585</v>
      </c>
      <c r="AF3" t="n">
        <v>3.493961236920564e-06</v>
      </c>
      <c r="AG3" t="n">
        <v>9</v>
      </c>
      <c r="AH3" t="n">
        <v>363987.1706009649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0.795</v>
      </c>
      <c r="E2" t="n">
        <v>125.78</v>
      </c>
      <c r="F2" t="n">
        <v>88.42</v>
      </c>
      <c r="G2" t="n">
        <v>5.92</v>
      </c>
      <c r="H2" t="n">
        <v>0.09</v>
      </c>
      <c r="I2" t="n">
        <v>896</v>
      </c>
      <c r="J2" t="n">
        <v>194.77</v>
      </c>
      <c r="K2" t="n">
        <v>54.38</v>
      </c>
      <c r="L2" t="n">
        <v>1</v>
      </c>
      <c r="M2" t="n">
        <v>894</v>
      </c>
      <c r="N2" t="n">
        <v>39.4</v>
      </c>
      <c r="O2" t="n">
        <v>24256.19</v>
      </c>
      <c r="P2" t="n">
        <v>1215.84</v>
      </c>
      <c r="Q2" t="n">
        <v>10287.42</v>
      </c>
      <c r="R2" t="n">
        <v>1789.9</v>
      </c>
      <c r="S2" t="n">
        <v>217.43</v>
      </c>
      <c r="T2" t="n">
        <v>777532.86</v>
      </c>
      <c r="U2" t="n">
        <v>0.12</v>
      </c>
      <c r="V2" t="n">
        <v>0.41</v>
      </c>
      <c r="W2" t="n">
        <v>22.7</v>
      </c>
      <c r="X2" t="n">
        <v>45.89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1.5004</v>
      </c>
      <c r="E3" t="n">
        <v>66.65000000000001</v>
      </c>
      <c r="F3" t="n">
        <v>54.33</v>
      </c>
      <c r="G3" t="n">
        <v>12.94</v>
      </c>
      <c r="H3" t="n">
        <v>0.18</v>
      </c>
      <c r="I3" t="n">
        <v>252</v>
      </c>
      <c r="J3" t="n">
        <v>196.32</v>
      </c>
      <c r="K3" t="n">
        <v>54.38</v>
      </c>
      <c r="L3" t="n">
        <v>2</v>
      </c>
      <c r="M3" t="n">
        <v>250</v>
      </c>
      <c r="N3" t="n">
        <v>39.95</v>
      </c>
      <c r="O3" t="n">
        <v>24447.22</v>
      </c>
      <c r="P3" t="n">
        <v>694.47</v>
      </c>
      <c r="Q3" t="n">
        <v>10253.02</v>
      </c>
      <c r="R3" t="n">
        <v>630.45</v>
      </c>
      <c r="S3" t="n">
        <v>217.43</v>
      </c>
      <c r="T3" t="n">
        <v>201030.73</v>
      </c>
      <c r="U3" t="n">
        <v>0.34</v>
      </c>
      <c r="V3" t="n">
        <v>0.67</v>
      </c>
      <c r="W3" t="n">
        <v>21.62</v>
      </c>
      <c r="X3" t="n">
        <v>11.89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1.765</v>
      </c>
      <c r="E4" t="n">
        <v>56.66</v>
      </c>
      <c r="F4" t="n">
        <v>48.81</v>
      </c>
      <c r="G4" t="n">
        <v>21.38</v>
      </c>
      <c r="H4" t="n">
        <v>0.27</v>
      </c>
      <c r="I4" t="n">
        <v>137</v>
      </c>
      <c r="J4" t="n">
        <v>197.88</v>
      </c>
      <c r="K4" t="n">
        <v>54.38</v>
      </c>
      <c r="L4" t="n">
        <v>3</v>
      </c>
      <c r="M4" t="n">
        <v>135</v>
      </c>
      <c r="N4" t="n">
        <v>40.5</v>
      </c>
      <c r="O4" t="n">
        <v>24639</v>
      </c>
      <c r="P4" t="n">
        <v>565.72</v>
      </c>
      <c r="Q4" t="n">
        <v>10247.26</v>
      </c>
      <c r="R4" t="n">
        <v>442.51</v>
      </c>
      <c r="S4" t="n">
        <v>217.43</v>
      </c>
      <c r="T4" t="n">
        <v>107633.28</v>
      </c>
      <c r="U4" t="n">
        <v>0.49</v>
      </c>
      <c r="V4" t="n">
        <v>0.75</v>
      </c>
      <c r="W4" t="n">
        <v>21.46</v>
      </c>
      <c r="X4" t="n">
        <v>6.38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1.8586</v>
      </c>
      <c r="E5" t="n">
        <v>53.8</v>
      </c>
      <c r="F5" t="n">
        <v>47.24</v>
      </c>
      <c r="G5" t="n">
        <v>27.26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512.99</v>
      </c>
      <c r="Q5" t="n">
        <v>10250.06</v>
      </c>
      <c r="R5" t="n">
        <v>385.31</v>
      </c>
      <c r="S5" t="n">
        <v>217.43</v>
      </c>
      <c r="T5" t="n">
        <v>79197.8</v>
      </c>
      <c r="U5" t="n">
        <v>0.5600000000000001</v>
      </c>
      <c r="V5" t="n">
        <v>0.77</v>
      </c>
      <c r="W5" t="n">
        <v>21.52</v>
      </c>
      <c r="X5" t="n">
        <v>4.81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1.8581</v>
      </c>
      <c r="E6" t="n">
        <v>53.82</v>
      </c>
      <c r="F6" t="n">
        <v>47.26</v>
      </c>
      <c r="G6" t="n">
        <v>27.26</v>
      </c>
      <c r="H6" t="n">
        <v>0.44</v>
      </c>
      <c r="I6" t="n">
        <v>104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515.97</v>
      </c>
      <c r="Q6" t="n">
        <v>10249.22</v>
      </c>
      <c r="R6" t="n">
        <v>385.11</v>
      </c>
      <c r="S6" t="n">
        <v>217.43</v>
      </c>
      <c r="T6" t="n">
        <v>79100.38</v>
      </c>
      <c r="U6" t="n">
        <v>0.5600000000000001</v>
      </c>
      <c r="V6" t="n">
        <v>0.77</v>
      </c>
      <c r="W6" t="n">
        <v>21.54</v>
      </c>
      <c r="X6" t="n">
        <v>4.83</v>
      </c>
      <c r="Y6" t="n">
        <v>4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1.5642</v>
      </c>
      <c r="E7" t="n">
        <v>63.93</v>
      </c>
      <c r="F7" t="n">
        <v>56.44</v>
      </c>
      <c r="G7" t="n">
        <v>11.52</v>
      </c>
      <c r="H7" t="n">
        <v>0.2</v>
      </c>
      <c r="I7" t="n">
        <v>294</v>
      </c>
      <c r="J7" t="n">
        <v>89.87</v>
      </c>
      <c r="K7" t="n">
        <v>37.55</v>
      </c>
      <c r="L7" t="n">
        <v>1</v>
      </c>
      <c r="M7" t="n">
        <v>201</v>
      </c>
      <c r="N7" t="n">
        <v>11.32</v>
      </c>
      <c r="O7" t="n">
        <v>11317.98</v>
      </c>
      <c r="P7" t="n">
        <v>395.71</v>
      </c>
      <c r="Q7" t="n">
        <v>10262.15</v>
      </c>
      <c r="R7" t="n">
        <v>696.1900000000001</v>
      </c>
      <c r="S7" t="n">
        <v>217.43</v>
      </c>
      <c r="T7" t="n">
        <v>233686.01</v>
      </c>
      <c r="U7" t="n">
        <v>0.31</v>
      </c>
      <c r="V7" t="n">
        <v>0.65</v>
      </c>
      <c r="W7" t="n">
        <v>21.84</v>
      </c>
      <c r="X7" t="n">
        <v>13.98</v>
      </c>
      <c r="Y7" t="n">
        <v>4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1.6331</v>
      </c>
      <c r="E8" t="n">
        <v>61.23</v>
      </c>
      <c r="F8" t="n">
        <v>54.44</v>
      </c>
      <c r="G8" t="n">
        <v>12.71</v>
      </c>
      <c r="H8" t="n">
        <v>0.39</v>
      </c>
      <c r="I8" t="n">
        <v>257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375.24</v>
      </c>
      <c r="Q8" t="n">
        <v>10267.51</v>
      </c>
      <c r="R8" t="n">
        <v>620.34</v>
      </c>
      <c r="S8" t="n">
        <v>217.43</v>
      </c>
      <c r="T8" t="n">
        <v>195949.52</v>
      </c>
      <c r="U8" t="n">
        <v>0.35</v>
      </c>
      <c r="V8" t="n">
        <v>0.67</v>
      </c>
      <c r="W8" t="n">
        <v>22</v>
      </c>
      <c r="X8" t="n">
        <v>11.98</v>
      </c>
      <c r="Y8" t="n">
        <v>4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1.5234</v>
      </c>
      <c r="E9" t="n">
        <v>65.64</v>
      </c>
      <c r="F9" t="n">
        <v>58.46</v>
      </c>
      <c r="G9" t="n">
        <v>10.23</v>
      </c>
      <c r="H9" t="n">
        <v>0.24</v>
      </c>
      <c r="I9" t="n">
        <v>343</v>
      </c>
      <c r="J9" t="n">
        <v>71.52</v>
      </c>
      <c r="K9" t="n">
        <v>32.27</v>
      </c>
      <c r="L9" t="n">
        <v>1</v>
      </c>
      <c r="M9" t="n">
        <v>0</v>
      </c>
      <c r="N9" t="n">
        <v>8.25</v>
      </c>
      <c r="O9" t="n">
        <v>9054.6</v>
      </c>
      <c r="P9" t="n">
        <v>346.64</v>
      </c>
      <c r="Q9" t="n">
        <v>10274.03</v>
      </c>
      <c r="R9" t="n">
        <v>752.24</v>
      </c>
      <c r="S9" t="n">
        <v>217.43</v>
      </c>
      <c r="T9" t="n">
        <v>261466.19</v>
      </c>
      <c r="U9" t="n">
        <v>0.29</v>
      </c>
      <c r="V9" t="n">
        <v>0.62</v>
      </c>
      <c r="W9" t="n">
        <v>22.25</v>
      </c>
      <c r="X9" t="n">
        <v>15.99</v>
      </c>
      <c r="Y9" t="n">
        <v>4</v>
      </c>
      <c r="Z9" t="n">
        <v>10</v>
      </c>
    </row>
    <row r="10">
      <c r="A10" t="n">
        <v>0</v>
      </c>
      <c r="B10" t="n">
        <v>15</v>
      </c>
      <c r="C10" t="inlineStr">
        <is>
          <t xml:space="preserve">CONCLUIDO	</t>
        </is>
      </c>
      <c r="D10" t="n">
        <v>1.1939</v>
      </c>
      <c r="E10" t="n">
        <v>83.76000000000001</v>
      </c>
      <c r="F10" t="n">
        <v>74.45999999999999</v>
      </c>
      <c r="G10" t="n">
        <v>6.53</v>
      </c>
      <c r="H10" t="n">
        <v>0.43</v>
      </c>
      <c r="I10" t="n">
        <v>684</v>
      </c>
      <c r="J10" t="n">
        <v>39.78</v>
      </c>
      <c r="K10" t="n">
        <v>19.54</v>
      </c>
      <c r="L10" t="n">
        <v>1</v>
      </c>
      <c r="M10" t="n">
        <v>0</v>
      </c>
      <c r="N10" t="n">
        <v>4.24</v>
      </c>
      <c r="O10" t="n">
        <v>5140</v>
      </c>
      <c r="P10" t="n">
        <v>297.45</v>
      </c>
      <c r="Q10" t="n">
        <v>10312.9</v>
      </c>
      <c r="R10" t="n">
        <v>1276.11</v>
      </c>
      <c r="S10" t="n">
        <v>217.43</v>
      </c>
      <c r="T10" t="n">
        <v>521697.75</v>
      </c>
      <c r="U10" t="n">
        <v>0.17</v>
      </c>
      <c r="V10" t="n">
        <v>0.49</v>
      </c>
      <c r="W10" t="n">
        <v>23.25</v>
      </c>
      <c r="X10" t="n">
        <v>31.94</v>
      </c>
      <c r="Y10" t="n">
        <v>4</v>
      </c>
      <c r="Z10" t="n">
        <v>10</v>
      </c>
    </row>
    <row r="11">
      <c r="A11" t="n">
        <v>0</v>
      </c>
      <c r="B11" t="n">
        <v>70</v>
      </c>
      <c r="C11" t="inlineStr">
        <is>
          <t xml:space="preserve">CONCLUIDO	</t>
        </is>
      </c>
      <c r="D11" t="n">
        <v>1.1379</v>
      </c>
      <c r="E11" t="n">
        <v>87.88</v>
      </c>
      <c r="F11" t="n">
        <v>69.67</v>
      </c>
      <c r="G11" t="n">
        <v>7.56</v>
      </c>
      <c r="H11" t="n">
        <v>0.12</v>
      </c>
      <c r="I11" t="n">
        <v>553</v>
      </c>
      <c r="J11" t="n">
        <v>141.81</v>
      </c>
      <c r="K11" t="n">
        <v>47.83</v>
      </c>
      <c r="L11" t="n">
        <v>1</v>
      </c>
      <c r="M11" t="n">
        <v>551</v>
      </c>
      <c r="N11" t="n">
        <v>22.98</v>
      </c>
      <c r="O11" t="n">
        <v>17723.39</v>
      </c>
      <c r="P11" t="n">
        <v>756.38</v>
      </c>
      <c r="Q11" t="n">
        <v>10268.04</v>
      </c>
      <c r="R11" t="n">
        <v>1150.86</v>
      </c>
      <c r="S11" t="n">
        <v>217.43</v>
      </c>
      <c r="T11" t="n">
        <v>459727.39</v>
      </c>
      <c r="U11" t="n">
        <v>0.19</v>
      </c>
      <c r="V11" t="n">
        <v>0.52</v>
      </c>
      <c r="W11" t="n">
        <v>22.13</v>
      </c>
      <c r="X11" t="n">
        <v>27.19</v>
      </c>
      <c r="Y11" t="n">
        <v>4</v>
      </c>
      <c r="Z11" t="n">
        <v>10</v>
      </c>
    </row>
    <row r="12">
      <c r="A12" t="n">
        <v>1</v>
      </c>
      <c r="B12" t="n">
        <v>70</v>
      </c>
      <c r="C12" t="inlineStr">
        <is>
          <t xml:space="preserve">CONCLUIDO	</t>
        </is>
      </c>
      <c r="D12" t="n">
        <v>1.7343</v>
      </c>
      <c r="E12" t="n">
        <v>57.66</v>
      </c>
      <c r="F12" t="n">
        <v>50.49</v>
      </c>
      <c r="G12" t="n">
        <v>17.72</v>
      </c>
      <c r="H12" t="n">
        <v>0.25</v>
      </c>
      <c r="I12" t="n">
        <v>171</v>
      </c>
      <c r="J12" t="n">
        <v>143.17</v>
      </c>
      <c r="K12" t="n">
        <v>47.83</v>
      </c>
      <c r="L12" t="n">
        <v>2</v>
      </c>
      <c r="M12" t="n">
        <v>141</v>
      </c>
      <c r="N12" t="n">
        <v>23.34</v>
      </c>
      <c r="O12" t="n">
        <v>17891.86</v>
      </c>
      <c r="P12" t="n">
        <v>468.21</v>
      </c>
      <c r="Q12" t="n">
        <v>10250.21</v>
      </c>
      <c r="R12" t="n">
        <v>498.18</v>
      </c>
      <c r="S12" t="n">
        <v>217.43</v>
      </c>
      <c r="T12" t="n">
        <v>135299.83</v>
      </c>
      <c r="U12" t="n">
        <v>0.44</v>
      </c>
      <c r="V12" t="n">
        <v>0.72</v>
      </c>
      <c r="W12" t="n">
        <v>21.55</v>
      </c>
      <c r="X12" t="n">
        <v>8.050000000000001</v>
      </c>
      <c r="Y12" t="n">
        <v>4</v>
      </c>
      <c r="Z12" t="n">
        <v>10</v>
      </c>
    </row>
    <row r="13">
      <c r="A13" t="n">
        <v>2</v>
      </c>
      <c r="B13" t="n">
        <v>70</v>
      </c>
      <c r="C13" t="inlineStr">
        <is>
          <t xml:space="preserve">CONCLUIDO	</t>
        </is>
      </c>
      <c r="D13" t="n">
        <v>1.7918</v>
      </c>
      <c r="E13" t="n">
        <v>55.81</v>
      </c>
      <c r="F13" t="n">
        <v>49.31</v>
      </c>
      <c r="G13" t="n">
        <v>19.99</v>
      </c>
      <c r="H13" t="n">
        <v>0.37</v>
      </c>
      <c r="I13" t="n">
        <v>148</v>
      </c>
      <c r="J13" t="n">
        <v>144.54</v>
      </c>
      <c r="K13" t="n">
        <v>47.83</v>
      </c>
      <c r="L13" t="n">
        <v>3</v>
      </c>
      <c r="M13" t="n">
        <v>0</v>
      </c>
      <c r="N13" t="n">
        <v>23.71</v>
      </c>
      <c r="O13" t="n">
        <v>18060.85</v>
      </c>
      <c r="P13" t="n">
        <v>444.11</v>
      </c>
      <c r="Q13" t="n">
        <v>10258.52</v>
      </c>
      <c r="R13" t="n">
        <v>452.73</v>
      </c>
      <c r="S13" t="n">
        <v>217.43</v>
      </c>
      <c r="T13" t="n">
        <v>112686.29</v>
      </c>
      <c r="U13" t="n">
        <v>0.48</v>
      </c>
      <c r="V13" t="n">
        <v>0.74</v>
      </c>
      <c r="W13" t="n">
        <v>21.66</v>
      </c>
      <c r="X13" t="n">
        <v>6.87</v>
      </c>
      <c r="Y13" t="n">
        <v>4</v>
      </c>
      <c r="Z13" t="n">
        <v>10</v>
      </c>
    </row>
    <row r="14">
      <c r="A14" t="n">
        <v>0</v>
      </c>
      <c r="B14" t="n">
        <v>90</v>
      </c>
      <c r="C14" t="inlineStr">
        <is>
          <t xml:space="preserve">CONCLUIDO	</t>
        </is>
      </c>
      <c r="D14" t="n">
        <v>0.9033</v>
      </c>
      <c r="E14" t="n">
        <v>110.7</v>
      </c>
      <c r="F14" t="n">
        <v>81.08</v>
      </c>
      <c r="G14" t="n">
        <v>6.36</v>
      </c>
      <c r="H14" t="n">
        <v>0.1</v>
      </c>
      <c r="I14" t="n">
        <v>765</v>
      </c>
      <c r="J14" t="n">
        <v>176.73</v>
      </c>
      <c r="K14" t="n">
        <v>52.44</v>
      </c>
      <c r="L14" t="n">
        <v>1</v>
      </c>
      <c r="M14" t="n">
        <v>763</v>
      </c>
      <c r="N14" t="n">
        <v>33.29</v>
      </c>
      <c r="O14" t="n">
        <v>22031.19</v>
      </c>
      <c r="P14" t="n">
        <v>1040.29</v>
      </c>
      <c r="Q14" t="n">
        <v>10278.67</v>
      </c>
      <c r="R14" t="n">
        <v>1539.24</v>
      </c>
      <c r="S14" t="n">
        <v>217.43</v>
      </c>
      <c r="T14" t="n">
        <v>652856.46</v>
      </c>
      <c r="U14" t="n">
        <v>0.14</v>
      </c>
      <c r="V14" t="n">
        <v>0.45</v>
      </c>
      <c r="W14" t="n">
        <v>22.49</v>
      </c>
      <c r="X14" t="n">
        <v>38.57</v>
      </c>
      <c r="Y14" t="n">
        <v>4</v>
      </c>
      <c r="Z14" t="n">
        <v>10</v>
      </c>
    </row>
    <row r="15">
      <c r="A15" t="n">
        <v>1</v>
      </c>
      <c r="B15" t="n">
        <v>90</v>
      </c>
      <c r="C15" t="inlineStr">
        <is>
          <t xml:space="preserve">CONCLUIDO	</t>
        </is>
      </c>
      <c r="D15" t="n">
        <v>1.5739</v>
      </c>
      <c r="E15" t="n">
        <v>63.54</v>
      </c>
      <c r="F15" t="n">
        <v>53.08</v>
      </c>
      <c r="G15" t="n">
        <v>14.09</v>
      </c>
      <c r="H15" t="n">
        <v>0.2</v>
      </c>
      <c r="I15" t="n">
        <v>226</v>
      </c>
      <c r="J15" t="n">
        <v>178.21</v>
      </c>
      <c r="K15" t="n">
        <v>52.44</v>
      </c>
      <c r="L15" t="n">
        <v>2</v>
      </c>
      <c r="M15" t="n">
        <v>224</v>
      </c>
      <c r="N15" t="n">
        <v>33.77</v>
      </c>
      <c r="O15" t="n">
        <v>22213.89</v>
      </c>
      <c r="P15" t="n">
        <v>621.85</v>
      </c>
      <c r="Q15" t="n">
        <v>10252.43</v>
      </c>
      <c r="R15" t="n">
        <v>587.8200000000001</v>
      </c>
      <c r="S15" t="n">
        <v>217.43</v>
      </c>
      <c r="T15" t="n">
        <v>179845.74</v>
      </c>
      <c r="U15" t="n">
        <v>0.37</v>
      </c>
      <c r="V15" t="n">
        <v>0.6899999999999999</v>
      </c>
      <c r="W15" t="n">
        <v>21.58</v>
      </c>
      <c r="X15" t="n">
        <v>10.63</v>
      </c>
      <c r="Y15" t="n">
        <v>4</v>
      </c>
      <c r="Z15" t="n">
        <v>10</v>
      </c>
    </row>
    <row r="16">
      <c r="A16" t="n">
        <v>2</v>
      </c>
      <c r="B16" t="n">
        <v>90</v>
      </c>
      <c r="C16" t="inlineStr">
        <is>
          <t xml:space="preserve">CONCLUIDO	</t>
        </is>
      </c>
      <c r="D16" t="n">
        <v>1.8208</v>
      </c>
      <c r="E16" t="n">
        <v>54.92</v>
      </c>
      <c r="F16" t="n">
        <v>48.13</v>
      </c>
      <c r="G16" t="n">
        <v>23.48</v>
      </c>
      <c r="H16" t="n">
        <v>0.3</v>
      </c>
      <c r="I16" t="n">
        <v>123</v>
      </c>
      <c r="J16" t="n">
        <v>179.7</v>
      </c>
      <c r="K16" t="n">
        <v>52.44</v>
      </c>
      <c r="L16" t="n">
        <v>3</v>
      </c>
      <c r="M16" t="n">
        <v>77</v>
      </c>
      <c r="N16" t="n">
        <v>34.26</v>
      </c>
      <c r="O16" t="n">
        <v>22397.24</v>
      </c>
      <c r="P16" t="n">
        <v>498.66</v>
      </c>
      <c r="Q16" t="n">
        <v>10250.37</v>
      </c>
      <c r="R16" t="n">
        <v>418.25</v>
      </c>
      <c r="S16" t="n">
        <v>217.43</v>
      </c>
      <c r="T16" t="n">
        <v>95574.42999999999</v>
      </c>
      <c r="U16" t="n">
        <v>0.52</v>
      </c>
      <c r="V16" t="n">
        <v>0.76</v>
      </c>
      <c r="W16" t="n">
        <v>21.47</v>
      </c>
      <c r="X16" t="n">
        <v>5.69</v>
      </c>
      <c r="Y16" t="n">
        <v>4</v>
      </c>
      <c r="Z16" t="n">
        <v>10</v>
      </c>
    </row>
    <row r="17">
      <c r="A17" t="n">
        <v>3</v>
      </c>
      <c r="B17" t="n">
        <v>90</v>
      </c>
      <c r="C17" t="inlineStr">
        <is>
          <t xml:space="preserve">CONCLUIDO	</t>
        </is>
      </c>
      <c r="D17" t="n">
        <v>1.8416</v>
      </c>
      <c r="E17" t="n">
        <v>54.3</v>
      </c>
      <c r="F17" t="n">
        <v>47.79</v>
      </c>
      <c r="G17" t="n">
        <v>24.93</v>
      </c>
      <c r="H17" t="n">
        <v>0.39</v>
      </c>
      <c r="I17" t="n">
        <v>115</v>
      </c>
      <c r="J17" t="n">
        <v>181.19</v>
      </c>
      <c r="K17" t="n">
        <v>52.44</v>
      </c>
      <c r="L17" t="n">
        <v>4</v>
      </c>
      <c r="M17" t="n">
        <v>0</v>
      </c>
      <c r="N17" t="n">
        <v>34.75</v>
      </c>
      <c r="O17" t="n">
        <v>22581.25</v>
      </c>
      <c r="P17" t="n">
        <v>490.61</v>
      </c>
      <c r="Q17" t="n">
        <v>10250.67</v>
      </c>
      <c r="R17" t="n">
        <v>402.33</v>
      </c>
      <c r="S17" t="n">
        <v>217.43</v>
      </c>
      <c r="T17" t="n">
        <v>87652.06</v>
      </c>
      <c r="U17" t="n">
        <v>0.54</v>
      </c>
      <c r="V17" t="n">
        <v>0.76</v>
      </c>
      <c r="W17" t="n">
        <v>21.58</v>
      </c>
      <c r="X17" t="n">
        <v>5.36</v>
      </c>
      <c r="Y17" t="n">
        <v>4</v>
      </c>
      <c r="Z17" t="n">
        <v>10</v>
      </c>
    </row>
    <row r="18">
      <c r="A18" t="n">
        <v>0</v>
      </c>
      <c r="B18" t="n">
        <v>10</v>
      </c>
      <c r="C18" t="inlineStr">
        <is>
          <t xml:space="preserve">CONCLUIDO	</t>
        </is>
      </c>
      <c r="D18" t="n">
        <v>0.9656</v>
      </c>
      <c r="E18" t="n">
        <v>103.56</v>
      </c>
      <c r="F18" t="n">
        <v>90.51000000000001</v>
      </c>
      <c r="G18" t="n">
        <v>5.29</v>
      </c>
      <c r="H18" t="n">
        <v>0.64</v>
      </c>
      <c r="I18" t="n">
        <v>1026</v>
      </c>
      <c r="J18" t="n">
        <v>26.11</v>
      </c>
      <c r="K18" t="n">
        <v>12.1</v>
      </c>
      <c r="L18" t="n">
        <v>1</v>
      </c>
      <c r="M18" t="n">
        <v>0</v>
      </c>
      <c r="N18" t="n">
        <v>3.01</v>
      </c>
      <c r="O18" t="n">
        <v>3454.41</v>
      </c>
      <c r="P18" t="n">
        <v>262.3</v>
      </c>
      <c r="Q18" t="n">
        <v>10351.94</v>
      </c>
      <c r="R18" t="n">
        <v>1802.37</v>
      </c>
      <c r="S18" t="n">
        <v>217.43</v>
      </c>
      <c r="T18" t="n">
        <v>783117.45</v>
      </c>
      <c r="U18" t="n">
        <v>0.12</v>
      </c>
      <c r="V18" t="n">
        <v>0.4</v>
      </c>
      <c r="W18" t="n">
        <v>24.26</v>
      </c>
      <c r="X18" t="n">
        <v>47.94</v>
      </c>
      <c r="Y18" t="n">
        <v>4</v>
      </c>
      <c r="Z18" t="n">
        <v>10</v>
      </c>
    </row>
    <row r="19">
      <c r="A19" t="n">
        <v>0</v>
      </c>
      <c r="B19" t="n">
        <v>45</v>
      </c>
      <c r="C19" t="inlineStr">
        <is>
          <t xml:space="preserve">CONCLUIDO	</t>
        </is>
      </c>
      <c r="D19" t="n">
        <v>1.4926</v>
      </c>
      <c r="E19" t="n">
        <v>67</v>
      </c>
      <c r="F19" t="n">
        <v>58.25</v>
      </c>
      <c r="G19" t="n">
        <v>10.62</v>
      </c>
      <c r="H19" t="n">
        <v>0.18</v>
      </c>
      <c r="I19" t="n">
        <v>329</v>
      </c>
      <c r="J19" t="n">
        <v>98.70999999999999</v>
      </c>
      <c r="K19" t="n">
        <v>39.72</v>
      </c>
      <c r="L19" t="n">
        <v>1</v>
      </c>
      <c r="M19" t="n">
        <v>317</v>
      </c>
      <c r="N19" t="n">
        <v>12.99</v>
      </c>
      <c r="O19" t="n">
        <v>12407.75</v>
      </c>
      <c r="P19" t="n">
        <v>452.35</v>
      </c>
      <c r="Q19" t="n">
        <v>10259.03</v>
      </c>
      <c r="R19" t="n">
        <v>762.8200000000001</v>
      </c>
      <c r="S19" t="n">
        <v>217.43</v>
      </c>
      <c r="T19" t="n">
        <v>266828.68</v>
      </c>
      <c r="U19" t="n">
        <v>0.29</v>
      </c>
      <c r="V19" t="n">
        <v>0.63</v>
      </c>
      <c r="W19" t="n">
        <v>21.75</v>
      </c>
      <c r="X19" t="n">
        <v>15.78</v>
      </c>
      <c r="Y19" t="n">
        <v>4</v>
      </c>
      <c r="Z19" t="n">
        <v>10</v>
      </c>
    </row>
    <row r="20">
      <c r="A20" t="n">
        <v>1</v>
      </c>
      <c r="B20" t="n">
        <v>45</v>
      </c>
      <c r="C20" t="inlineStr">
        <is>
          <t xml:space="preserve">CONCLUIDO	</t>
        </is>
      </c>
      <c r="D20" t="n">
        <v>1.6722</v>
      </c>
      <c r="E20" t="n">
        <v>59.8</v>
      </c>
      <c r="F20" t="n">
        <v>53.11</v>
      </c>
      <c r="G20" t="n">
        <v>13.91</v>
      </c>
      <c r="H20" t="n">
        <v>0.35</v>
      </c>
      <c r="I20" t="n">
        <v>229</v>
      </c>
      <c r="J20" t="n">
        <v>99.95</v>
      </c>
      <c r="K20" t="n">
        <v>39.72</v>
      </c>
      <c r="L20" t="n">
        <v>2</v>
      </c>
      <c r="M20" t="n">
        <v>0</v>
      </c>
      <c r="N20" t="n">
        <v>13.24</v>
      </c>
      <c r="O20" t="n">
        <v>12561.45</v>
      </c>
      <c r="P20" t="n">
        <v>387.16</v>
      </c>
      <c r="Q20" t="n">
        <v>10265.09</v>
      </c>
      <c r="R20" t="n">
        <v>577.16</v>
      </c>
      <c r="S20" t="n">
        <v>217.43</v>
      </c>
      <c r="T20" t="n">
        <v>174499.54</v>
      </c>
      <c r="U20" t="n">
        <v>0.38</v>
      </c>
      <c r="V20" t="n">
        <v>0.6899999999999999</v>
      </c>
      <c r="W20" t="n">
        <v>21.9</v>
      </c>
      <c r="X20" t="n">
        <v>10.65</v>
      </c>
      <c r="Y20" t="n">
        <v>4</v>
      </c>
      <c r="Z20" t="n">
        <v>10</v>
      </c>
    </row>
    <row r="21">
      <c r="A21" t="n">
        <v>0</v>
      </c>
      <c r="B21" t="n">
        <v>60</v>
      </c>
      <c r="C21" t="inlineStr">
        <is>
          <t xml:space="preserve">CONCLUIDO	</t>
        </is>
      </c>
      <c r="D21" t="n">
        <v>1.2669</v>
      </c>
      <c r="E21" t="n">
        <v>78.93000000000001</v>
      </c>
      <c r="F21" t="n">
        <v>64.98999999999999</v>
      </c>
      <c r="G21" t="n">
        <v>8.44</v>
      </c>
      <c r="H21" t="n">
        <v>0.14</v>
      </c>
      <c r="I21" t="n">
        <v>462</v>
      </c>
      <c r="J21" t="n">
        <v>124.63</v>
      </c>
      <c r="K21" t="n">
        <v>45</v>
      </c>
      <c r="L21" t="n">
        <v>1</v>
      </c>
      <c r="M21" t="n">
        <v>460</v>
      </c>
      <c r="N21" t="n">
        <v>18.64</v>
      </c>
      <c r="O21" t="n">
        <v>15605.44</v>
      </c>
      <c r="P21" t="n">
        <v>633.55</v>
      </c>
      <c r="Q21" t="n">
        <v>10265.59</v>
      </c>
      <c r="R21" t="n">
        <v>991.1799999999999</v>
      </c>
      <c r="S21" t="n">
        <v>217.43</v>
      </c>
      <c r="T21" t="n">
        <v>380344.55</v>
      </c>
      <c r="U21" t="n">
        <v>0.22</v>
      </c>
      <c r="V21" t="n">
        <v>0.5600000000000001</v>
      </c>
      <c r="W21" t="n">
        <v>22</v>
      </c>
      <c r="X21" t="n">
        <v>22.51</v>
      </c>
      <c r="Y21" t="n">
        <v>4</v>
      </c>
      <c r="Z21" t="n">
        <v>10</v>
      </c>
    </row>
    <row r="22">
      <c r="A22" t="n">
        <v>1</v>
      </c>
      <c r="B22" t="n">
        <v>60</v>
      </c>
      <c r="C22" t="inlineStr">
        <is>
          <t xml:space="preserve">CONCLUIDO	</t>
        </is>
      </c>
      <c r="D22" t="n">
        <v>1.7518</v>
      </c>
      <c r="E22" t="n">
        <v>57.08</v>
      </c>
      <c r="F22" t="n">
        <v>50.53</v>
      </c>
      <c r="G22" t="n">
        <v>17.52</v>
      </c>
      <c r="H22" t="n">
        <v>0.28</v>
      </c>
      <c r="I22" t="n">
        <v>173</v>
      </c>
      <c r="J22" t="n">
        <v>125.95</v>
      </c>
      <c r="K22" t="n">
        <v>45</v>
      </c>
      <c r="L22" t="n">
        <v>2</v>
      </c>
      <c r="M22" t="n">
        <v>9</v>
      </c>
      <c r="N22" t="n">
        <v>18.95</v>
      </c>
      <c r="O22" t="n">
        <v>15767.7</v>
      </c>
      <c r="P22" t="n">
        <v>420.18</v>
      </c>
      <c r="Q22" t="n">
        <v>10257.34</v>
      </c>
      <c r="R22" t="n">
        <v>492.88</v>
      </c>
      <c r="S22" t="n">
        <v>217.43</v>
      </c>
      <c r="T22" t="n">
        <v>132635.87</v>
      </c>
      <c r="U22" t="n">
        <v>0.44</v>
      </c>
      <c r="V22" t="n">
        <v>0.72</v>
      </c>
      <c r="W22" t="n">
        <v>21.73</v>
      </c>
      <c r="X22" t="n">
        <v>8.09</v>
      </c>
      <c r="Y22" t="n">
        <v>4</v>
      </c>
      <c r="Z22" t="n">
        <v>10</v>
      </c>
    </row>
    <row r="23">
      <c r="A23" t="n">
        <v>2</v>
      </c>
      <c r="B23" t="n">
        <v>60</v>
      </c>
      <c r="C23" t="inlineStr">
        <is>
          <t xml:space="preserve">CONCLUIDO	</t>
        </is>
      </c>
      <c r="D23" t="n">
        <v>1.7545</v>
      </c>
      <c r="E23" t="n">
        <v>57</v>
      </c>
      <c r="F23" t="n">
        <v>50.47</v>
      </c>
      <c r="G23" t="n">
        <v>17.61</v>
      </c>
      <c r="H23" t="n">
        <v>0.42</v>
      </c>
      <c r="I23" t="n">
        <v>172</v>
      </c>
      <c r="J23" t="n">
        <v>127.27</v>
      </c>
      <c r="K23" t="n">
        <v>45</v>
      </c>
      <c r="L23" t="n">
        <v>3</v>
      </c>
      <c r="M23" t="n">
        <v>0</v>
      </c>
      <c r="N23" t="n">
        <v>19.27</v>
      </c>
      <c r="O23" t="n">
        <v>15930.42</v>
      </c>
      <c r="P23" t="n">
        <v>423.81</v>
      </c>
      <c r="Q23" t="n">
        <v>10254.71</v>
      </c>
      <c r="R23" t="n">
        <v>490.55</v>
      </c>
      <c r="S23" t="n">
        <v>217.43</v>
      </c>
      <c r="T23" t="n">
        <v>131479.69</v>
      </c>
      <c r="U23" t="n">
        <v>0.44</v>
      </c>
      <c r="V23" t="n">
        <v>0.72</v>
      </c>
      <c r="W23" t="n">
        <v>21.74</v>
      </c>
      <c r="X23" t="n">
        <v>8.029999999999999</v>
      </c>
      <c r="Y23" t="n">
        <v>4</v>
      </c>
      <c r="Z23" t="n">
        <v>10</v>
      </c>
    </row>
    <row r="24">
      <c r="A24" t="n">
        <v>0</v>
      </c>
      <c r="B24" t="n">
        <v>80</v>
      </c>
      <c r="C24" t="inlineStr">
        <is>
          <t xml:space="preserve">CONCLUIDO	</t>
        </is>
      </c>
      <c r="D24" t="n">
        <v>1.0152</v>
      </c>
      <c r="E24" t="n">
        <v>98.5</v>
      </c>
      <c r="F24" t="n">
        <v>75.09999999999999</v>
      </c>
      <c r="G24" t="n">
        <v>6.89</v>
      </c>
      <c r="H24" t="n">
        <v>0.11</v>
      </c>
      <c r="I24" t="n">
        <v>654</v>
      </c>
      <c r="J24" t="n">
        <v>159.12</v>
      </c>
      <c r="K24" t="n">
        <v>50.28</v>
      </c>
      <c r="L24" t="n">
        <v>1</v>
      </c>
      <c r="M24" t="n">
        <v>652</v>
      </c>
      <c r="N24" t="n">
        <v>27.84</v>
      </c>
      <c r="O24" t="n">
        <v>19859.16</v>
      </c>
      <c r="P24" t="n">
        <v>891.8099999999999</v>
      </c>
      <c r="Q24" t="n">
        <v>10275.37</v>
      </c>
      <c r="R24" t="n">
        <v>1334.63</v>
      </c>
      <c r="S24" t="n">
        <v>217.43</v>
      </c>
      <c r="T24" t="n">
        <v>551106.3100000001</v>
      </c>
      <c r="U24" t="n">
        <v>0.16</v>
      </c>
      <c r="V24" t="n">
        <v>0.49</v>
      </c>
      <c r="W24" t="n">
        <v>22.33</v>
      </c>
      <c r="X24" t="n">
        <v>32.6</v>
      </c>
      <c r="Y24" t="n">
        <v>4</v>
      </c>
      <c r="Z24" t="n">
        <v>10</v>
      </c>
    </row>
    <row r="25">
      <c r="A25" t="n">
        <v>1</v>
      </c>
      <c r="B25" t="n">
        <v>80</v>
      </c>
      <c r="C25" t="inlineStr">
        <is>
          <t xml:space="preserve">CONCLUIDO	</t>
        </is>
      </c>
      <c r="D25" t="n">
        <v>1.6542</v>
      </c>
      <c r="E25" t="n">
        <v>60.45</v>
      </c>
      <c r="F25" t="n">
        <v>51.75</v>
      </c>
      <c r="G25" t="n">
        <v>15.68</v>
      </c>
      <c r="H25" t="n">
        <v>0.22</v>
      </c>
      <c r="I25" t="n">
        <v>198</v>
      </c>
      <c r="J25" t="n">
        <v>160.54</v>
      </c>
      <c r="K25" t="n">
        <v>50.28</v>
      </c>
      <c r="L25" t="n">
        <v>2</v>
      </c>
      <c r="M25" t="n">
        <v>196</v>
      </c>
      <c r="N25" t="n">
        <v>28.26</v>
      </c>
      <c r="O25" t="n">
        <v>20034.4</v>
      </c>
      <c r="P25" t="n">
        <v>545.8</v>
      </c>
      <c r="Q25" t="n">
        <v>10249.66</v>
      </c>
      <c r="R25" t="n">
        <v>542.25</v>
      </c>
      <c r="S25" t="n">
        <v>217.43</v>
      </c>
      <c r="T25" t="n">
        <v>157200.49</v>
      </c>
      <c r="U25" t="n">
        <v>0.4</v>
      </c>
      <c r="V25" t="n">
        <v>0.71</v>
      </c>
      <c r="W25" t="n">
        <v>21.55</v>
      </c>
      <c r="X25" t="n">
        <v>9.31</v>
      </c>
      <c r="Y25" t="n">
        <v>4</v>
      </c>
      <c r="Z25" t="n">
        <v>10</v>
      </c>
    </row>
    <row r="26">
      <c r="A26" t="n">
        <v>2</v>
      </c>
      <c r="B26" t="n">
        <v>80</v>
      </c>
      <c r="C26" t="inlineStr">
        <is>
          <t xml:space="preserve">CONCLUIDO	</t>
        </is>
      </c>
      <c r="D26" t="n">
        <v>1.8185</v>
      </c>
      <c r="E26" t="n">
        <v>54.99</v>
      </c>
      <c r="F26" t="n">
        <v>48.48</v>
      </c>
      <c r="G26" t="n">
        <v>22.37</v>
      </c>
      <c r="H26" t="n">
        <v>0.33</v>
      </c>
      <c r="I26" t="n">
        <v>130</v>
      </c>
      <c r="J26" t="n">
        <v>161.97</v>
      </c>
      <c r="K26" t="n">
        <v>50.28</v>
      </c>
      <c r="L26" t="n">
        <v>3</v>
      </c>
      <c r="M26" t="n">
        <v>2</v>
      </c>
      <c r="N26" t="n">
        <v>28.69</v>
      </c>
      <c r="O26" t="n">
        <v>20210.21</v>
      </c>
      <c r="P26" t="n">
        <v>465.81</v>
      </c>
      <c r="Q26" t="n">
        <v>10255.15</v>
      </c>
      <c r="R26" t="n">
        <v>425.71</v>
      </c>
      <c r="S26" t="n">
        <v>217.43</v>
      </c>
      <c r="T26" t="n">
        <v>99270.52</v>
      </c>
      <c r="U26" t="n">
        <v>0.51</v>
      </c>
      <c r="V26" t="n">
        <v>0.75</v>
      </c>
      <c r="W26" t="n">
        <v>21.6</v>
      </c>
      <c r="X26" t="n">
        <v>6.04</v>
      </c>
      <c r="Y26" t="n">
        <v>4</v>
      </c>
      <c r="Z26" t="n">
        <v>10</v>
      </c>
    </row>
    <row r="27">
      <c r="A27" t="n">
        <v>3</v>
      </c>
      <c r="B27" t="n">
        <v>80</v>
      </c>
      <c r="C27" t="inlineStr">
        <is>
          <t xml:space="preserve">CONCLUIDO	</t>
        </is>
      </c>
      <c r="D27" t="n">
        <v>1.8211</v>
      </c>
      <c r="E27" t="n">
        <v>54.91</v>
      </c>
      <c r="F27" t="n">
        <v>48.43</v>
      </c>
      <c r="G27" t="n">
        <v>22.53</v>
      </c>
      <c r="H27" t="n">
        <v>0.43</v>
      </c>
      <c r="I27" t="n">
        <v>129</v>
      </c>
      <c r="J27" t="n">
        <v>163.4</v>
      </c>
      <c r="K27" t="n">
        <v>50.28</v>
      </c>
      <c r="L27" t="n">
        <v>4</v>
      </c>
      <c r="M27" t="n">
        <v>0</v>
      </c>
      <c r="N27" t="n">
        <v>29.12</v>
      </c>
      <c r="O27" t="n">
        <v>20386.62</v>
      </c>
      <c r="P27" t="n">
        <v>468.93</v>
      </c>
      <c r="Q27" t="n">
        <v>10253.71</v>
      </c>
      <c r="R27" t="n">
        <v>423.99</v>
      </c>
      <c r="S27" t="n">
        <v>217.43</v>
      </c>
      <c r="T27" t="n">
        <v>98415.57000000001</v>
      </c>
      <c r="U27" t="n">
        <v>0.51</v>
      </c>
      <c r="V27" t="n">
        <v>0.75</v>
      </c>
      <c r="W27" t="n">
        <v>21.6</v>
      </c>
      <c r="X27" t="n">
        <v>5.99</v>
      </c>
      <c r="Y27" t="n">
        <v>4</v>
      </c>
      <c r="Z27" t="n">
        <v>10</v>
      </c>
    </row>
    <row r="28">
      <c r="A28" t="n">
        <v>0</v>
      </c>
      <c r="B28" t="n">
        <v>35</v>
      </c>
      <c r="C28" t="inlineStr">
        <is>
          <t xml:space="preserve">CONCLUIDO	</t>
        </is>
      </c>
      <c r="D28" t="n">
        <v>1.5742</v>
      </c>
      <c r="E28" t="n">
        <v>63.52</v>
      </c>
      <c r="F28" t="n">
        <v>56.48</v>
      </c>
      <c r="G28" t="n">
        <v>11.33</v>
      </c>
      <c r="H28" t="n">
        <v>0.22</v>
      </c>
      <c r="I28" t="n">
        <v>299</v>
      </c>
      <c r="J28" t="n">
        <v>80.84</v>
      </c>
      <c r="K28" t="n">
        <v>35.1</v>
      </c>
      <c r="L28" t="n">
        <v>1</v>
      </c>
      <c r="M28" t="n">
        <v>42</v>
      </c>
      <c r="N28" t="n">
        <v>9.74</v>
      </c>
      <c r="O28" t="n">
        <v>10204.21</v>
      </c>
      <c r="P28" t="n">
        <v>362.33</v>
      </c>
      <c r="Q28" t="n">
        <v>10268.98</v>
      </c>
      <c r="R28" t="n">
        <v>688.9400000000001</v>
      </c>
      <c r="S28" t="n">
        <v>217.43</v>
      </c>
      <c r="T28" t="n">
        <v>230039.42</v>
      </c>
      <c r="U28" t="n">
        <v>0.32</v>
      </c>
      <c r="V28" t="n">
        <v>0.65</v>
      </c>
      <c r="W28" t="n">
        <v>22.08</v>
      </c>
      <c r="X28" t="n">
        <v>14.02</v>
      </c>
      <c r="Y28" t="n">
        <v>4</v>
      </c>
      <c r="Z28" t="n">
        <v>10</v>
      </c>
    </row>
    <row r="29">
      <c r="A29" t="n">
        <v>1</v>
      </c>
      <c r="B29" t="n">
        <v>35</v>
      </c>
      <c r="C29" t="inlineStr">
        <is>
          <t xml:space="preserve">CONCLUIDO	</t>
        </is>
      </c>
      <c r="D29" t="n">
        <v>1.5838</v>
      </c>
      <c r="E29" t="n">
        <v>63.14</v>
      </c>
      <c r="F29" t="n">
        <v>56.18</v>
      </c>
      <c r="G29" t="n">
        <v>11.47</v>
      </c>
      <c r="H29" t="n">
        <v>0.43</v>
      </c>
      <c r="I29" t="n">
        <v>294</v>
      </c>
      <c r="J29" t="n">
        <v>82.04000000000001</v>
      </c>
      <c r="K29" t="n">
        <v>35.1</v>
      </c>
      <c r="L29" t="n">
        <v>2</v>
      </c>
      <c r="M29" t="n">
        <v>0</v>
      </c>
      <c r="N29" t="n">
        <v>9.94</v>
      </c>
      <c r="O29" t="n">
        <v>10352.53</v>
      </c>
      <c r="P29" t="n">
        <v>363.5</v>
      </c>
      <c r="Q29" t="n">
        <v>10271.97</v>
      </c>
      <c r="R29" t="n">
        <v>677.09</v>
      </c>
      <c r="S29" t="n">
        <v>217.43</v>
      </c>
      <c r="T29" t="n">
        <v>224139</v>
      </c>
      <c r="U29" t="n">
        <v>0.32</v>
      </c>
      <c r="V29" t="n">
        <v>0.65</v>
      </c>
      <c r="W29" t="n">
        <v>22.11</v>
      </c>
      <c r="X29" t="n">
        <v>13.72</v>
      </c>
      <c r="Y29" t="n">
        <v>4</v>
      </c>
      <c r="Z29" t="n">
        <v>10</v>
      </c>
    </row>
    <row r="30">
      <c r="A30" t="n">
        <v>0</v>
      </c>
      <c r="B30" t="n">
        <v>50</v>
      </c>
      <c r="C30" t="inlineStr">
        <is>
          <t xml:space="preserve">CONCLUIDO	</t>
        </is>
      </c>
      <c r="D30" t="n">
        <v>1.4108</v>
      </c>
      <c r="E30" t="n">
        <v>70.88</v>
      </c>
      <c r="F30" t="n">
        <v>60.53</v>
      </c>
      <c r="G30" t="n">
        <v>9.710000000000001</v>
      </c>
      <c r="H30" t="n">
        <v>0.16</v>
      </c>
      <c r="I30" t="n">
        <v>374</v>
      </c>
      <c r="J30" t="n">
        <v>107.41</v>
      </c>
      <c r="K30" t="n">
        <v>41.65</v>
      </c>
      <c r="L30" t="n">
        <v>1</v>
      </c>
      <c r="M30" t="n">
        <v>372</v>
      </c>
      <c r="N30" t="n">
        <v>14.77</v>
      </c>
      <c r="O30" t="n">
        <v>13481.73</v>
      </c>
      <c r="P30" t="n">
        <v>513.58</v>
      </c>
      <c r="Q30" t="n">
        <v>10259.97</v>
      </c>
      <c r="R30" t="n">
        <v>839.87</v>
      </c>
      <c r="S30" t="n">
        <v>217.43</v>
      </c>
      <c r="T30" t="n">
        <v>305128.6</v>
      </c>
      <c r="U30" t="n">
        <v>0.26</v>
      </c>
      <c r="V30" t="n">
        <v>0.6</v>
      </c>
      <c r="W30" t="n">
        <v>21.85</v>
      </c>
      <c r="X30" t="n">
        <v>18.07</v>
      </c>
      <c r="Y30" t="n">
        <v>4</v>
      </c>
      <c r="Z30" t="n">
        <v>10</v>
      </c>
    </row>
    <row r="31">
      <c r="A31" t="n">
        <v>1</v>
      </c>
      <c r="B31" t="n">
        <v>50</v>
      </c>
      <c r="C31" t="inlineStr">
        <is>
          <t xml:space="preserve">CONCLUIDO	</t>
        </is>
      </c>
      <c r="D31" t="n">
        <v>1.7054</v>
      </c>
      <c r="E31" t="n">
        <v>58.64</v>
      </c>
      <c r="F31" t="n">
        <v>52.02</v>
      </c>
      <c r="G31" t="n">
        <v>15.15</v>
      </c>
      <c r="H31" t="n">
        <v>0.32</v>
      </c>
      <c r="I31" t="n">
        <v>206</v>
      </c>
      <c r="J31" t="n">
        <v>108.68</v>
      </c>
      <c r="K31" t="n">
        <v>41.65</v>
      </c>
      <c r="L31" t="n">
        <v>2</v>
      </c>
      <c r="M31" t="n">
        <v>0</v>
      </c>
      <c r="N31" t="n">
        <v>15.03</v>
      </c>
      <c r="O31" t="n">
        <v>13638.32</v>
      </c>
      <c r="P31" t="n">
        <v>397.25</v>
      </c>
      <c r="Q31" t="n">
        <v>10263.91</v>
      </c>
      <c r="R31" t="n">
        <v>541.65</v>
      </c>
      <c r="S31" t="n">
        <v>217.43</v>
      </c>
      <c r="T31" t="n">
        <v>156858</v>
      </c>
      <c r="U31" t="n">
        <v>0.4</v>
      </c>
      <c r="V31" t="n">
        <v>0.7</v>
      </c>
      <c r="W31" t="n">
        <v>21.83</v>
      </c>
      <c r="X31" t="n">
        <v>9.57</v>
      </c>
      <c r="Y31" t="n">
        <v>4</v>
      </c>
      <c r="Z31" t="n">
        <v>10</v>
      </c>
    </row>
    <row r="32">
      <c r="A32" t="n">
        <v>0</v>
      </c>
      <c r="B32" t="n">
        <v>25</v>
      </c>
      <c r="C32" t="inlineStr">
        <is>
          <t xml:space="preserve">CONCLUIDO	</t>
        </is>
      </c>
      <c r="D32" t="n">
        <v>1.4466</v>
      </c>
      <c r="E32" t="n">
        <v>69.13</v>
      </c>
      <c r="F32" t="n">
        <v>61.63</v>
      </c>
      <c r="G32" t="n">
        <v>9</v>
      </c>
      <c r="H32" t="n">
        <v>0.28</v>
      </c>
      <c r="I32" t="n">
        <v>411</v>
      </c>
      <c r="J32" t="n">
        <v>61.76</v>
      </c>
      <c r="K32" t="n">
        <v>28.92</v>
      </c>
      <c r="L32" t="n">
        <v>1</v>
      </c>
      <c r="M32" t="n">
        <v>0</v>
      </c>
      <c r="N32" t="n">
        <v>6.84</v>
      </c>
      <c r="O32" t="n">
        <v>7851.41</v>
      </c>
      <c r="P32" t="n">
        <v>332.92</v>
      </c>
      <c r="Q32" t="n">
        <v>10282.76</v>
      </c>
      <c r="R32" t="n">
        <v>857</v>
      </c>
      <c r="S32" t="n">
        <v>217.43</v>
      </c>
      <c r="T32" t="n">
        <v>313507.73</v>
      </c>
      <c r="U32" t="n">
        <v>0.25</v>
      </c>
      <c r="V32" t="n">
        <v>0.59</v>
      </c>
      <c r="W32" t="n">
        <v>22.41</v>
      </c>
      <c r="X32" t="n">
        <v>19.15</v>
      </c>
      <c r="Y32" t="n">
        <v>4</v>
      </c>
      <c r="Z32" t="n">
        <v>10</v>
      </c>
    </row>
    <row r="33">
      <c r="A33" t="n">
        <v>0</v>
      </c>
      <c r="B33" t="n">
        <v>85</v>
      </c>
      <c r="C33" t="inlineStr">
        <is>
          <t xml:space="preserve">CONCLUIDO	</t>
        </is>
      </c>
      <c r="D33" t="n">
        <v>0.959</v>
      </c>
      <c r="E33" t="n">
        <v>104.27</v>
      </c>
      <c r="F33" t="n">
        <v>77.94</v>
      </c>
      <c r="G33" t="n">
        <v>6.61</v>
      </c>
      <c r="H33" t="n">
        <v>0.11</v>
      </c>
      <c r="I33" t="n">
        <v>707</v>
      </c>
      <c r="J33" t="n">
        <v>167.88</v>
      </c>
      <c r="K33" t="n">
        <v>51.39</v>
      </c>
      <c r="L33" t="n">
        <v>1</v>
      </c>
      <c r="M33" t="n">
        <v>705</v>
      </c>
      <c r="N33" t="n">
        <v>30.49</v>
      </c>
      <c r="O33" t="n">
        <v>20939.59</v>
      </c>
      <c r="P33" t="n">
        <v>963.11</v>
      </c>
      <c r="Q33" t="n">
        <v>10276.91</v>
      </c>
      <c r="R33" t="n">
        <v>1431.65</v>
      </c>
      <c r="S33" t="n">
        <v>217.43</v>
      </c>
      <c r="T33" t="n">
        <v>599353.47</v>
      </c>
      <c r="U33" t="n">
        <v>0.15</v>
      </c>
      <c r="V33" t="n">
        <v>0.47</v>
      </c>
      <c r="W33" t="n">
        <v>22.41</v>
      </c>
      <c r="X33" t="n">
        <v>35.43</v>
      </c>
      <c r="Y33" t="n">
        <v>4</v>
      </c>
      <c r="Z33" t="n">
        <v>10</v>
      </c>
    </row>
    <row r="34">
      <c r="A34" t="n">
        <v>1</v>
      </c>
      <c r="B34" t="n">
        <v>85</v>
      </c>
      <c r="C34" t="inlineStr">
        <is>
          <t xml:space="preserve">CONCLUIDO	</t>
        </is>
      </c>
      <c r="D34" t="n">
        <v>1.6102</v>
      </c>
      <c r="E34" t="n">
        <v>62.1</v>
      </c>
      <c r="F34" t="n">
        <v>52.51</v>
      </c>
      <c r="G34" t="n">
        <v>14.79</v>
      </c>
      <c r="H34" t="n">
        <v>0.21</v>
      </c>
      <c r="I34" t="n">
        <v>213</v>
      </c>
      <c r="J34" t="n">
        <v>169.33</v>
      </c>
      <c r="K34" t="n">
        <v>51.39</v>
      </c>
      <c r="L34" t="n">
        <v>2</v>
      </c>
      <c r="M34" t="n">
        <v>211</v>
      </c>
      <c r="N34" t="n">
        <v>30.94</v>
      </c>
      <c r="O34" t="n">
        <v>21118.46</v>
      </c>
      <c r="P34" t="n">
        <v>586.3200000000001</v>
      </c>
      <c r="Q34" t="n">
        <v>10251.4</v>
      </c>
      <c r="R34" t="n">
        <v>567.8099999999999</v>
      </c>
      <c r="S34" t="n">
        <v>217.43</v>
      </c>
      <c r="T34" t="n">
        <v>169903.39</v>
      </c>
      <c r="U34" t="n">
        <v>0.38</v>
      </c>
      <c r="V34" t="n">
        <v>0.7</v>
      </c>
      <c r="W34" t="n">
        <v>21.59</v>
      </c>
      <c r="X34" t="n">
        <v>10.07</v>
      </c>
      <c r="Y34" t="n">
        <v>4</v>
      </c>
      <c r="Z34" t="n">
        <v>10</v>
      </c>
    </row>
    <row r="35">
      <c r="A35" t="n">
        <v>2</v>
      </c>
      <c r="B35" t="n">
        <v>85</v>
      </c>
      <c r="C35" t="inlineStr">
        <is>
          <t xml:space="preserve">CONCLUIDO	</t>
        </is>
      </c>
      <c r="D35" t="n">
        <v>1.8293</v>
      </c>
      <c r="E35" t="n">
        <v>54.67</v>
      </c>
      <c r="F35" t="n">
        <v>48.13</v>
      </c>
      <c r="G35" t="n">
        <v>23.48</v>
      </c>
      <c r="H35" t="n">
        <v>0.31</v>
      </c>
      <c r="I35" t="n">
        <v>123</v>
      </c>
      <c r="J35" t="n">
        <v>170.79</v>
      </c>
      <c r="K35" t="n">
        <v>51.39</v>
      </c>
      <c r="L35" t="n">
        <v>3</v>
      </c>
      <c r="M35" t="n">
        <v>18</v>
      </c>
      <c r="N35" t="n">
        <v>31.4</v>
      </c>
      <c r="O35" t="n">
        <v>21297.94</v>
      </c>
      <c r="P35" t="n">
        <v>476.92</v>
      </c>
      <c r="Q35" t="n">
        <v>10252.66</v>
      </c>
      <c r="R35" t="n">
        <v>415.05</v>
      </c>
      <c r="S35" t="n">
        <v>217.43</v>
      </c>
      <c r="T35" t="n">
        <v>93975.25999999999</v>
      </c>
      <c r="U35" t="n">
        <v>0.52</v>
      </c>
      <c r="V35" t="n">
        <v>0.76</v>
      </c>
      <c r="W35" t="n">
        <v>21.55</v>
      </c>
      <c r="X35" t="n">
        <v>5.69</v>
      </c>
      <c r="Y35" t="n">
        <v>4</v>
      </c>
      <c r="Z35" t="n">
        <v>10</v>
      </c>
    </row>
    <row r="36">
      <c r="A36" t="n">
        <v>3</v>
      </c>
      <c r="B36" t="n">
        <v>85</v>
      </c>
      <c r="C36" t="inlineStr">
        <is>
          <t xml:space="preserve">CONCLUIDO	</t>
        </is>
      </c>
      <c r="D36" t="n">
        <v>1.8317</v>
      </c>
      <c r="E36" t="n">
        <v>54.59</v>
      </c>
      <c r="F36" t="n">
        <v>48.09</v>
      </c>
      <c r="G36" t="n">
        <v>23.65</v>
      </c>
      <c r="H36" t="n">
        <v>0.41</v>
      </c>
      <c r="I36" t="n">
        <v>122</v>
      </c>
      <c r="J36" t="n">
        <v>172.25</v>
      </c>
      <c r="K36" t="n">
        <v>51.39</v>
      </c>
      <c r="L36" t="n">
        <v>4</v>
      </c>
      <c r="M36" t="n">
        <v>0</v>
      </c>
      <c r="N36" t="n">
        <v>31.86</v>
      </c>
      <c r="O36" t="n">
        <v>21478.05</v>
      </c>
      <c r="P36" t="n">
        <v>479.26</v>
      </c>
      <c r="Q36" t="n">
        <v>10253.96</v>
      </c>
      <c r="R36" t="n">
        <v>412.63</v>
      </c>
      <c r="S36" t="n">
        <v>217.43</v>
      </c>
      <c r="T36" t="n">
        <v>92766.16</v>
      </c>
      <c r="U36" t="n">
        <v>0.53</v>
      </c>
      <c r="V36" t="n">
        <v>0.76</v>
      </c>
      <c r="W36" t="n">
        <v>21.58</v>
      </c>
      <c r="X36" t="n">
        <v>5.65</v>
      </c>
      <c r="Y36" t="n">
        <v>4</v>
      </c>
      <c r="Z36" t="n">
        <v>10</v>
      </c>
    </row>
    <row r="37">
      <c r="A37" t="n">
        <v>0</v>
      </c>
      <c r="B37" t="n">
        <v>20</v>
      </c>
      <c r="C37" t="inlineStr">
        <is>
          <t xml:space="preserve">CONCLUIDO	</t>
        </is>
      </c>
      <c r="D37" t="n">
        <v>1.3425</v>
      </c>
      <c r="E37" t="n">
        <v>74.48999999999999</v>
      </c>
      <c r="F37" t="n">
        <v>66.45999999999999</v>
      </c>
      <c r="G37" t="n">
        <v>7.76</v>
      </c>
      <c r="H37" t="n">
        <v>0.34</v>
      </c>
      <c r="I37" t="n">
        <v>514</v>
      </c>
      <c r="J37" t="n">
        <v>51.33</v>
      </c>
      <c r="K37" t="n">
        <v>24.83</v>
      </c>
      <c r="L37" t="n">
        <v>1</v>
      </c>
      <c r="M37" t="n">
        <v>0</v>
      </c>
      <c r="N37" t="n">
        <v>5.51</v>
      </c>
      <c r="O37" t="n">
        <v>6564.78</v>
      </c>
      <c r="P37" t="n">
        <v>317.48</v>
      </c>
      <c r="Q37" t="n">
        <v>10291.77</v>
      </c>
      <c r="R37" t="n">
        <v>1014.54</v>
      </c>
      <c r="S37" t="n">
        <v>217.43</v>
      </c>
      <c r="T37" t="n">
        <v>391763.78</v>
      </c>
      <c r="U37" t="n">
        <v>0.21</v>
      </c>
      <c r="V37" t="n">
        <v>0.55</v>
      </c>
      <c r="W37" t="n">
        <v>22.74</v>
      </c>
      <c r="X37" t="n">
        <v>23.96</v>
      </c>
      <c r="Y37" t="n">
        <v>4</v>
      </c>
      <c r="Z37" t="n">
        <v>10</v>
      </c>
    </row>
    <row r="38">
      <c r="A38" t="n">
        <v>0</v>
      </c>
      <c r="B38" t="n">
        <v>65</v>
      </c>
      <c r="C38" t="inlineStr">
        <is>
          <t xml:space="preserve">CONCLUIDO	</t>
        </is>
      </c>
      <c r="D38" t="n">
        <v>1.2015</v>
      </c>
      <c r="E38" t="n">
        <v>83.23</v>
      </c>
      <c r="F38" t="n">
        <v>67.25</v>
      </c>
      <c r="G38" t="n">
        <v>7.96</v>
      </c>
      <c r="H38" t="n">
        <v>0.13</v>
      </c>
      <c r="I38" t="n">
        <v>507</v>
      </c>
      <c r="J38" t="n">
        <v>133.21</v>
      </c>
      <c r="K38" t="n">
        <v>46.47</v>
      </c>
      <c r="L38" t="n">
        <v>1</v>
      </c>
      <c r="M38" t="n">
        <v>505</v>
      </c>
      <c r="N38" t="n">
        <v>20.75</v>
      </c>
      <c r="O38" t="n">
        <v>16663.42</v>
      </c>
      <c r="P38" t="n">
        <v>693.71</v>
      </c>
      <c r="Q38" t="n">
        <v>10265.42</v>
      </c>
      <c r="R38" t="n">
        <v>1069.32</v>
      </c>
      <c r="S38" t="n">
        <v>217.43</v>
      </c>
      <c r="T38" t="n">
        <v>419186.51</v>
      </c>
      <c r="U38" t="n">
        <v>0.2</v>
      </c>
      <c r="V38" t="n">
        <v>0.54</v>
      </c>
      <c r="W38" t="n">
        <v>22.03</v>
      </c>
      <c r="X38" t="n">
        <v>24.76</v>
      </c>
      <c r="Y38" t="n">
        <v>4</v>
      </c>
      <c r="Z38" t="n">
        <v>10</v>
      </c>
    </row>
    <row r="39">
      <c r="A39" t="n">
        <v>1</v>
      </c>
      <c r="B39" t="n">
        <v>65</v>
      </c>
      <c r="C39" t="inlineStr">
        <is>
          <t xml:space="preserve">CONCLUIDO	</t>
        </is>
      </c>
      <c r="D39" t="n">
        <v>1.7568</v>
      </c>
      <c r="E39" t="n">
        <v>56.92</v>
      </c>
      <c r="F39" t="n">
        <v>50.22</v>
      </c>
      <c r="G39" t="n">
        <v>18.15</v>
      </c>
      <c r="H39" t="n">
        <v>0.26</v>
      </c>
      <c r="I39" t="n">
        <v>166</v>
      </c>
      <c r="J39" t="n">
        <v>134.55</v>
      </c>
      <c r="K39" t="n">
        <v>46.47</v>
      </c>
      <c r="L39" t="n">
        <v>2</v>
      </c>
      <c r="M39" t="n">
        <v>63</v>
      </c>
      <c r="N39" t="n">
        <v>21.09</v>
      </c>
      <c r="O39" t="n">
        <v>16828.84</v>
      </c>
      <c r="P39" t="n">
        <v>437.98</v>
      </c>
      <c r="Q39" t="n">
        <v>10255.1</v>
      </c>
      <c r="R39" t="n">
        <v>485.55</v>
      </c>
      <c r="S39" t="n">
        <v>217.43</v>
      </c>
      <c r="T39" t="n">
        <v>129005.99</v>
      </c>
      <c r="U39" t="n">
        <v>0.45</v>
      </c>
      <c r="V39" t="n">
        <v>0.73</v>
      </c>
      <c r="W39" t="n">
        <v>21.64</v>
      </c>
      <c r="X39" t="n">
        <v>7.78</v>
      </c>
      <c r="Y39" t="n">
        <v>4</v>
      </c>
      <c r="Z39" t="n">
        <v>10</v>
      </c>
    </row>
    <row r="40">
      <c r="A40" t="n">
        <v>2</v>
      </c>
      <c r="B40" t="n">
        <v>65</v>
      </c>
      <c r="C40" t="inlineStr">
        <is>
          <t xml:space="preserve">CONCLUIDO	</t>
        </is>
      </c>
      <c r="D40" t="n">
        <v>1.7758</v>
      </c>
      <c r="E40" t="n">
        <v>56.31</v>
      </c>
      <c r="F40" t="n">
        <v>49.8</v>
      </c>
      <c r="G40" t="n">
        <v>18.79</v>
      </c>
      <c r="H40" t="n">
        <v>0.39</v>
      </c>
      <c r="I40" t="n">
        <v>159</v>
      </c>
      <c r="J40" t="n">
        <v>135.9</v>
      </c>
      <c r="K40" t="n">
        <v>46.47</v>
      </c>
      <c r="L40" t="n">
        <v>3</v>
      </c>
      <c r="M40" t="n">
        <v>0</v>
      </c>
      <c r="N40" t="n">
        <v>21.43</v>
      </c>
      <c r="O40" t="n">
        <v>16994.64</v>
      </c>
      <c r="P40" t="n">
        <v>433.5</v>
      </c>
      <c r="Q40" t="n">
        <v>10255.95</v>
      </c>
      <c r="R40" t="n">
        <v>469.36</v>
      </c>
      <c r="S40" t="n">
        <v>217.43</v>
      </c>
      <c r="T40" t="n">
        <v>120947.51</v>
      </c>
      <c r="U40" t="n">
        <v>0.46</v>
      </c>
      <c r="V40" t="n">
        <v>0.73</v>
      </c>
      <c r="W40" t="n">
        <v>21.68</v>
      </c>
      <c r="X40" t="n">
        <v>7.37</v>
      </c>
      <c r="Y40" t="n">
        <v>4</v>
      </c>
      <c r="Z40" t="n">
        <v>10</v>
      </c>
    </row>
    <row r="41">
      <c r="A41" t="n">
        <v>0</v>
      </c>
      <c r="B41" t="n">
        <v>75</v>
      </c>
      <c r="C41" t="inlineStr">
        <is>
          <t xml:space="preserve">CONCLUIDO	</t>
        </is>
      </c>
      <c r="D41" t="n">
        <v>1.0757</v>
      </c>
      <c r="E41" t="n">
        <v>92.95999999999999</v>
      </c>
      <c r="F41" t="n">
        <v>72.29000000000001</v>
      </c>
      <c r="G41" t="n">
        <v>7.21</v>
      </c>
      <c r="H41" t="n">
        <v>0.12</v>
      </c>
      <c r="I41" t="n">
        <v>602</v>
      </c>
      <c r="J41" t="n">
        <v>150.44</v>
      </c>
      <c r="K41" t="n">
        <v>49.1</v>
      </c>
      <c r="L41" t="n">
        <v>1</v>
      </c>
      <c r="M41" t="n">
        <v>600</v>
      </c>
      <c r="N41" t="n">
        <v>25.34</v>
      </c>
      <c r="O41" t="n">
        <v>18787.76</v>
      </c>
      <c r="P41" t="n">
        <v>822.38</v>
      </c>
      <c r="Q41" t="n">
        <v>10275.33</v>
      </c>
      <c r="R41" t="n">
        <v>1238.95</v>
      </c>
      <c r="S41" t="n">
        <v>217.43</v>
      </c>
      <c r="T41" t="n">
        <v>503528.73</v>
      </c>
      <c r="U41" t="n">
        <v>0.18</v>
      </c>
      <c r="V41" t="n">
        <v>0.51</v>
      </c>
      <c r="W41" t="n">
        <v>22.25</v>
      </c>
      <c r="X41" t="n">
        <v>29.8</v>
      </c>
      <c r="Y41" t="n">
        <v>4</v>
      </c>
      <c r="Z41" t="n">
        <v>10</v>
      </c>
    </row>
    <row r="42">
      <c r="A42" t="n">
        <v>1</v>
      </c>
      <c r="B42" t="n">
        <v>75</v>
      </c>
      <c r="C42" t="inlineStr">
        <is>
          <t xml:space="preserve">CONCLUIDO	</t>
        </is>
      </c>
      <c r="D42" t="n">
        <v>1.6959</v>
      </c>
      <c r="E42" t="n">
        <v>58.97</v>
      </c>
      <c r="F42" t="n">
        <v>51.07</v>
      </c>
      <c r="G42" t="n">
        <v>16.65</v>
      </c>
      <c r="H42" t="n">
        <v>0.23</v>
      </c>
      <c r="I42" t="n">
        <v>184</v>
      </c>
      <c r="J42" t="n">
        <v>151.83</v>
      </c>
      <c r="K42" t="n">
        <v>49.1</v>
      </c>
      <c r="L42" t="n">
        <v>2</v>
      </c>
      <c r="M42" t="n">
        <v>178</v>
      </c>
      <c r="N42" t="n">
        <v>25.73</v>
      </c>
      <c r="O42" t="n">
        <v>18959.54</v>
      </c>
      <c r="P42" t="n">
        <v>506.21</v>
      </c>
      <c r="Q42" t="n">
        <v>10249.99</v>
      </c>
      <c r="R42" t="n">
        <v>518.97</v>
      </c>
      <c r="S42" t="n">
        <v>217.43</v>
      </c>
      <c r="T42" t="n">
        <v>145626.18</v>
      </c>
      <c r="U42" t="n">
        <v>0.42</v>
      </c>
      <c r="V42" t="n">
        <v>0.71</v>
      </c>
      <c r="W42" t="n">
        <v>21.54</v>
      </c>
      <c r="X42" t="n">
        <v>8.630000000000001</v>
      </c>
      <c r="Y42" t="n">
        <v>4</v>
      </c>
      <c r="Z42" t="n">
        <v>10</v>
      </c>
    </row>
    <row r="43">
      <c r="A43" t="n">
        <v>2</v>
      </c>
      <c r="B43" t="n">
        <v>75</v>
      </c>
      <c r="C43" t="inlineStr">
        <is>
          <t xml:space="preserve">CONCLUIDO	</t>
        </is>
      </c>
      <c r="D43" t="n">
        <v>1.8069</v>
      </c>
      <c r="E43" t="n">
        <v>55.34</v>
      </c>
      <c r="F43" t="n">
        <v>48.85</v>
      </c>
      <c r="G43" t="n">
        <v>21.24</v>
      </c>
      <c r="H43" t="n">
        <v>0.35</v>
      </c>
      <c r="I43" t="n">
        <v>138</v>
      </c>
      <c r="J43" t="n">
        <v>153.23</v>
      </c>
      <c r="K43" t="n">
        <v>49.1</v>
      </c>
      <c r="L43" t="n">
        <v>3</v>
      </c>
      <c r="M43" t="n">
        <v>0</v>
      </c>
      <c r="N43" t="n">
        <v>26.13</v>
      </c>
      <c r="O43" t="n">
        <v>19131.85</v>
      </c>
      <c r="P43" t="n">
        <v>455.07</v>
      </c>
      <c r="Q43" t="n">
        <v>10256.16</v>
      </c>
      <c r="R43" t="n">
        <v>437.4</v>
      </c>
      <c r="S43" t="n">
        <v>217.43</v>
      </c>
      <c r="T43" t="n">
        <v>105072.98</v>
      </c>
      <c r="U43" t="n">
        <v>0.5</v>
      </c>
      <c r="V43" t="n">
        <v>0.75</v>
      </c>
      <c r="W43" t="n">
        <v>21.63</v>
      </c>
      <c r="X43" t="n">
        <v>6.41</v>
      </c>
      <c r="Y43" t="n">
        <v>4</v>
      </c>
      <c r="Z43" t="n">
        <v>10</v>
      </c>
    </row>
    <row r="44">
      <c r="A44" t="n">
        <v>0</v>
      </c>
      <c r="B44" t="n">
        <v>95</v>
      </c>
      <c r="C44" t="inlineStr">
        <is>
          <t xml:space="preserve">CONCLUIDO	</t>
        </is>
      </c>
      <c r="D44" t="n">
        <v>0.848</v>
      </c>
      <c r="E44" t="n">
        <v>117.92</v>
      </c>
      <c r="F44" t="n">
        <v>84.63</v>
      </c>
      <c r="G44" t="n">
        <v>6.13</v>
      </c>
      <c r="H44" t="n">
        <v>0.1</v>
      </c>
      <c r="I44" t="n">
        <v>828</v>
      </c>
      <c r="J44" t="n">
        <v>185.69</v>
      </c>
      <c r="K44" t="n">
        <v>53.44</v>
      </c>
      <c r="L44" t="n">
        <v>1</v>
      </c>
      <c r="M44" t="n">
        <v>826</v>
      </c>
      <c r="N44" t="n">
        <v>36.26</v>
      </c>
      <c r="O44" t="n">
        <v>23136.14</v>
      </c>
      <c r="P44" t="n">
        <v>1125.02</v>
      </c>
      <c r="Q44" t="n">
        <v>10284.26</v>
      </c>
      <c r="R44" t="n">
        <v>1659.74</v>
      </c>
      <c r="S44" t="n">
        <v>217.43</v>
      </c>
      <c r="T44" t="n">
        <v>712794.55</v>
      </c>
      <c r="U44" t="n">
        <v>0.13</v>
      </c>
      <c r="V44" t="n">
        <v>0.43</v>
      </c>
      <c r="W44" t="n">
        <v>22.61</v>
      </c>
      <c r="X44" t="n">
        <v>42.11</v>
      </c>
      <c r="Y44" t="n">
        <v>4</v>
      </c>
      <c r="Z44" t="n">
        <v>10</v>
      </c>
    </row>
    <row r="45">
      <c r="A45" t="n">
        <v>1</v>
      </c>
      <c r="B45" t="n">
        <v>95</v>
      </c>
      <c r="C45" t="inlineStr">
        <is>
          <t xml:space="preserve">CONCLUIDO	</t>
        </is>
      </c>
      <c r="D45" t="n">
        <v>1.5367</v>
      </c>
      <c r="E45" t="n">
        <v>65.06999999999999</v>
      </c>
      <c r="F45" t="n">
        <v>53.71</v>
      </c>
      <c r="G45" t="n">
        <v>13.48</v>
      </c>
      <c r="H45" t="n">
        <v>0.19</v>
      </c>
      <c r="I45" t="n">
        <v>239</v>
      </c>
      <c r="J45" t="n">
        <v>187.21</v>
      </c>
      <c r="K45" t="n">
        <v>53.44</v>
      </c>
      <c r="L45" t="n">
        <v>2</v>
      </c>
      <c r="M45" t="n">
        <v>237</v>
      </c>
      <c r="N45" t="n">
        <v>36.77</v>
      </c>
      <c r="O45" t="n">
        <v>23322.88</v>
      </c>
      <c r="P45" t="n">
        <v>658.28</v>
      </c>
      <c r="Q45" t="n">
        <v>10252.28</v>
      </c>
      <c r="R45" t="n">
        <v>608.87</v>
      </c>
      <c r="S45" t="n">
        <v>217.43</v>
      </c>
      <c r="T45" t="n">
        <v>190303.03</v>
      </c>
      <c r="U45" t="n">
        <v>0.36</v>
      </c>
      <c r="V45" t="n">
        <v>0.68</v>
      </c>
      <c r="W45" t="n">
        <v>21.61</v>
      </c>
      <c r="X45" t="n">
        <v>11.26</v>
      </c>
      <c r="Y45" t="n">
        <v>4</v>
      </c>
      <c r="Z45" t="n">
        <v>10</v>
      </c>
    </row>
    <row r="46">
      <c r="A46" t="n">
        <v>2</v>
      </c>
      <c r="B46" t="n">
        <v>95</v>
      </c>
      <c r="C46" t="inlineStr">
        <is>
          <t xml:space="preserve">CONCLUIDO	</t>
        </is>
      </c>
      <c r="D46" t="n">
        <v>1.7962</v>
      </c>
      <c r="E46" t="n">
        <v>55.67</v>
      </c>
      <c r="F46" t="n">
        <v>48.4</v>
      </c>
      <c r="G46" t="n">
        <v>22.51</v>
      </c>
      <c r="H46" t="n">
        <v>0.28</v>
      </c>
      <c r="I46" t="n">
        <v>129</v>
      </c>
      <c r="J46" t="n">
        <v>188.73</v>
      </c>
      <c r="K46" t="n">
        <v>53.44</v>
      </c>
      <c r="L46" t="n">
        <v>3</v>
      </c>
      <c r="M46" t="n">
        <v>118</v>
      </c>
      <c r="N46" t="n">
        <v>37.29</v>
      </c>
      <c r="O46" t="n">
        <v>23510.33</v>
      </c>
      <c r="P46" t="n">
        <v>530.91</v>
      </c>
      <c r="Q46" t="n">
        <v>10246.34</v>
      </c>
      <c r="R46" t="n">
        <v>428.22</v>
      </c>
      <c r="S46" t="n">
        <v>217.43</v>
      </c>
      <c r="T46" t="n">
        <v>100528.99</v>
      </c>
      <c r="U46" t="n">
        <v>0.51</v>
      </c>
      <c r="V46" t="n">
        <v>0.75</v>
      </c>
      <c r="W46" t="n">
        <v>21.46</v>
      </c>
      <c r="X46" t="n">
        <v>5.97</v>
      </c>
      <c r="Y46" t="n">
        <v>4</v>
      </c>
      <c r="Z46" t="n">
        <v>10</v>
      </c>
    </row>
    <row r="47">
      <c r="A47" t="n">
        <v>3</v>
      </c>
      <c r="B47" t="n">
        <v>95</v>
      </c>
      <c r="C47" t="inlineStr">
        <is>
          <t xml:space="preserve">CONCLUIDO	</t>
        </is>
      </c>
      <c r="D47" t="n">
        <v>1.8507</v>
      </c>
      <c r="E47" t="n">
        <v>54.03</v>
      </c>
      <c r="F47" t="n">
        <v>47.51</v>
      </c>
      <c r="G47" t="n">
        <v>26.15</v>
      </c>
      <c r="H47" t="n">
        <v>0.37</v>
      </c>
      <c r="I47" t="n">
        <v>109</v>
      </c>
      <c r="J47" t="n">
        <v>190.25</v>
      </c>
      <c r="K47" t="n">
        <v>53.44</v>
      </c>
      <c r="L47" t="n">
        <v>4</v>
      </c>
      <c r="M47" t="n">
        <v>0</v>
      </c>
      <c r="N47" t="n">
        <v>37.82</v>
      </c>
      <c r="O47" t="n">
        <v>23698.48</v>
      </c>
      <c r="P47" t="n">
        <v>500.23</v>
      </c>
      <c r="Q47" t="n">
        <v>10251.87</v>
      </c>
      <c r="R47" t="n">
        <v>393.35</v>
      </c>
      <c r="S47" t="n">
        <v>217.43</v>
      </c>
      <c r="T47" t="n">
        <v>83195.63</v>
      </c>
      <c r="U47" t="n">
        <v>0.55</v>
      </c>
      <c r="V47" t="n">
        <v>0.77</v>
      </c>
      <c r="W47" t="n">
        <v>21.55</v>
      </c>
      <c r="X47" t="n">
        <v>5.07</v>
      </c>
      <c r="Y47" t="n">
        <v>4</v>
      </c>
      <c r="Z47" t="n">
        <v>10</v>
      </c>
    </row>
    <row r="48">
      <c r="A48" t="n">
        <v>0</v>
      </c>
      <c r="B48" t="n">
        <v>55</v>
      </c>
      <c r="C48" t="inlineStr">
        <is>
          <t xml:space="preserve">CONCLUIDO	</t>
        </is>
      </c>
      <c r="D48" t="n">
        <v>1.3369</v>
      </c>
      <c r="E48" t="n">
        <v>74.8</v>
      </c>
      <c r="F48" t="n">
        <v>62.73</v>
      </c>
      <c r="G48" t="n">
        <v>9</v>
      </c>
      <c r="H48" t="n">
        <v>0.15</v>
      </c>
      <c r="I48" t="n">
        <v>418</v>
      </c>
      <c r="J48" t="n">
        <v>116.05</v>
      </c>
      <c r="K48" t="n">
        <v>43.4</v>
      </c>
      <c r="L48" t="n">
        <v>1</v>
      </c>
      <c r="M48" t="n">
        <v>416</v>
      </c>
      <c r="N48" t="n">
        <v>16.65</v>
      </c>
      <c r="O48" t="n">
        <v>14546.17</v>
      </c>
      <c r="P48" t="n">
        <v>573.63</v>
      </c>
      <c r="Q48" t="n">
        <v>10262.88</v>
      </c>
      <c r="R48" t="n">
        <v>914.2</v>
      </c>
      <c r="S48" t="n">
        <v>217.43</v>
      </c>
      <c r="T48" t="n">
        <v>342073.3</v>
      </c>
      <c r="U48" t="n">
        <v>0.24</v>
      </c>
      <c r="V48" t="n">
        <v>0.58</v>
      </c>
      <c r="W48" t="n">
        <v>21.93</v>
      </c>
      <c r="X48" t="n">
        <v>20.26</v>
      </c>
      <c r="Y48" t="n">
        <v>4</v>
      </c>
      <c r="Z48" t="n">
        <v>10</v>
      </c>
    </row>
    <row r="49">
      <c r="A49" t="n">
        <v>1</v>
      </c>
      <c r="B49" t="n">
        <v>55</v>
      </c>
      <c r="C49" t="inlineStr">
        <is>
          <t xml:space="preserve">CONCLUIDO	</t>
        </is>
      </c>
      <c r="D49" t="n">
        <v>1.7306</v>
      </c>
      <c r="E49" t="n">
        <v>57.78</v>
      </c>
      <c r="F49" t="n">
        <v>51.21</v>
      </c>
      <c r="G49" t="n">
        <v>16.34</v>
      </c>
      <c r="H49" t="n">
        <v>0.3</v>
      </c>
      <c r="I49" t="n">
        <v>188</v>
      </c>
      <c r="J49" t="n">
        <v>117.34</v>
      </c>
      <c r="K49" t="n">
        <v>43.4</v>
      </c>
      <c r="L49" t="n">
        <v>2</v>
      </c>
      <c r="M49" t="n">
        <v>0</v>
      </c>
      <c r="N49" t="n">
        <v>16.94</v>
      </c>
      <c r="O49" t="n">
        <v>14705.49</v>
      </c>
      <c r="P49" t="n">
        <v>408.75</v>
      </c>
      <c r="Q49" t="n">
        <v>10259.29</v>
      </c>
      <c r="R49" t="n">
        <v>515.1900000000001</v>
      </c>
      <c r="S49" t="n">
        <v>217.43</v>
      </c>
      <c r="T49" t="n">
        <v>143717.7</v>
      </c>
      <c r="U49" t="n">
        <v>0.42</v>
      </c>
      <c r="V49" t="n">
        <v>0.71</v>
      </c>
      <c r="W49" t="n">
        <v>21.77</v>
      </c>
      <c r="X49" t="n">
        <v>8.76</v>
      </c>
      <c r="Y49" t="n">
        <v>4</v>
      </c>
      <c r="Z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INDEX(resultados!$A$2:$ZZ$49, 1, MATCH($B$1, resultados!$A$1:$ZZ$1, 0))</f>
        <v/>
      </c>
      <c r="B7">
        <f>INDEX(resultados!$A$2:$ZZ$49, 1, MATCH($B$2, resultados!$A$1:$ZZ$1, 0))</f>
        <v/>
      </c>
      <c r="C7">
        <f>INDEX(resultados!$A$2:$ZZ$49, 1, MATCH($B$3, resultados!$A$1:$ZZ$1, 0))</f>
        <v/>
      </c>
    </row>
    <row r="8">
      <c r="A8">
        <f>INDEX(resultados!$A$2:$ZZ$49, 2, MATCH($B$1, resultados!$A$1:$ZZ$1, 0))</f>
        <v/>
      </c>
      <c r="B8">
        <f>INDEX(resultados!$A$2:$ZZ$49, 2, MATCH($B$2, resultados!$A$1:$ZZ$1, 0))</f>
        <v/>
      </c>
      <c r="C8">
        <f>INDEX(resultados!$A$2:$ZZ$49, 2, MATCH($B$3, resultados!$A$1:$ZZ$1, 0))</f>
        <v/>
      </c>
    </row>
    <row r="9">
      <c r="A9">
        <f>INDEX(resultados!$A$2:$ZZ$49, 3, MATCH($B$1, resultados!$A$1:$ZZ$1, 0))</f>
        <v/>
      </c>
      <c r="B9">
        <f>INDEX(resultados!$A$2:$ZZ$49, 3, MATCH($B$2, resultados!$A$1:$ZZ$1, 0))</f>
        <v/>
      </c>
      <c r="C9">
        <f>INDEX(resultados!$A$2:$ZZ$49, 3, MATCH($B$3, resultados!$A$1:$ZZ$1, 0))</f>
        <v/>
      </c>
    </row>
    <row r="10">
      <c r="A10">
        <f>INDEX(resultados!$A$2:$ZZ$49, 4, MATCH($B$1, resultados!$A$1:$ZZ$1, 0))</f>
        <v/>
      </c>
      <c r="B10">
        <f>INDEX(resultados!$A$2:$ZZ$49, 4, MATCH($B$2, resultados!$A$1:$ZZ$1, 0))</f>
        <v/>
      </c>
      <c r="C10">
        <f>INDEX(resultados!$A$2:$ZZ$49, 4, MATCH($B$3, resultados!$A$1:$ZZ$1, 0))</f>
        <v/>
      </c>
    </row>
    <row r="11">
      <c r="A11">
        <f>INDEX(resultados!$A$2:$ZZ$49, 5, MATCH($B$1, resultados!$A$1:$ZZ$1, 0))</f>
        <v/>
      </c>
      <c r="B11">
        <f>INDEX(resultados!$A$2:$ZZ$49, 5, MATCH($B$2, resultados!$A$1:$ZZ$1, 0))</f>
        <v/>
      </c>
      <c r="C11">
        <f>INDEX(resultados!$A$2:$ZZ$49, 5, MATCH($B$3, resultados!$A$1:$ZZ$1, 0))</f>
        <v/>
      </c>
    </row>
    <row r="12">
      <c r="A12">
        <f>INDEX(resultados!$A$2:$ZZ$49, 6, MATCH($B$1, resultados!$A$1:$ZZ$1, 0))</f>
        <v/>
      </c>
      <c r="B12">
        <f>INDEX(resultados!$A$2:$ZZ$49, 6, MATCH($B$2, resultados!$A$1:$ZZ$1, 0))</f>
        <v/>
      </c>
      <c r="C12">
        <f>INDEX(resultados!$A$2:$ZZ$49, 6, MATCH($B$3, resultados!$A$1:$ZZ$1, 0))</f>
        <v/>
      </c>
    </row>
    <row r="13">
      <c r="A13">
        <f>INDEX(resultados!$A$2:$ZZ$49, 7, MATCH($B$1, resultados!$A$1:$ZZ$1, 0))</f>
        <v/>
      </c>
      <c r="B13">
        <f>INDEX(resultados!$A$2:$ZZ$49, 7, MATCH($B$2, resultados!$A$1:$ZZ$1, 0))</f>
        <v/>
      </c>
      <c r="C13">
        <f>INDEX(resultados!$A$2:$ZZ$49, 7, MATCH($B$3, resultados!$A$1:$ZZ$1, 0))</f>
        <v/>
      </c>
    </row>
    <row r="14">
      <c r="A14">
        <f>INDEX(resultados!$A$2:$ZZ$49, 8, MATCH($B$1, resultados!$A$1:$ZZ$1, 0))</f>
        <v/>
      </c>
      <c r="B14">
        <f>INDEX(resultados!$A$2:$ZZ$49, 8, MATCH($B$2, resultados!$A$1:$ZZ$1, 0))</f>
        <v/>
      </c>
      <c r="C14">
        <f>INDEX(resultados!$A$2:$ZZ$49, 8, MATCH($B$3, resultados!$A$1:$ZZ$1, 0))</f>
        <v/>
      </c>
    </row>
    <row r="15">
      <c r="A15">
        <f>INDEX(resultados!$A$2:$ZZ$49, 9, MATCH($B$1, resultados!$A$1:$ZZ$1, 0))</f>
        <v/>
      </c>
      <c r="B15">
        <f>INDEX(resultados!$A$2:$ZZ$49, 9, MATCH($B$2, resultados!$A$1:$ZZ$1, 0))</f>
        <v/>
      </c>
      <c r="C15">
        <f>INDEX(resultados!$A$2:$ZZ$49, 9, MATCH($B$3, resultados!$A$1:$ZZ$1, 0))</f>
        <v/>
      </c>
    </row>
    <row r="16">
      <c r="A16">
        <f>INDEX(resultados!$A$2:$ZZ$49, 10, MATCH($B$1, resultados!$A$1:$ZZ$1, 0))</f>
        <v/>
      </c>
      <c r="B16">
        <f>INDEX(resultados!$A$2:$ZZ$49, 10, MATCH($B$2, resultados!$A$1:$ZZ$1, 0))</f>
        <v/>
      </c>
      <c r="C16">
        <f>INDEX(resultados!$A$2:$ZZ$49, 10, MATCH($B$3, resultados!$A$1:$ZZ$1, 0))</f>
        <v/>
      </c>
    </row>
    <row r="17">
      <c r="A17">
        <f>INDEX(resultados!$A$2:$ZZ$49, 11, MATCH($B$1, resultados!$A$1:$ZZ$1, 0))</f>
        <v/>
      </c>
      <c r="B17">
        <f>INDEX(resultados!$A$2:$ZZ$49, 11, MATCH($B$2, resultados!$A$1:$ZZ$1, 0))</f>
        <v/>
      </c>
      <c r="C17">
        <f>INDEX(resultados!$A$2:$ZZ$49, 11, MATCH($B$3, resultados!$A$1:$ZZ$1, 0))</f>
        <v/>
      </c>
    </row>
    <row r="18">
      <c r="A18">
        <f>INDEX(resultados!$A$2:$ZZ$49, 12, MATCH($B$1, resultados!$A$1:$ZZ$1, 0))</f>
        <v/>
      </c>
      <c r="B18">
        <f>INDEX(resultados!$A$2:$ZZ$49, 12, MATCH($B$2, resultados!$A$1:$ZZ$1, 0))</f>
        <v/>
      </c>
      <c r="C18">
        <f>INDEX(resultados!$A$2:$ZZ$49, 12, MATCH($B$3, resultados!$A$1:$ZZ$1, 0))</f>
        <v/>
      </c>
    </row>
    <row r="19">
      <c r="A19">
        <f>INDEX(resultados!$A$2:$ZZ$49, 13, MATCH($B$1, resultados!$A$1:$ZZ$1, 0))</f>
        <v/>
      </c>
      <c r="B19">
        <f>INDEX(resultados!$A$2:$ZZ$49, 13, MATCH($B$2, resultados!$A$1:$ZZ$1, 0))</f>
        <v/>
      </c>
      <c r="C19">
        <f>INDEX(resultados!$A$2:$ZZ$49, 13, MATCH($B$3, resultados!$A$1:$ZZ$1, 0))</f>
        <v/>
      </c>
    </row>
    <row r="20">
      <c r="A20">
        <f>INDEX(resultados!$A$2:$ZZ$49, 14, MATCH($B$1, resultados!$A$1:$ZZ$1, 0))</f>
        <v/>
      </c>
      <c r="B20">
        <f>INDEX(resultados!$A$2:$ZZ$49, 14, MATCH($B$2, resultados!$A$1:$ZZ$1, 0))</f>
        <v/>
      </c>
      <c r="C20">
        <f>INDEX(resultados!$A$2:$ZZ$49, 14, MATCH($B$3, resultados!$A$1:$ZZ$1, 0))</f>
        <v/>
      </c>
    </row>
    <row r="21">
      <c r="A21">
        <f>INDEX(resultados!$A$2:$ZZ$49, 15, MATCH($B$1, resultados!$A$1:$ZZ$1, 0))</f>
        <v/>
      </c>
      <c r="B21">
        <f>INDEX(resultados!$A$2:$ZZ$49, 15, MATCH($B$2, resultados!$A$1:$ZZ$1, 0))</f>
        <v/>
      </c>
      <c r="C21">
        <f>INDEX(resultados!$A$2:$ZZ$49, 15, MATCH($B$3, resultados!$A$1:$ZZ$1, 0))</f>
        <v/>
      </c>
    </row>
    <row r="22">
      <c r="A22">
        <f>INDEX(resultados!$A$2:$ZZ$49, 16, MATCH($B$1, resultados!$A$1:$ZZ$1, 0))</f>
        <v/>
      </c>
      <c r="B22">
        <f>INDEX(resultados!$A$2:$ZZ$49, 16, MATCH($B$2, resultados!$A$1:$ZZ$1, 0))</f>
        <v/>
      </c>
      <c r="C22">
        <f>INDEX(resultados!$A$2:$ZZ$49, 16, MATCH($B$3, resultados!$A$1:$ZZ$1, 0))</f>
        <v/>
      </c>
    </row>
    <row r="23">
      <c r="A23">
        <f>INDEX(resultados!$A$2:$ZZ$49, 17, MATCH($B$1, resultados!$A$1:$ZZ$1, 0))</f>
        <v/>
      </c>
      <c r="B23">
        <f>INDEX(resultados!$A$2:$ZZ$49, 17, MATCH($B$2, resultados!$A$1:$ZZ$1, 0))</f>
        <v/>
      </c>
      <c r="C23">
        <f>INDEX(resultados!$A$2:$ZZ$49, 17, MATCH($B$3, resultados!$A$1:$ZZ$1, 0))</f>
        <v/>
      </c>
    </row>
    <row r="24">
      <c r="A24">
        <f>INDEX(resultados!$A$2:$ZZ$49, 18, MATCH($B$1, resultados!$A$1:$ZZ$1, 0))</f>
        <v/>
      </c>
      <c r="B24">
        <f>INDEX(resultados!$A$2:$ZZ$49, 18, MATCH($B$2, resultados!$A$1:$ZZ$1, 0))</f>
        <v/>
      </c>
      <c r="C24">
        <f>INDEX(resultados!$A$2:$ZZ$49, 18, MATCH($B$3, resultados!$A$1:$ZZ$1, 0))</f>
        <v/>
      </c>
    </row>
    <row r="25">
      <c r="A25">
        <f>INDEX(resultados!$A$2:$ZZ$49, 19, MATCH($B$1, resultados!$A$1:$ZZ$1, 0))</f>
        <v/>
      </c>
      <c r="B25">
        <f>INDEX(resultados!$A$2:$ZZ$49, 19, MATCH($B$2, resultados!$A$1:$ZZ$1, 0))</f>
        <v/>
      </c>
      <c r="C25">
        <f>INDEX(resultados!$A$2:$ZZ$49, 19, MATCH($B$3, resultados!$A$1:$ZZ$1, 0))</f>
        <v/>
      </c>
    </row>
    <row r="26">
      <c r="A26">
        <f>INDEX(resultados!$A$2:$ZZ$49, 20, MATCH($B$1, resultados!$A$1:$ZZ$1, 0))</f>
        <v/>
      </c>
      <c r="B26">
        <f>INDEX(resultados!$A$2:$ZZ$49, 20, MATCH($B$2, resultados!$A$1:$ZZ$1, 0))</f>
        <v/>
      </c>
      <c r="C26">
        <f>INDEX(resultados!$A$2:$ZZ$49, 20, MATCH($B$3, resultados!$A$1:$ZZ$1, 0))</f>
        <v/>
      </c>
    </row>
    <row r="27">
      <c r="A27">
        <f>INDEX(resultados!$A$2:$ZZ$49, 21, MATCH($B$1, resultados!$A$1:$ZZ$1, 0))</f>
        <v/>
      </c>
      <c r="B27">
        <f>INDEX(resultados!$A$2:$ZZ$49, 21, MATCH($B$2, resultados!$A$1:$ZZ$1, 0))</f>
        <v/>
      </c>
      <c r="C27">
        <f>INDEX(resultados!$A$2:$ZZ$49, 21, MATCH($B$3, resultados!$A$1:$ZZ$1, 0))</f>
        <v/>
      </c>
    </row>
    <row r="28">
      <c r="A28">
        <f>INDEX(resultados!$A$2:$ZZ$49, 22, MATCH($B$1, resultados!$A$1:$ZZ$1, 0))</f>
        <v/>
      </c>
      <c r="B28">
        <f>INDEX(resultados!$A$2:$ZZ$49, 22, MATCH($B$2, resultados!$A$1:$ZZ$1, 0))</f>
        <v/>
      </c>
      <c r="C28">
        <f>INDEX(resultados!$A$2:$ZZ$49, 22, MATCH($B$3, resultados!$A$1:$ZZ$1, 0))</f>
        <v/>
      </c>
    </row>
    <row r="29">
      <c r="A29">
        <f>INDEX(resultados!$A$2:$ZZ$49, 23, MATCH($B$1, resultados!$A$1:$ZZ$1, 0))</f>
        <v/>
      </c>
      <c r="B29">
        <f>INDEX(resultados!$A$2:$ZZ$49, 23, MATCH($B$2, resultados!$A$1:$ZZ$1, 0))</f>
        <v/>
      </c>
      <c r="C29">
        <f>INDEX(resultados!$A$2:$ZZ$49, 23, MATCH($B$3, resultados!$A$1:$ZZ$1, 0))</f>
        <v/>
      </c>
    </row>
    <row r="30">
      <c r="A30">
        <f>INDEX(resultados!$A$2:$ZZ$49, 24, MATCH($B$1, resultados!$A$1:$ZZ$1, 0))</f>
        <v/>
      </c>
      <c r="B30">
        <f>INDEX(resultados!$A$2:$ZZ$49, 24, MATCH($B$2, resultados!$A$1:$ZZ$1, 0))</f>
        <v/>
      </c>
      <c r="C30">
        <f>INDEX(resultados!$A$2:$ZZ$49, 24, MATCH($B$3, resultados!$A$1:$ZZ$1, 0))</f>
        <v/>
      </c>
    </row>
    <row r="31">
      <c r="A31">
        <f>INDEX(resultados!$A$2:$ZZ$49, 25, MATCH($B$1, resultados!$A$1:$ZZ$1, 0))</f>
        <v/>
      </c>
      <c r="B31">
        <f>INDEX(resultados!$A$2:$ZZ$49, 25, MATCH($B$2, resultados!$A$1:$ZZ$1, 0))</f>
        <v/>
      </c>
      <c r="C31">
        <f>INDEX(resultados!$A$2:$ZZ$49, 25, MATCH($B$3, resultados!$A$1:$ZZ$1, 0))</f>
        <v/>
      </c>
    </row>
    <row r="32">
      <c r="A32">
        <f>INDEX(resultados!$A$2:$ZZ$49, 26, MATCH($B$1, resultados!$A$1:$ZZ$1, 0))</f>
        <v/>
      </c>
      <c r="B32">
        <f>INDEX(resultados!$A$2:$ZZ$49, 26, MATCH($B$2, resultados!$A$1:$ZZ$1, 0))</f>
        <v/>
      </c>
      <c r="C32">
        <f>INDEX(resultados!$A$2:$ZZ$49, 26, MATCH($B$3, resultados!$A$1:$ZZ$1, 0))</f>
        <v/>
      </c>
    </row>
    <row r="33">
      <c r="A33">
        <f>INDEX(resultados!$A$2:$ZZ$49, 27, MATCH($B$1, resultados!$A$1:$ZZ$1, 0))</f>
        <v/>
      </c>
      <c r="B33">
        <f>INDEX(resultados!$A$2:$ZZ$49, 27, MATCH($B$2, resultados!$A$1:$ZZ$1, 0))</f>
        <v/>
      </c>
      <c r="C33">
        <f>INDEX(resultados!$A$2:$ZZ$49, 27, MATCH($B$3, resultados!$A$1:$ZZ$1, 0))</f>
        <v/>
      </c>
    </row>
    <row r="34">
      <c r="A34">
        <f>INDEX(resultados!$A$2:$ZZ$49, 28, MATCH($B$1, resultados!$A$1:$ZZ$1, 0))</f>
        <v/>
      </c>
      <c r="B34">
        <f>INDEX(resultados!$A$2:$ZZ$49, 28, MATCH($B$2, resultados!$A$1:$ZZ$1, 0))</f>
        <v/>
      </c>
      <c r="C34">
        <f>INDEX(resultados!$A$2:$ZZ$49, 28, MATCH($B$3, resultados!$A$1:$ZZ$1, 0))</f>
        <v/>
      </c>
    </row>
    <row r="35">
      <c r="A35">
        <f>INDEX(resultados!$A$2:$ZZ$49, 29, MATCH($B$1, resultados!$A$1:$ZZ$1, 0))</f>
        <v/>
      </c>
      <c r="B35">
        <f>INDEX(resultados!$A$2:$ZZ$49, 29, MATCH($B$2, resultados!$A$1:$ZZ$1, 0))</f>
        <v/>
      </c>
      <c r="C35">
        <f>INDEX(resultados!$A$2:$ZZ$49, 29, MATCH($B$3, resultados!$A$1:$ZZ$1, 0))</f>
        <v/>
      </c>
    </row>
    <row r="36">
      <c r="A36">
        <f>INDEX(resultados!$A$2:$ZZ$49, 30, MATCH($B$1, resultados!$A$1:$ZZ$1, 0))</f>
        <v/>
      </c>
      <c r="B36">
        <f>INDEX(resultados!$A$2:$ZZ$49, 30, MATCH($B$2, resultados!$A$1:$ZZ$1, 0))</f>
        <v/>
      </c>
      <c r="C36">
        <f>INDEX(resultados!$A$2:$ZZ$49, 30, MATCH($B$3, resultados!$A$1:$ZZ$1, 0))</f>
        <v/>
      </c>
    </row>
    <row r="37">
      <c r="A37">
        <f>INDEX(resultados!$A$2:$ZZ$49, 31, MATCH($B$1, resultados!$A$1:$ZZ$1, 0))</f>
        <v/>
      </c>
      <c r="B37">
        <f>INDEX(resultados!$A$2:$ZZ$49, 31, MATCH($B$2, resultados!$A$1:$ZZ$1, 0))</f>
        <v/>
      </c>
      <c r="C37">
        <f>INDEX(resultados!$A$2:$ZZ$49, 31, MATCH($B$3, resultados!$A$1:$ZZ$1, 0))</f>
        <v/>
      </c>
    </row>
    <row r="38">
      <c r="A38">
        <f>INDEX(resultados!$A$2:$ZZ$49, 32, MATCH($B$1, resultados!$A$1:$ZZ$1, 0))</f>
        <v/>
      </c>
      <c r="B38">
        <f>INDEX(resultados!$A$2:$ZZ$49, 32, MATCH($B$2, resultados!$A$1:$ZZ$1, 0))</f>
        <v/>
      </c>
      <c r="C38">
        <f>INDEX(resultados!$A$2:$ZZ$49, 32, MATCH($B$3, resultados!$A$1:$ZZ$1, 0))</f>
        <v/>
      </c>
    </row>
    <row r="39">
      <c r="A39">
        <f>INDEX(resultados!$A$2:$ZZ$49, 33, MATCH($B$1, resultados!$A$1:$ZZ$1, 0))</f>
        <v/>
      </c>
      <c r="B39">
        <f>INDEX(resultados!$A$2:$ZZ$49, 33, MATCH($B$2, resultados!$A$1:$ZZ$1, 0))</f>
        <v/>
      </c>
      <c r="C39">
        <f>INDEX(resultados!$A$2:$ZZ$49, 33, MATCH($B$3, resultados!$A$1:$ZZ$1, 0))</f>
        <v/>
      </c>
    </row>
    <row r="40">
      <c r="A40">
        <f>INDEX(resultados!$A$2:$ZZ$49, 34, MATCH($B$1, resultados!$A$1:$ZZ$1, 0))</f>
        <v/>
      </c>
      <c r="B40">
        <f>INDEX(resultados!$A$2:$ZZ$49, 34, MATCH($B$2, resultados!$A$1:$ZZ$1, 0))</f>
        <v/>
      </c>
      <c r="C40">
        <f>INDEX(resultados!$A$2:$ZZ$49, 34, MATCH($B$3, resultados!$A$1:$ZZ$1, 0))</f>
        <v/>
      </c>
    </row>
    <row r="41">
      <c r="A41">
        <f>INDEX(resultados!$A$2:$ZZ$49, 35, MATCH($B$1, resultados!$A$1:$ZZ$1, 0))</f>
        <v/>
      </c>
      <c r="B41">
        <f>INDEX(resultados!$A$2:$ZZ$49, 35, MATCH($B$2, resultados!$A$1:$ZZ$1, 0))</f>
        <v/>
      </c>
      <c r="C41">
        <f>INDEX(resultados!$A$2:$ZZ$49, 35, MATCH($B$3, resultados!$A$1:$ZZ$1, 0))</f>
        <v/>
      </c>
    </row>
    <row r="42">
      <c r="A42">
        <f>INDEX(resultados!$A$2:$ZZ$49, 36, MATCH($B$1, resultados!$A$1:$ZZ$1, 0))</f>
        <v/>
      </c>
      <c r="B42">
        <f>INDEX(resultados!$A$2:$ZZ$49, 36, MATCH($B$2, resultados!$A$1:$ZZ$1, 0))</f>
        <v/>
      </c>
      <c r="C42">
        <f>INDEX(resultados!$A$2:$ZZ$49, 36, MATCH($B$3, resultados!$A$1:$ZZ$1, 0))</f>
        <v/>
      </c>
    </row>
    <row r="43">
      <c r="A43">
        <f>INDEX(resultados!$A$2:$ZZ$49, 37, MATCH($B$1, resultados!$A$1:$ZZ$1, 0))</f>
        <v/>
      </c>
      <c r="B43">
        <f>INDEX(resultados!$A$2:$ZZ$49, 37, MATCH($B$2, resultados!$A$1:$ZZ$1, 0))</f>
        <v/>
      </c>
      <c r="C43">
        <f>INDEX(resultados!$A$2:$ZZ$49, 37, MATCH($B$3, resultados!$A$1:$ZZ$1, 0))</f>
        <v/>
      </c>
    </row>
    <row r="44">
      <c r="A44">
        <f>INDEX(resultados!$A$2:$ZZ$49, 38, MATCH($B$1, resultados!$A$1:$ZZ$1, 0))</f>
        <v/>
      </c>
      <c r="B44">
        <f>INDEX(resultados!$A$2:$ZZ$49, 38, MATCH($B$2, resultados!$A$1:$ZZ$1, 0))</f>
        <v/>
      </c>
      <c r="C44">
        <f>INDEX(resultados!$A$2:$ZZ$49, 38, MATCH($B$3, resultados!$A$1:$ZZ$1, 0))</f>
        <v/>
      </c>
    </row>
    <row r="45">
      <c r="A45">
        <f>INDEX(resultados!$A$2:$ZZ$49, 39, MATCH($B$1, resultados!$A$1:$ZZ$1, 0))</f>
        <v/>
      </c>
      <c r="B45">
        <f>INDEX(resultados!$A$2:$ZZ$49, 39, MATCH($B$2, resultados!$A$1:$ZZ$1, 0))</f>
        <v/>
      </c>
      <c r="C45">
        <f>INDEX(resultados!$A$2:$ZZ$49, 39, MATCH($B$3, resultados!$A$1:$ZZ$1, 0))</f>
        <v/>
      </c>
    </row>
    <row r="46">
      <c r="A46">
        <f>INDEX(resultados!$A$2:$ZZ$49, 40, MATCH($B$1, resultados!$A$1:$ZZ$1, 0))</f>
        <v/>
      </c>
      <c r="B46">
        <f>INDEX(resultados!$A$2:$ZZ$49, 40, MATCH($B$2, resultados!$A$1:$ZZ$1, 0))</f>
        <v/>
      </c>
      <c r="C46">
        <f>INDEX(resultados!$A$2:$ZZ$49, 40, MATCH($B$3, resultados!$A$1:$ZZ$1, 0))</f>
        <v/>
      </c>
    </row>
    <row r="47">
      <c r="A47">
        <f>INDEX(resultados!$A$2:$ZZ$49, 41, MATCH($B$1, resultados!$A$1:$ZZ$1, 0))</f>
        <v/>
      </c>
      <c r="B47">
        <f>INDEX(resultados!$A$2:$ZZ$49, 41, MATCH($B$2, resultados!$A$1:$ZZ$1, 0))</f>
        <v/>
      </c>
      <c r="C47">
        <f>INDEX(resultados!$A$2:$ZZ$49, 41, MATCH($B$3, resultados!$A$1:$ZZ$1, 0))</f>
        <v/>
      </c>
    </row>
    <row r="48">
      <c r="A48">
        <f>INDEX(resultados!$A$2:$ZZ$49, 42, MATCH($B$1, resultados!$A$1:$ZZ$1, 0))</f>
        <v/>
      </c>
      <c r="B48">
        <f>INDEX(resultados!$A$2:$ZZ$49, 42, MATCH($B$2, resultados!$A$1:$ZZ$1, 0))</f>
        <v/>
      </c>
      <c r="C48">
        <f>INDEX(resultados!$A$2:$ZZ$49, 42, MATCH($B$3, resultados!$A$1:$ZZ$1, 0))</f>
        <v/>
      </c>
    </row>
    <row r="49">
      <c r="A49">
        <f>INDEX(resultados!$A$2:$ZZ$49, 43, MATCH($B$1, resultados!$A$1:$ZZ$1, 0))</f>
        <v/>
      </c>
      <c r="B49">
        <f>INDEX(resultados!$A$2:$ZZ$49, 43, MATCH($B$2, resultados!$A$1:$ZZ$1, 0))</f>
        <v/>
      </c>
      <c r="C49">
        <f>INDEX(resultados!$A$2:$ZZ$49, 43, MATCH($B$3, resultados!$A$1:$ZZ$1, 0))</f>
        <v/>
      </c>
    </row>
    <row r="50">
      <c r="A50">
        <f>INDEX(resultados!$A$2:$ZZ$49, 44, MATCH($B$1, resultados!$A$1:$ZZ$1, 0))</f>
        <v/>
      </c>
      <c r="B50">
        <f>INDEX(resultados!$A$2:$ZZ$49, 44, MATCH($B$2, resultados!$A$1:$ZZ$1, 0))</f>
        <v/>
      </c>
      <c r="C50">
        <f>INDEX(resultados!$A$2:$ZZ$49, 44, MATCH($B$3, resultados!$A$1:$ZZ$1, 0))</f>
        <v/>
      </c>
    </row>
    <row r="51">
      <c r="A51">
        <f>INDEX(resultados!$A$2:$ZZ$49, 45, MATCH($B$1, resultados!$A$1:$ZZ$1, 0))</f>
        <v/>
      </c>
      <c r="B51">
        <f>INDEX(resultados!$A$2:$ZZ$49, 45, MATCH($B$2, resultados!$A$1:$ZZ$1, 0))</f>
        <v/>
      </c>
      <c r="C51">
        <f>INDEX(resultados!$A$2:$ZZ$49, 45, MATCH($B$3, resultados!$A$1:$ZZ$1, 0))</f>
        <v/>
      </c>
    </row>
    <row r="52">
      <c r="A52">
        <f>INDEX(resultados!$A$2:$ZZ$49, 46, MATCH($B$1, resultados!$A$1:$ZZ$1, 0))</f>
        <v/>
      </c>
      <c r="B52">
        <f>INDEX(resultados!$A$2:$ZZ$49, 46, MATCH($B$2, resultados!$A$1:$ZZ$1, 0))</f>
        <v/>
      </c>
      <c r="C52">
        <f>INDEX(resultados!$A$2:$ZZ$49, 46, MATCH($B$3, resultados!$A$1:$ZZ$1, 0))</f>
        <v/>
      </c>
    </row>
    <row r="53">
      <c r="A53">
        <f>INDEX(resultados!$A$2:$ZZ$49, 47, MATCH($B$1, resultados!$A$1:$ZZ$1, 0))</f>
        <v/>
      </c>
      <c r="B53">
        <f>INDEX(resultados!$A$2:$ZZ$49, 47, MATCH($B$2, resultados!$A$1:$ZZ$1, 0))</f>
        <v/>
      </c>
      <c r="C53">
        <f>INDEX(resultados!$A$2:$ZZ$49, 47, MATCH($B$3, resultados!$A$1:$ZZ$1, 0))</f>
        <v/>
      </c>
    </row>
    <row r="54">
      <c r="A54">
        <f>INDEX(resultados!$A$2:$ZZ$49, 48, MATCH($B$1, resultados!$A$1:$ZZ$1, 0))</f>
        <v/>
      </c>
      <c r="B54">
        <f>INDEX(resultados!$A$2:$ZZ$49, 48, MATCH($B$2, resultados!$A$1:$ZZ$1, 0))</f>
        <v/>
      </c>
      <c r="C54">
        <f>INDEX(resultados!$A$2:$ZZ$49, 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1.5234</v>
      </c>
      <c r="E2" t="n">
        <v>65.64</v>
      </c>
      <c r="F2" t="n">
        <v>58.46</v>
      </c>
      <c r="G2" t="n">
        <v>10.23</v>
      </c>
      <c r="H2" t="n">
        <v>0.24</v>
      </c>
      <c r="I2" t="n">
        <v>343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346.64</v>
      </c>
      <c r="Q2" t="n">
        <v>10274.03</v>
      </c>
      <c r="R2" t="n">
        <v>752.24</v>
      </c>
      <c r="S2" t="n">
        <v>217.43</v>
      </c>
      <c r="T2" t="n">
        <v>261466.19</v>
      </c>
      <c r="U2" t="n">
        <v>0.29</v>
      </c>
      <c r="V2" t="n">
        <v>0.62</v>
      </c>
      <c r="W2" t="n">
        <v>22.25</v>
      </c>
      <c r="X2" t="n">
        <v>15.99</v>
      </c>
      <c r="Y2" t="n">
        <v>4</v>
      </c>
      <c r="Z2" t="n">
        <v>10</v>
      </c>
      <c r="AA2" t="n">
        <v>299.4733151187425</v>
      </c>
      <c r="AB2" t="n">
        <v>409.7526015756833</v>
      </c>
      <c r="AC2" t="n">
        <v>370.6463883726876</v>
      </c>
      <c r="AD2" t="n">
        <v>299473.3151187425</v>
      </c>
      <c r="AE2" t="n">
        <v>409752.6015756833</v>
      </c>
      <c r="AF2" t="n">
        <v>3.295889385844751e-06</v>
      </c>
      <c r="AG2" t="n">
        <v>10</v>
      </c>
      <c r="AH2" t="n">
        <v>370646.3883726876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1.1939</v>
      </c>
      <c r="E2" t="n">
        <v>83.76000000000001</v>
      </c>
      <c r="F2" t="n">
        <v>74.45999999999999</v>
      </c>
      <c r="G2" t="n">
        <v>6.53</v>
      </c>
      <c r="H2" t="n">
        <v>0.43</v>
      </c>
      <c r="I2" t="n">
        <v>684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297.45</v>
      </c>
      <c r="Q2" t="n">
        <v>10312.9</v>
      </c>
      <c r="R2" t="n">
        <v>1276.11</v>
      </c>
      <c r="S2" t="n">
        <v>217.43</v>
      </c>
      <c r="T2" t="n">
        <v>521697.75</v>
      </c>
      <c r="U2" t="n">
        <v>0.17</v>
      </c>
      <c r="V2" t="n">
        <v>0.49</v>
      </c>
      <c r="W2" t="n">
        <v>23.25</v>
      </c>
      <c r="X2" t="n">
        <v>31.94</v>
      </c>
      <c r="Y2" t="n">
        <v>4</v>
      </c>
      <c r="Z2" t="n">
        <v>10</v>
      </c>
      <c r="AA2" t="n">
        <v>337.2682975237777</v>
      </c>
      <c r="AB2" t="n">
        <v>461.4653638991973</v>
      </c>
      <c r="AC2" t="n">
        <v>417.4237572393632</v>
      </c>
      <c r="AD2" t="n">
        <v>337268.2975237778</v>
      </c>
      <c r="AE2" t="n">
        <v>461465.3638991973</v>
      </c>
      <c r="AF2" t="n">
        <v>2.641865592441021e-06</v>
      </c>
      <c r="AG2" t="n">
        <v>12</v>
      </c>
      <c r="AH2" t="n">
        <v>417423.7572393632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1.1379</v>
      </c>
      <c r="E2" t="n">
        <v>87.88</v>
      </c>
      <c r="F2" t="n">
        <v>69.67</v>
      </c>
      <c r="G2" t="n">
        <v>7.56</v>
      </c>
      <c r="H2" t="n">
        <v>0.12</v>
      </c>
      <c r="I2" t="n">
        <v>553</v>
      </c>
      <c r="J2" t="n">
        <v>141.81</v>
      </c>
      <c r="K2" t="n">
        <v>47.83</v>
      </c>
      <c r="L2" t="n">
        <v>1</v>
      </c>
      <c r="M2" t="n">
        <v>551</v>
      </c>
      <c r="N2" t="n">
        <v>22.98</v>
      </c>
      <c r="O2" t="n">
        <v>17723.39</v>
      </c>
      <c r="P2" t="n">
        <v>756.38</v>
      </c>
      <c r="Q2" t="n">
        <v>10268.04</v>
      </c>
      <c r="R2" t="n">
        <v>1150.86</v>
      </c>
      <c r="S2" t="n">
        <v>217.43</v>
      </c>
      <c r="T2" t="n">
        <v>459727.39</v>
      </c>
      <c r="U2" t="n">
        <v>0.19</v>
      </c>
      <c r="V2" t="n">
        <v>0.52</v>
      </c>
      <c r="W2" t="n">
        <v>22.13</v>
      </c>
      <c r="X2" t="n">
        <v>27.19</v>
      </c>
      <c r="Y2" t="n">
        <v>4</v>
      </c>
      <c r="Z2" t="n">
        <v>10</v>
      </c>
      <c r="AA2" t="n">
        <v>738.3542572127955</v>
      </c>
      <c r="AB2" t="n">
        <v>1010.248868609426</v>
      </c>
      <c r="AC2" t="n">
        <v>913.8321344825338</v>
      </c>
      <c r="AD2" t="n">
        <v>738354.2572127954</v>
      </c>
      <c r="AE2" t="n">
        <v>1010248.868609426</v>
      </c>
      <c r="AF2" t="n">
        <v>2.373529351136718e-06</v>
      </c>
      <c r="AG2" t="n">
        <v>13</v>
      </c>
      <c r="AH2" t="n">
        <v>913832.1344825338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1.7343</v>
      </c>
      <c r="E3" t="n">
        <v>57.66</v>
      </c>
      <c r="F3" t="n">
        <v>50.49</v>
      </c>
      <c r="G3" t="n">
        <v>17.72</v>
      </c>
      <c r="H3" t="n">
        <v>0.25</v>
      </c>
      <c r="I3" t="n">
        <v>171</v>
      </c>
      <c r="J3" t="n">
        <v>143.17</v>
      </c>
      <c r="K3" t="n">
        <v>47.83</v>
      </c>
      <c r="L3" t="n">
        <v>2</v>
      </c>
      <c r="M3" t="n">
        <v>141</v>
      </c>
      <c r="N3" t="n">
        <v>23.34</v>
      </c>
      <c r="O3" t="n">
        <v>17891.86</v>
      </c>
      <c r="P3" t="n">
        <v>468.21</v>
      </c>
      <c r="Q3" t="n">
        <v>10250.21</v>
      </c>
      <c r="R3" t="n">
        <v>498.18</v>
      </c>
      <c r="S3" t="n">
        <v>217.43</v>
      </c>
      <c r="T3" t="n">
        <v>135299.83</v>
      </c>
      <c r="U3" t="n">
        <v>0.44</v>
      </c>
      <c r="V3" t="n">
        <v>0.72</v>
      </c>
      <c r="W3" t="n">
        <v>21.55</v>
      </c>
      <c r="X3" t="n">
        <v>8.050000000000001</v>
      </c>
      <c r="Y3" t="n">
        <v>4</v>
      </c>
      <c r="Z3" t="n">
        <v>10</v>
      </c>
      <c r="AA3" t="n">
        <v>333.0728993802182</v>
      </c>
      <c r="AB3" t="n">
        <v>455.725035071276</v>
      </c>
      <c r="AC3" t="n">
        <v>412.2312773381764</v>
      </c>
      <c r="AD3" t="n">
        <v>333072.8993802182</v>
      </c>
      <c r="AE3" t="n">
        <v>455725.035071276</v>
      </c>
      <c r="AF3" t="n">
        <v>3.617551589486255e-06</v>
      </c>
      <c r="AG3" t="n">
        <v>9</v>
      </c>
      <c r="AH3" t="n">
        <v>412231.2773381764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1.7918</v>
      </c>
      <c r="E4" t="n">
        <v>55.81</v>
      </c>
      <c r="F4" t="n">
        <v>49.31</v>
      </c>
      <c r="G4" t="n">
        <v>19.99</v>
      </c>
      <c r="H4" t="n">
        <v>0.37</v>
      </c>
      <c r="I4" t="n">
        <v>148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444.11</v>
      </c>
      <c r="Q4" t="n">
        <v>10258.52</v>
      </c>
      <c r="R4" t="n">
        <v>452.73</v>
      </c>
      <c r="S4" t="n">
        <v>217.43</v>
      </c>
      <c r="T4" t="n">
        <v>112686.29</v>
      </c>
      <c r="U4" t="n">
        <v>0.48</v>
      </c>
      <c r="V4" t="n">
        <v>0.74</v>
      </c>
      <c r="W4" t="n">
        <v>21.66</v>
      </c>
      <c r="X4" t="n">
        <v>6.87</v>
      </c>
      <c r="Y4" t="n">
        <v>4</v>
      </c>
      <c r="Z4" t="n">
        <v>10</v>
      </c>
      <c r="AA4" t="n">
        <v>304.6892290638096</v>
      </c>
      <c r="AB4" t="n">
        <v>416.8892451452073</v>
      </c>
      <c r="AC4" t="n">
        <v>377.1019206962782</v>
      </c>
      <c r="AD4" t="n">
        <v>304689.2290638097</v>
      </c>
      <c r="AE4" t="n">
        <v>416889.2451452073</v>
      </c>
      <c r="AF4" t="n">
        <v>3.73749001789856e-06</v>
      </c>
      <c r="AG4" t="n">
        <v>8</v>
      </c>
      <c r="AH4" t="n">
        <v>377101.9206962782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0.9033</v>
      </c>
      <c r="E2" t="n">
        <v>110.7</v>
      </c>
      <c r="F2" t="n">
        <v>81.08</v>
      </c>
      <c r="G2" t="n">
        <v>6.36</v>
      </c>
      <c r="H2" t="n">
        <v>0.1</v>
      </c>
      <c r="I2" t="n">
        <v>765</v>
      </c>
      <c r="J2" t="n">
        <v>176.73</v>
      </c>
      <c r="K2" t="n">
        <v>52.44</v>
      </c>
      <c r="L2" t="n">
        <v>1</v>
      </c>
      <c r="M2" t="n">
        <v>763</v>
      </c>
      <c r="N2" t="n">
        <v>33.29</v>
      </c>
      <c r="O2" t="n">
        <v>22031.19</v>
      </c>
      <c r="P2" t="n">
        <v>1040.29</v>
      </c>
      <c r="Q2" t="n">
        <v>10278.67</v>
      </c>
      <c r="R2" t="n">
        <v>1539.24</v>
      </c>
      <c r="S2" t="n">
        <v>217.43</v>
      </c>
      <c r="T2" t="n">
        <v>652856.46</v>
      </c>
      <c r="U2" t="n">
        <v>0.14</v>
      </c>
      <c r="V2" t="n">
        <v>0.45</v>
      </c>
      <c r="W2" t="n">
        <v>22.49</v>
      </c>
      <c r="X2" t="n">
        <v>38.57</v>
      </c>
      <c r="Y2" t="n">
        <v>4</v>
      </c>
      <c r="Z2" t="n">
        <v>10</v>
      </c>
      <c r="AA2" t="n">
        <v>1223.60511933269</v>
      </c>
      <c r="AB2" t="n">
        <v>1674.190505919019</v>
      </c>
      <c r="AC2" t="n">
        <v>1514.40811377524</v>
      </c>
      <c r="AD2" t="n">
        <v>1223605.11933269</v>
      </c>
      <c r="AE2" t="n">
        <v>1674190.505919019</v>
      </c>
      <c r="AF2" t="n">
        <v>1.859591570416195e-06</v>
      </c>
      <c r="AG2" t="n">
        <v>16</v>
      </c>
      <c r="AH2" t="n">
        <v>1514408.11377524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1.5739</v>
      </c>
      <c r="E3" t="n">
        <v>63.54</v>
      </c>
      <c r="F3" t="n">
        <v>53.08</v>
      </c>
      <c r="G3" t="n">
        <v>14.09</v>
      </c>
      <c r="H3" t="n">
        <v>0.2</v>
      </c>
      <c r="I3" t="n">
        <v>226</v>
      </c>
      <c r="J3" t="n">
        <v>178.21</v>
      </c>
      <c r="K3" t="n">
        <v>52.44</v>
      </c>
      <c r="L3" t="n">
        <v>2</v>
      </c>
      <c r="M3" t="n">
        <v>224</v>
      </c>
      <c r="N3" t="n">
        <v>33.77</v>
      </c>
      <c r="O3" t="n">
        <v>22213.89</v>
      </c>
      <c r="P3" t="n">
        <v>621.85</v>
      </c>
      <c r="Q3" t="n">
        <v>10252.43</v>
      </c>
      <c r="R3" t="n">
        <v>587.8200000000001</v>
      </c>
      <c r="S3" t="n">
        <v>217.43</v>
      </c>
      <c r="T3" t="n">
        <v>179845.74</v>
      </c>
      <c r="U3" t="n">
        <v>0.37</v>
      </c>
      <c r="V3" t="n">
        <v>0.6899999999999999</v>
      </c>
      <c r="W3" t="n">
        <v>21.58</v>
      </c>
      <c r="X3" t="n">
        <v>10.63</v>
      </c>
      <c r="Y3" t="n">
        <v>4</v>
      </c>
      <c r="Z3" t="n">
        <v>10</v>
      </c>
      <c r="AA3" t="n">
        <v>450.8262836468704</v>
      </c>
      <c r="AB3" t="n">
        <v>616.8404103375846</v>
      </c>
      <c r="AC3" t="n">
        <v>557.9700273159182</v>
      </c>
      <c r="AD3" t="n">
        <v>450826.2836468704</v>
      </c>
      <c r="AE3" t="n">
        <v>616840.4103375846</v>
      </c>
      <c r="AF3" t="n">
        <v>3.240131930342133e-06</v>
      </c>
      <c r="AG3" t="n">
        <v>9</v>
      </c>
      <c r="AH3" t="n">
        <v>557970.0273159181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1.8208</v>
      </c>
      <c r="E4" t="n">
        <v>54.92</v>
      </c>
      <c r="F4" t="n">
        <v>48.13</v>
      </c>
      <c r="G4" t="n">
        <v>23.48</v>
      </c>
      <c r="H4" t="n">
        <v>0.3</v>
      </c>
      <c r="I4" t="n">
        <v>123</v>
      </c>
      <c r="J4" t="n">
        <v>179.7</v>
      </c>
      <c r="K4" t="n">
        <v>52.44</v>
      </c>
      <c r="L4" t="n">
        <v>3</v>
      </c>
      <c r="M4" t="n">
        <v>77</v>
      </c>
      <c r="N4" t="n">
        <v>34.26</v>
      </c>
      <c r="O4" t="n">
        <v>22397.24</v>
      </c>
      <c r="P4" t="n">
        <v>498.66</v>
      </c>
      <c r="Q4" t="n">
        <v>10250.37</v>
      </c>
      <c r="R4" t="n">
        <v>418.25</v>
      </c>
      <c r="S4" t="n">
        <v>217.43</v>
      </c>
      <c r="T4" t="n">
        <v>95574.42999999999</v>
      </c>
      <c r="U4" t="n">
        <v>0.52</v>
      </c>
      <c r="V4" t="n">
        <v>0.76</v>
      </c>
      <c r="W4" t="n">
        <v>21.47</v>
      </c>
      <c r="X4" t="n">
        <v>5.69</v>
      </c>
      <c r="Y4" t="n">
        <v>4</v>
      </c>
      <c r="Z4" t="n">
        <v>10</v>
      </c>
      <c r="AA4" t="n">
        <v>329.744545576659</v>
      </c>
      <c r="AB4" t="n">
        <v>451.1710345606396</v>
      </c>
      <c r="AC4" t="n">
        <v>408.1119042446954</v>
      </c>
      <c r="AD4" t="n">
        <v>329744.545576659</v>
      </c>
      <c r="AE4" t="n">
        <v>451171.0345606396</v>
      </c>
      <c r="AF4" t="n">
        <v>3.74841617559372e-06</v>
      </c>
      <c r="AG4" t="n">
        <v>8</v>
      </c>
      <c r="AH4" t="n">
        <v>408111.9042446954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1.8416</v>
      </c>
      <c r="E5" t="n">
        <v>54.3</v>
      </c>
      <c r="F5" t="n">
        <v>47.79</v>
      </c>
      <c r="G5" t="n">
        <v>24.93</v>
      </c>
      <c r="H5" t="n">
        <v>0.39</v>
      </c>
      <c r="I5" t="n">
        <v>115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490.61</v>
      </c>
      <c r="Q5" t="n">
        <v>10250.67</v>
      </c>
      <c r="R5" t="n">
        <v>402.33</v>
      </c>
      <c r="S5" t="n">
        <v>217.43</v>
      </c>
      <c r="T5" t="n">
        <v>87652.06</v>
      </c>
      <c r="U5" t="n">
        <v>0.54</v>
      </c>
      <c r="V5" t="n">
        <v>0.76</v>
      </c>
      <c r="W5" t="n">
        <v>21.58</v>
      </c>
      <c r="X5" t="n">
        <v>5.36</v>
      </c>
      <c r="Y5" t="n">
        <v>4</v>
      </c>
      <c r="Z5" t="n">
        <v>10</v>
      </c>
      <c r="AA5" t="n">
        <v>322.7247300471533</v>
      </c>
      <c r="AB5" t="n">
        <v>441.5662132607658</v>
      </c>
      <c r="AC5" t="n">
        <v>399.4237536092302</v>
      </c>
      <c r="AD5" t="n">
        <v>322724.7300471533</v>
      </c>
      <c r="AE5" t="n">
        <v>441566.2132607658</v>
      </c>
      <c r="AF5" t="n">
        <v>3.79123639552581e-06</v>
      </c>
      <c r="AG5" t="n">
        <v>8</v>
      </c>
      <c r="AH5" t="n">
        <v>399423.7536092302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0.9656</v>
      </c>
      <c r="E2" t="n">
        <v>103.56</v>
      </c>
      <c r="F2" t="n">
        <v>90.51000000000001</v>
      </c>
      <c r="G2" t="n">
        <v>5.29</v>
      </c>
      <c r="H2" t="n">
        <v>0.64</v>
      </c>
      <c r="I2" t="n">
        <v>1026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262.3</v>
      </c>
      <c r="Q2" t="n">
        <v>10351.94</v>
      </c>
      <c r="R2" t="n">
        <v>1802.37</v>
      </c>
      <c r="S2" t="n">
        <v>217.43</v>
      </c>
      <c r="T2" t="n">
        <v>783117.45</v>
      </c>
      <c r="U2" t="n">
        <v>0.12</v>
      </c>
      <c r="V2" t="n">
        <v>0.4</v>
      </c>
      <c r="W2" t="n">
        <v>24.26</v>
      </c>
      <c r="X2" t="n">
        <v>47.94</v>
      </c>
      <c r="Y2" t="n">
        <v>4</v>
      </c>
      <c r="Z2" t="n">
        <v>10</v>
      </c>
      <c r="AA2" t="n">
        <v>386.4103288752466</v>
      </c>
      <c r="AB2" t="n">
        <v>528.7036591876908</v>
      </c>
      <c r="AC2" t="n">
        <v>478.244923995063</v>
      </c>
      <c r="AD2" t="n">
        <v>386410.3288752466</v>
      </c>
      <c r="AE2" t="n">
        <v>528703.6591876908</v>
      </c>
      <c r="AF2" t="n">
        <v>2.15969669292587e-06</v>
      </c>
      <c r="AG2" t="n">
        <v>15</v>
      </c>
      <c r="AH2" t="n">
        <v>478244.923995063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1.4926</v>
      </c>
      <c r="E2" t="n">
        <v>67</v>
      </c>
      <c r="F2" t="n">
        <v>58.25</v>
      </c>
      <c r="G2" t="n">
        <v>10.62</v>
      </c>
      <c r="H2" t="n">
        <v>0.18</v>
      </c>
      <c r="I2" t="n">
        <v>329</v>
      </c>
      <c r="J2" t="n">
        <v>98.70999999999999</v>
      </c>
      <c r="K2" t="n">
        <v>39.72</v>
      </c>
      <c r="L2" t="n">
        <v>1</v>
      </c>
      <c r="M2" t="n">
        <v>317</v>
      </c>
      <c r="N2" t="n">
        <v>12.99</v>
      </c>
      <c r="O2" t="n">
        <v>12407.75</v>
      </c>
      <c r="P2" t="n">
        <v>452.35</v>
      </c>
      <c r="Q2" t="n">
        <v>10259.03</v>
      </c>
      <c r="R2" t="n">
        <v>762.8200000000001</v>
      </c>
      <c r="S2" t="n">
        <v>217.43</v>
      </c>
      <c r="T2" t="n">
        <v>266828.68</v>
      </c>
      <c r="U2" t="n">
        <v>0.29</v>
      </c>
      <c r="V2" t="n">
        <v>0.63</v>
      </c>
      <c r="W2" t="n">
        <v>21.75</v>
      </c>
      <c r="X2" t="n">
        <v>15.78</v>
      </c>
      <c r="Y2" t="n">
        <v>4</v>
      </c>
      <c r="Z2" t="n">
        <v>10</v>
      </c>
      <c r="AA2" t="n">
        <v>371.5371768320345</v>
      </c>
      <c r="AB2" t="n">
        <v>508.3535564050092</v>
      </c>
      <c r="AC2" t="n">
        <v>459.8370064604119</v>
      </c>
      <c r="AD2" t="n">
        <v>371537.1768320345</v>
      </c>
      <c r="AE2" t="n">
        <v>508353.5564050092</v>
      </c>
      <c r="AF2" t="n">
        <v>3.177683283020882e-06</v>
      </c>
      <c r="AG2" t="n">
        <v>10</v>
      </c>
      <c r="AH2" t="n">
        <v>459837.0064604119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1.6722</v>
      </c>
      <c r="E3" t="n">
        <v>59.8</v>
      </c>
      <c r="F3" t="n">
        <v>53.11</v>
      </c>
      <c r="G3" t="n">
        <v>13.91</v>
      </c>
      <c r="H3" t="n">
        <v>0.35</v>
      </c>
      <c r="I3" t="n">
        <v>229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387.16</v>
      </c>
      <c r="Q3" t="n">
        <v>10265.09</v>
      </c>
      <c r="R3" t="n">
        <v>577.16</v>
      </c>
      <c r="S3" t="n">
        <v>217.43</v>
      </c>
      <c r="T3" t="n">
        <v>174499.54</v>
      </c>
      <c r="U3" t="n">
        <v>0.38</v>
      </c>
      <c r="V3" t="n">
        <v>0.6899999999999999</v>
      </c>
      <c r="W3" t="n">
        <v>21.9</v>
      </c>
      <c r="X3" t="n">
        <v>10.65</v>
      </c>
      <c r="Y3" t="n">
        <v>4</v>
      </c>
      <c r="Z3" t="n">
        <v>10</v>
      </c>
      <c r="AA3" t="n">
        <v>295.8930776635806</v>
      </c>
      <c r="AB3" t="n">
        <v>404.8539627406017</v>
      </c>
      <c r="AC3" t="n">
        <v>366.2152687527434</v>
      </c>
      <c r="AD3" t="n">
        <v>295893.0776635806</v>
      </c>
      <c r="AE3" t="n">
        <v>404853.9627406017</v>
      </c>
      <c r="AF3" t="n">
        <v>3.560044208674473e-06</v>
      </c>
      <c r="AG3" t="n">
        <v>9</v>
      </c>
      <c r="AH3" t="n">
        <v>366215.2687527434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1.2669</v>
      </c>
      <c r="E2" t="n">
        <v>78.93000000000001</v>
      </c>
      <c r="F2" t="n">
        <v>64.98999999999999</v>
      </c>
      <c r="G2" t="n">
        <v>8.44</v>
      </c>
      <c r="H2" t="n">
        <v>0.14</v>
      </c>
      <c r="I2" t="n">
        <v>462</v>
      </c>
      <c r="J2" t="n">
        <v>124.63</v>
      </c>
      <c r="K2" t="n">
        <v>45</v>
      </c>
      <c r="L2" t="n">
        <v>1</v>
      </c>
      <c r="M2" t="n">
        <v>460</v>
      </c>
      <c r="N2" t="n">
        <v>18.64</v>
      </c>
      <c r="O2" t="n">
        <v>15605.44</v>
      </c>
      <c r="P2" t="n">
        <v>633.55</v>
      </c>
      <c r="Q2" t="n">
        <v>10265.59</v>
      </c>
      <c r="R2" t="n">
        <v>991.1799999999999</v>
      </c>
      <c r="S2" t="n">
        <v>217.43</v>
      </c>
      <c r="T2" t="n">
        <v>380344.55</v>
      </c>
      <c r="U2" t="n">
        <v>0.22</v>
      </c>
      <c r="V2" t="n">
        <v>0.5600000000000001</v>
      </c>
      <c r="W2" t="n">
        <v>22</v>
      </c>
      <c r="X2" t="n">
        <v>22.51</v>
      </c>
      <c r="Y2" t="n">
        <v>4</v>
      </c>
      <c r="Z2" t="n">
        <v>10</v>
      </c>
      <c r="AA2" t="n">
        <v>566.6133907164249</v>
      </c>
      <c r="AB2" t="n">
        <v>775.2654383967966</v>
      </c>
      <c r="AC2" t="n">
        <v>701.2751930480823</v>
      </c>
      <c r="AD2" t="n">
        <v>566613.3907164249</v>
      </c>
      <c r="AE2" t="n">
        <v>775265.4383967966</v>
      </c>
      <c r="AF2" t="n">
        <v>2.662501939443393e-06</v>
      </c>
      <c r="AG2" t="n">
        <v>11</v>
      </c>
      <c r="AH2" t="n">
        <v>701275.1930480823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1.7518</v>
      </c>
      <c r="E3" t="n">
        <v>57.08</v>
      </c>
      <c r="F3" t="n">
        <v>50.53</v>
      </c>
      <c r="G3" t="n">
        <v>17.52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9</v>
      </c>
      <c r="N3" t="n">
        <v>18.95</v>
      </c>
      <c r="O3" t="n">
        <v>15767.7</v>
      </c>
      <c r="P3" t="n">
        <v>420.18</v>
      </c>
      <c r="Q3" t="n">
        <v>10257.34</v>
      </c>
      <c r="R3" t="n">
        <v>492.88</v>
      </c>
      <c r="S3" t="n">
        <v>217.43</v>
      </c>
      <c r="T3" t="n">
        <v>132635.87</v>
      </c>
      <c r="U3" t="n">
        <v>0.44</v>
      </c>
      <c r="V3" t="n">
        <v>0.72</v>
      </c>
      <c r="W3" t="n">
        <v>21.73</v>
      </c>
      <c r="X3" t="n">
        <v>8.09</v>
      </c>
      <c r="Y3" t="n">
        <v>4</v>
      </c>
      <c r="Z3" t="n">
        <v>10</v>
      </c>
      <c r="AA3" t="n">
        <v>296.9134767823481</v>
      </c>
      <c r="AB3" t="n">
        <v>406.2501178317317</v>
      </c>
      <c r="AC3" t="n">
        <v>367.4781767614918</v>
      </c>
      <c r="AD3" t="n">
        <v>296913.4767823481</v>
      </c>
      <c r="AE3" t="n">
        <v>406250.1178317317</v>
      </c>
      <c r="AF3" t="n">
        <v>3.68156199977657e-06</v>
      </c>
      <c r="AG3" t="n">
        <v>8</v>
      </c>
      <c r="AH3" t="n">
        <v>367478.1767614918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1.7545</v>
      </c>
      <c r="E4" t="n">
        <v>57</v>
      </c>
      <c r="F4" t="n">
        <v>50.47</v>
      </c>
      <c r="G4" t="n">
        <v>17.61</v>
      </c>
      <c r="H4" t="n">
        <v>0.42</v>
      </c>
      <c r="I4" t="n">
        <v>172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423.81</v>
      </c>
      <c r="Q4" t="n">
        <v>10254.71</v>
      </c>
      <c r="R4" t="n">
        <v>490.55</v>
      </c>
      <c r="S4" t="n">
        <v>217.43</v>
      </c>
      <c r="T4" t="n">
        <v>131479.69</v>
      </c>
      <c r="U4" t="n">
        <v>0.44</v>
      </c>
      <c r="V4" t="n">
        <v>0.72</v>
      </c>
      <c r="W4" t="n">
        <v>21.74</v>
      </c>
      <c r="X4" t="n">
        <v>8.029999999999999</v>
      </c>
      <c r="Y4" t="n">
        <v>4</v>
      </c>
      <c r="Z4" t="n">
        <v>10</v>
      </c>
      <c r="AA4" t="n">
        <v>298.3216830331509</v>
      </c>
      <c r="AB4" t="n">
        <v>408.1768877497551</v>
      </c>
      <c r="AC4" t="n">
        <v>369.2210584627776</v>
      </c>
      <c r="AD4" t="n">
        <v>298321.6830331509</v>
      </c>
      <c r="AE4" t="n">
        <v>408176.8877497551</v>
      </c>
      <c r="AF4" t="n">
        <v>3.68723628759447e-06</v>
      </c>
      <c r="AG4" t="n">
        <v>8</v>
      </c>
      <c r="AH4" t="n">
        <v>369221.0584627776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2024-09-26T13:24:54Z</dcterms:created>
  <dcterms:modified xmlns:dcterms="http://purl.org/dc/terms/" xmlns:xsi="http://www.w3.org/2001/XMLSchema-instance" xsi:type="dcterms:W3CDTF">2024-09-26T13:24:54Z</dcterms:modified>
</cp:coreProperties>
</file>