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gráficos!$A$7:$A$50</f>
              <numCache>
                <formatCode>General</formatCode>
                <ptCount val="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</numCache>
            </numRef>
          </xVal>
          <yVal>
            <numRef>
              <f>gráficos!$B$7:$B$50</f>
              <numCache>
                <formatCode>General</formatCode>
                <ptCount val="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0.7405</v>
      </c>
      <c r="E2" t="n">
        <v>135.05</v>
      </c>
      <c r="F2" t="n">
        <v>95.23999999999999</v>
      </c>
      <c r="G2" t="n">
        <v>5.96</v>
      </c>
      <c r="H2" t="n">
        <v>0.09</v>
      </c>
      <c r="I2" t="n">
        <v>959</v>
      </c>
      <c r="J2" t="n">
        <v>194.77</v>
      </c>
      <c r="K2" t="n">
        <v>54.38</v>
      </c>
      <c r="L2" t="n">
        <v>1</v>
      </c>
      <c r="M2" t="n">
        <v>957</v>
      </c>
      <c r="N2" t="n">
        <v>39.4</v>
      </c>
      <c r="O2" t="n">
        <v>24256.19</v>
      </c>
      <c r="P2" t="n">
        <v>1301.34</v>
      </c>
      <c r="Q2" t="n">
        <v>13210.23</v>
      </c>
      <c r="R2" t="n">
        <v>1913.61</v>
      </c>
      <c r="S2" t="n">
        <v>230.78</v>
      </c>
      <c r="T2" t="n">
        <v>832401.85</v>
      </c>
      <c r="U2" t="n">
        <v>0.12</v>
      </c>
      <c r="V2" t="n">
        <v>0.42</v>
      </c>
      <c r="W2" t="n">
        <v>24.71</v>
      </c>
      <c r="X2" t="n">
        <v>49.14</v>
      </c>
      <c r="Y2" t="n">
        <v>4</v>
      </c>
      <c r="Z2" t="n">
        <v>10</v>
      </c>
      <c r="AA2" t="n">
        <v>1822.661336911736</v>
      </c>
      <c r="AB2" t="n">
        <v>2493.845651305759</v>
      </c>
      <c r="AC2" t="n">
        <v>2255.836522479491</v>
      </c>
      <c r="AD2" t="n">
        <v>1822661.336911736</v>
      </c>
      <c r="AE2" t="n">
        <v>2493845.651305759</v>
      </c>
      <c r="AF2" t="n">
        <v>1.51553393433195e-06</v>
      </c>
      <c r="AG2" t="n">
        <v>19</v>
      </c>
      <c r="AH2" t="n">
        <v>2255836.522479491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1.4034</v>
      </c>
      <c r="E3" t="n">
        <v>71.26000000000001</v>
      </c>
      <c r="F3" t="n">
        <v>58.47</v>
      </c>
      <c r="G3" t="n">
        <v>13.29</v>
      </c>
      <c r="H3" t="n">
        <v>0.18</v>
      </c>
      <c r="I3" t="n">
        <v>264</v>
      </c>
      <c r="J3" t="n">
        <v>196.32</v>
      </c>
      <c r="K3" t="n">
        <v>54.38</v>
      </c>
      <c r="L3" t="n">
        <v>2</v>
      </c>
      <c r="M3" t="n">
        <v>262</v>
      </c>
      <c r="N3" t="n">
        <v>39.95</v>
      </c>
      <c r="O3" t="n">
        <v>24447.22</v>
      </c>
      <c r="P3" t="n">
        <v>728.1</v>
      </c>
      <c r="Q3" t="n">
        <v>13176.38</v>
      </c>
      <c r="R3" t="n">
        <v>663.04</v>
      </c>
      <c r="S3" t="n">
        <v>230.78</v>
      </c>
      <c r="T3" t="n">
        <v>210591.97</v>
      </c>
      <c r="U3" t="n">
        <v>0.35</v>
      </c>
      <c r="V3" t="n">
        <v>0.68</v>
      </c>
      <c r="W3" t="n">
        <v>23.53</v>
      </c>
      <c r="X3" t="n">
        <v>12.46</v>
      </c>
      <c r="Y3" t="n">
        <v>4</v>
      </c>
      <c r="Z3" t="n">
        <v>10</v>
      </c>
      <c r="AA3" t="n">
        <v>577.1144224722377</v>
      </c>
      <c r="AB3" t="n">
        <v>789.6334133179246</v>
      </c>
      <c r="AC3" t="n">
        <v>714.2719086083172</v>
      </c>
      <c r="AD3" t="n">
        <v>577114.4224722377</v>
      </c>
      <c r="AE3" t="n">
        <v>789633.4133179246</v>
      </c>
      <c r="AF3" t="n">
        <v>2.872248917544171e-06</v>
      </c>
      <c r="AG3" t="n">
        <v>10</v>
      </c>
      <c r="AH3" t="n">
        <v>714271.9086083171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1.6493</v>
      </c>
      <c r="E4" t="n">
        <v>60.63</v>
      </c>
      <c r="F4" t="n">
        <v>52.59</v>
      </c>
      <c r="G4" t="n">
        <v>22.22</v>
      </c>
      <c r="H4" t="n">
        <v>0.27</v>
      </c>
      <c r="I4" t="n">
        <v>142</v>
      </c>
      <c r="J4" t="n">
        <v>197.88</v>
      </c>
      <c r="K4" t="n">
        <v>54.38</v>
      </c>
      <c r="L4" t="n">
        <v>3</v>
      </c>
      <c r="M4" t="n">
        <v>82</v>
      </c>
      <c r="N4" t="n">
        <v>40.5</v>
      </c>
      <c r="O4" t="n">
        <v>24639</v>
      </c>
      <c r="P4" t="n">
        <v>577.77</v>
      </c>
      <c r="Q4" t="n">
        <v>13171.93</v>
      </c>
      <c r="R4" t="n">
        <v>461.22</v>
      </c>
      <c r="S4" t="n">
        <v>230.78</v>
      </c>
      <c r="T4" t="n">
        <v>110290.45</v>
      </c>
      <c r="U4" t="n">
        <v>0.5</v>
      </c>
      <c r="V4" t="n">
        <v>0.76</v>
      </c>
      <c r="W4" t="n">
        <v>23.41</v>
      </c>
      <c r="X4" t="n">
        <v>6.59</v>
      </c>
      <c r="Y4" t="n">
        <v>4</v>
      </c>
      <c r="Z4" t="n">
        <v>10</v>
      </c>
      <c r="AA4" t="n">
        <v>411.7025481411483</v>
      </c>
      <c r="AB4" t="n">
        <v>563.3095894012615</v>
      </c>
      <c r="AC4" t="n">
        <v>509.5481127987785</v>
      </c>
      <c r="AD4" t="n">
        <v>411702.5481411483</v>
      </c>
      <c r="AE4" t="n">
        <v>563309.5894012615</v>
      </c>
      <c r="AF4" t="n">
        <v>3.375516702084652e-06</v>
      </c>
      <c r="AG4" t="n">
        <v>9</v>
      </c>
      <c r="AH4" t="n">
        <v>509548.1127987785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1.6706</v>
      </c>
      <c r="E5" t="n">
        <v>59.86</v>
      </c>
      <c r="F5" t="n">
        <v>52.17</v>
      </c>
      <c r="G5" t="n">
        <v>23.54</v>
      </c>
      <c r="H5" t="n">
        <v>0.36</v>
      </c>
      <c r="I5" t="n">
        <v>133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566.39</v>
      </c>
      <c r="Q5" t="n">
        <v>13176.46</v>
      </c>
      <c r="R5" t="n">
        <v>442.86</v>
      </c>
      <c r="S5" t="n">
        <v>230.78</v>
      </c>
      <c r="T5" t="n">
        <v>101154.57</v>
      </c>
      <c r="U5" t="n">
        <v>0.52</v>
      </c>
      <c r="V5" t="n">
        <v>0.77</v>
      </c>
      <c r="W5" t="n">
        <v>23.5</v>
      </c>
      <c r="X5" t="n">
        <v>6.17</v>
      </c>
      <c r="Y5" t="n">
        <v>4</v>
      </c>
      <c r="Z5" t="n">
        <v>10</v>
      </c>
      <c r="AA5" t="n">
        <v>401.142835570572</v>
      </c>
      <c r="AB5" t="n">
        <v>548.8613248005593</v>
      </c>
      <c r="AC5" t="n">
        <v>496.4787702933006</v>
      </c>
      <c r="AD5" t="n">
        <v>401142.835570572</v>
      </c>
      <c r="AE5" t="n">
        <v>548861.3248005592</v>
      </c>
      <c r="AF5" t="n">
        <v>3.419110048203857e-06</v>
      </c>
      <c r="AG5" t="n">
        <v>9</v>
      </c>
      <c r="AH5" t="n">
        <v>496478.7702933006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0.9503</v>
      </c>
      <c r="E2" t="n">
        <v>105.23</v>
      </c>
      <c r="F2" t="n">
        <v>80.58</v>
      </c>
      <c r="G2" t="n">
        <v>6.98</v>
      </c>
      <c r="H2" t="n">
        <v>0.11</v>
      </c>
      <c r="I2" t="n">
        <v>693</v>
      </c>
      <c r="J2" t="n">
        <v>159.12</v>
      </c>
      <c r="K2" t="n">
        <v>50.28</v>
      </c>
      <c r="L2" t="n">
        <v>1</v>
      </c>
      <c r="M2" t="n">
        <v>691</v>
      </c>
      <c r="N2" t="n">
        <v>27.84</v>
      </c>
      <c r="O2" t="n">
        <v>19859.16</v>
      </c>
      <c r="P2" t="n">
        <v>946.01</v>
      </c>
      <c r="Q2" t="n">
        <v>13202.59</v>
      </c>
      <c r="R2" t="n">
        <v>1412.37</v>
      </c>
      <c r="S2" t="n">
        <v>230.78</v>
      </c>
      <c r="T2" t="n">
        <v>583109.8199999999</v>
      </c>
      <c r="U2" t="n">
        <v>0.16</v>
      </c>
      <c r="V2" t="n">
        <v>0.5</v>
      </c>
      <c r="W2" t="n">
        <v>24.29</v>
      </c>
      <c r="X2" t="n">
        <v>34.51</v>
      </c>
      <c r="Y2" t="n">
        <v>4</v>
      </c>
      <c r="Z2" t="n">
        <v>10</v>
      </c>
      <c r="AA2" t="n">
        <v>1069.722259047269</v>
      </c>
      <c r="AB2" t="n">
        <v>1463.641187643841</v>
      </c>
      <c r="AC2" t="n">
        <v>1323.953326928421</v>
      </c>
      <c r="AD2" t="n">
        <v>1069722.259047269</v>
      </c>
      <c r="AE2" t="n">
        <v>1463641.187643841</v>
      </c>
      <c r="AF2" t="n">
        <v>1.968714481853619e-06</v>
      </c>
      <c r="AG2" t="n">
        <v>15</v>
      </c>
      <c r="AH2" t="n">
        <v>1323953.326928421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1.5525</v>
      </c>
      <c r="E3" t="n">
        <v>64.41</v>
      </c>
      <c r="F3" t="n">
        <v>55.55</v>
      </c>
      <c r="G3" t="n">
        <v>16.42</v>
      </c>
      <c r="H3" t="n">
        <v>0.22</v>
      </c>
      <c r="I3" t="n">
        <v>203</v>
      </c>
      <c r="J3" t="n">
        <v>160.54</v>
      </c>
      <c r="K3" t="n">
        <v>50.28</v>
      </c>
      <c r="L3" t="n">
        <v>2</v>
      </c>
      <c r="M3" t="n">
        <v>182</v>
      </c>
      <c r="N3" t="n">
        <v>28.26</v>
      </c>
      <c r="O3" t="n">
        <v>20034.4</v>
      </c>
      <c r="P3" t="n">
        <v>557.97</v>
      </c>
      <c r="Q3" t="n">
        <v>13172.64</v>
      </c>
      <c r="R3" t="n">
        <v>562.54</v>
      </c>
      <c r="S3" t="n">
        <v>230.78</v>
      </c>
      <c r="T3" t="n">
        <v>160646.94</v>
      </c>
      <c r="U3" t="n">
        <v>0.41</v>
      </c>
      <c r="V3" t="n">
        <v>0.72</v>
      </c>
      <c r="W3" t="n">
        <v>23.47</v>
      </c>
      <c r="X3" t="n">
        <v>9.539999999999999</v>
      </c>
      <c r="Y3" t="n">
        <v>4</v>
      </c>
      <c r="Z3" t="n">
        <v>10</v>
      </c>
      <c r="AA3" t="n">
        <v>419.7782909605268</v>
      </c>
      <c r="AB3" t="n">
        <v>574.3591770033635</v>
      </c>
      <c r="AC3" t="n">
        <v>519.5431432683296</v>
      </c>
      <c r="AD3" t="n">
        <v>419778.2909605268</v>
      </c>
      <c r="AE3" t="n">
        <v>574359.1770033635</v>
      </c>
      <c r="AF3" t="n">
        <v>3.216278262735709e-06</v>
      </c>
      <c r="AG3" t="n">
        <v>9</v>
      </c>
      <c r="AH3" t="n">
        <v>519543.1432683296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1.6288</v>
      </c>
      <c r="E4" t="n">
        <v>61.39</v>
      </c>
      <c r="F4" t="n">
        <v>53.72</v>
      </c>
      <c r="G4" t="n">
        <v>19.42</v>
      </c>
      <c r="H4" t="n">
        <v>0.33</v>
      </c>
      <c r="I4" t="n">
        <v>166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515.86</v>
      </c>
      <c r="Q4" t="n">
        <v>13180.16</v>
      </c>
      <c r="R4" t="n">
        <v>493.55</v>
      </c>
      <c r="S4" t="n">
        <v>230.78</v>
      </c>
      <c r="T4" t="n">
        <v>126332.5</v>
      </c>
      <c r="U4" t="n">
        <v>0.47</v>
      </c>
      <c r="V4" t="n">
        <v>0.75</v>
      </c>
      <c r="W4" t="n">
        <v>23.6</v>
      </c>
      <c r="X4" t="n">
        <v>7.71</v>
      </c>
      <c r="Y4" t="n">
        <v>4</v>
      </c>
      <c r="Z4" t="n">
        <v>10</v>
      </c>
      <c r="AA4" t="n">
        <v>379.7324613257076</v>
      </c>
      <c r="AB4" t="n">
        <v>519.5667061996877</v>
      </c>
      <c r="AC4" t="n">
        <v>469.9799889764408</v>
      </c>
      <c r="AD4" t="n">
        <v>379732.4613257076</v>
      </c>
      <c r="AE4" t="n">
        <v>519566.7061996877</v>
      </c>
      <c r="AF4" t="n">
        <v>3.374347204086262e-06</v>
      </c>
      <c r="AG4" t="n">
        <v>9</v>
      </c>
      <c r="AH4" t="n">
        <v>469979.9889764408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1.3873</v>
      </c>
      <c r="E2" t="n">
        <v>72.08</v>
      </c>
      <c r="F2" t="n">
        <v>63.68</v>
      </c>
      <c r="G2" t="n">
        <v>10.11</v>
      </c>
      <c r="H2" t="n">
        <v>0.22</v>
      </c>
      <c r="I2" t="n">
        <v>378</v>
      </c>
      <c r="J2" t="n">
        <v>80.84</v>
      </c>
      <c r="K2" t="n">
        <v>35.1</v>
      </c>
      <c r="L2" t="n">
        <v>1</v>
      </c>
      <c r="M2" t="n">
        <v>3</v>
      </c>
      <c r="N2" t="n">
        <v>9.74</v>
      </c>
      <c r="O2" t="n">
        <v>10204.21</v>
      </c>
      <c r="P2" t="n">
        <v>406.79</v>
      </c>
      <c r="Q2" t="n">
        <v>13205.76</v>
      </c>
      <c r="R2" t="n">
        <v>820.0599999999999</v>
      </c>
      <c r="S2" t="n">
        <v>230.78</v>
      </c>
      <c r="T2" t="n">
        <v>288529.81</v>
      </c>
      <c r="U2" t="n">
        <v>0.28</v>
      </c>
      <c r="V2" t="n">
        <v>0.63</v>
      </c>
      <c r="W2" t="n">
        <v>24.22</v>
      </c>
      <c r="X2" t="n">
        <v>17.64</v>
      </c>
      <c r="Y2" t="n">
        <v>4</v>
      </c>
      <c r="Z2" t="n">
        <v>10</v>
      </c>
      <c r="AA2" t="n">
        <v>371.6613491676643</v>
      </c>
      <c r="AB2" t="n">
        <v>508.5234544727148</v>
      </c>
      <c r="AC2" t="n">
        <v>459.990689694989</v>
      </c>
      <c r="AD2" t="n">
        <v>371661.3491676643</v>
      </c>
      <c r="AE2" t="n">
        <v>508523.4544727148</v>
      </c>
      <c r="AF2" t="n">
        <v>2.983951780399116e-06</v>
      </c>
      <c r="AG2" t="n">
        <v>11</v>
      </c>
      <c r="AH2" t="n">
        <v>459990.6896949891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1.3871</v>
      </c>
      <c r="E3" t="n">
        <v>72.09</v>
      </c>
      <c r="F3" t="n">
        <v>63.69</v>
      </c>
      <c r="G3" t="n">
        <v>10.11</v>
      </c>
      <c r="H3" t="n">
        <v>0.43</v>
      </c>
      <c r="I3" t="n">
        <v>378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412.37</v>
      </c>
      <c r="Q3" t="n">
        <v>13207.52</v>
      </c>
      <c r="R3" t="n">
        <v>820.1</v>
      </c>
      <c r="S3" t="n">
        <v>230.78</v>
      </c>
      <c r="T3" t="n">
        <v>288547.99</v>
      </c>
      <c r="U3" t="n">
        <v>0.28</v>
      </c>
      <c r="V3" t="n">
        <v>0.63</v>
      </c>
      <c r="W3" t="n">
        <v>24.23</v>
      </c>
      <c r="X3" t="n">
        <v>17.65</v>
      </c>
      <c r="Y3" t="n">
        <v>4</v>
      </c>
      <c r="Z3" t="n">
        <v>10</v>
      </c>
      <c r="AA3" t="n">
        <v>375.2110269327498</v>
      </c>
      <c r="AB3" t="n">
        <v>513.3802801916354</v>
      </c>
      <c r="AC3" t="n">
        <v>464.3839867838935</v>
      </c>
      <c r="AD3" t="n">
        <v>375211.0269327498</v>
      </c>
      <c r="AE3" t="n">
        <v>513380.2801916354</v>
      </c>
      <c r="AF3" t="n">
        <v>2.983521599215464e-06</v>
      </c>
      <c r="AG3" t="n">
        <v>11</v>
      </c>
      <c r="AH3" t="n">
        <v>464383.9867838935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1.3283</v>
      </c>
      <c r="E2" t="n">
        <v>75.29000000000001</v>
      </c>
      <c r="F2" t="n">
        <v>64.67</v>
      </c>
      <c r="G2" t="n">
        <v>10.05</v>
      </c>
      <c r="H2" t="n">
        <v>0.16</v>
      </c>
      <c r="I2" t="n">
        <v>386</v>
      </c>
      <c r="J2" t="n">
        <v>107.41</v>
      </c>
      <c r="K2" t="n">
        <v>41.65</v>
      </c>
      <c r="L2" t="n">
        <v>1</v>
      </c>
      <c r="M2" t="n">
        <v>367</v>
      </c>
      <c r="N2" t="n">
        <v>14.77</v>
      </c>
      <c r="O2" t="n">
        <v>13481.73</v>
      </c>
      <c r="P2" t="n">
        <v>529.73</v>
      </c>
      <c r="Q2" t="n">
        <v>13184.49</v>
      </c>
      <c r="R2" t="n">
        <v>871.97</v>
      </c>
      <c r="S2" t="n">
        <v>230.78</v>
      </c>
      <c r="T2" t="n">
        <v>314445.06</v>
      </c>
      <c r="U2" t="n">
        <v>0.26</v>
      </c>
      <c r="V2" t="n">
        <v>0.62</v>
      </c>
      <c r="W2" t="n">
        <v>23.77</v>
      </c>
      <c r="X2" t="n">
        <v>18.64</v>
      </c>
      <c r="Y2" t="n">
        <v>4</v>
      </c>
      <c r="Z2" t="n">
        <v>10</v>
      </c>
      <c r="AA2" t="n">
        <v>472.2671384663236</v>
      </c>
      <c r="AB2" t="n">
        <v>646.1767338053166</v>
      </c>
      <c r="AC2" t="n">
        <v>584.5065332456783</v>
      </c>
      <c r="AD2" t="n">
        <v>472267.1384663236</v>
      </c>
      <c r="AE2" t="n">
        <v>646176.7338053166</v>
      </c>
      <c r="AF2" t="n">
        <v>2.814959794991099e-06</v>
      </c>
      <c r="AG2" t="n">
        <v>11</v>
      </c>
      <c r="AH2" t="n">
        <v>584506.5332456783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1.5083</v>
      </c>
      <c r="E3" t="n">
        <v>66.3</v>
      </c>
      <c r="F3" t="n">
        <v>58.37</v>
      </c>
      <c r="G3" t="n">
        <v>13.22</v>
      </c>
      <c r="H3" t="n">
        <v>0.32</v>
      </c>
      <c r="I3" t="n">
        <v>265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445.82</v>
      </c>
      <c r="Q3" t="n">
        <v>13191.88</v>
      </c>
      <c r="R3" t="n">
        <v>646.29</v>
      </c>
      <c r="S3" t="n">
        <v>230.78</v>
      </c>
      <c r="T3" t="n">
        <v>202210.53</v>
      </c>
      <c r="U3" t="n">
        <v>0.36</v>
      </c>
      <c r="V3" t="n">
        <v>0.6899999999999999</v>
      </c>
      <c r="W3" t="n">
        <v>23.89</v>
      </c>
      <c r="X3" t="n">
        <v>12.35</v>
      </c>
      <c r="Y3" t="n">
        <v>4</v>
      </c>
      <c r="Z3" t="n">
        <v>10</v>
      </c>
      <c r="AA3" t="n">
        <v>366.429124450025</v>
      </c>
      <c r="AB3" t="n">
        <v>501.3644937845773</v>
      </c>
      <c r="AC3" t="n">
        <v>453.514970167263</v>
      </c>
      <c r="AD3" t="n">
        <v>366429.124450025</v>
      </c>
      <c r="AE3" t="n">
        <v>501364.4937845774</v>
      </c>
      <c r="AF3" t="n">
        <v>3.196419377237879e-06</v>
      </c>
      <c r="AG3" t="n">
        <v>10</v>
      </c>
      <c r="AH3" t="n">
        <v>453514.970167263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1.2531</v>
      </c>
      <c r="E2" t="n">
        <v>79.8</v>
      </c>
      <c r="F2" t="n">
        <v>70.67</v>
      </c>
      <c r="G2" t="n">
        <v>8.029999999999999</v>
      </c>
      <c r="H2" t="n">
        <v>0.28</v>
      </c>
      <c r="I2" t="n">
        <v>528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381.62</v>
      </c>
      <c r="Q2" t="n">
        <v>13227.03</v>
      </c>
      <c r="R2" t="n">
        <v>1049.06</v>
      </c>
      <c r="S2" t="n">
        <v>230.78</v>
      </c>
      <c r="T2" t="n">
        <v>402279.63</v>
      </c>
      <c r="U2" t="n">
        <v>0.22</v>
      </c>
      <c r="V2" t="n">
        <v>0.57</v>
      </c>
      <c r="W2" t="n">
        <v>24.67</v>
      </c>
      <c r="X2" t="n">
        <v>24.61</v>
      </c>
      <c r="Y2" t="n">
        <v>4</v>
      </c>
      <c r="Z2" t="n">
        <v>10</v>
      </c>
      <c r="AA2" t="n">
        <v>390.373141100478</v>
      </c>
      <c r="AB2" t="n">
        <v>534.1257537011892</v>
      </c>
      <c r="AC2" t="n">
        <v>483.1495414181505</v>
      </c>
      <c r="AD2" t="n">
        <v>390373.141100478</v>
      </c>
      <c r="AE2" t="n">
        <v>534125.7537011892</v>
      </c>
      <c r="AF2" t="n">
        <v>2.728764006783419e-06</v>
      </c>
      <c r="AG2" t="n">
        <v>12</v>
      </c>
      <c r="AH2" t="n">
        <v>483149.5414181505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0.8972</v>
      </c>
      <c r="E2" t="n">
        <v>111.46</v>
      </c>
      <c r="F2" t="n">
        <v>83.63</v>
      </c>
      <c r="G2" t="n">
        <v>6.68</v>
      </c>
      <c r="H2" t="n">
        <v>0.11</v>
      </c>
      <c r="I2" t="n">
        <v>751</v>
      </c>
      <c r="J2" t="n">
        <v>167.88</v>
      </c>
      <c r="K2" t="n">
        <v>51.39</v>
      </c>
      <c r="L2" t="n">
        <v>1</v>
      </c>
      <c r="M2" t="n">
        <v>749</v>
      </c>
      <c r="N2" t="n">
        <v>30.49</v>
      </c>
      <c r="O2" t="n">
        <v>20939.59</v>
      </c>
      <c r="P2" t="n">
        <v>1023.3</v>
      </c>
      <c r="Q2" t="n">
        <v>13207.72</v>
      </c>
      <c r="R2" t="n">
        <v>1518.63</v>
      </c>
      <c r="S2" t="n">
        <v>230.78</v>
      </c>
      <c r="T2" t="n">
        <v>635948.76</v>
      </c>
      <c r="U2" t="n">
        <v>0.15</v>
      </c>
      <c r="V2" t="n">
        <v>0.48</v>
      </c>
      <c r="W2" t="n">
        <v>24.31</v>
      </c>
      <c r="X2" t="n">
        <v>37.55</v>
      </c>
      <c r="Y2" t="n">
        <v>4</v>
      </c>
      <c r="Z2" t="n">
        <v>10</v>
      </c>
      <c r="AA2" t="n">
        <v>1215.024683734723</v>
      </c>
      <c r="AB2" t="n">
        <v>1662.450375391778</v>
      </c>
      <c r="AC2" t="n">
        <v>1503.788444828142</v>
      </c>
      <c r="AD2" t="n">
        <v>1215024.683734723</v>
      </c>
      <c r="AE2" t="n">
        <v>1662450.375391778</v>
      </c>
      <c r="AF2" t="n">
        <v>1.852750201672958e-06</v>
      </c>
      <c r="AG2" t="n">
        <v>16</v>
      </c>
      <c r="AH2" t="n">
        <v>1503788.444828142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1.5156</v>
      </c>
      <c r="E3" t="n">
        <v>65.98</v>
      </c>
      <c r="F3" t="n">
        <v>56.22</v>
      </c>
      <c r="G3" t="n">
        <v>15.47</v>
      </c>
      <c r="H3" t="n">
        <v>0.21</v>
      </c>
      <c r="I3" t="n">
        <v>218</v>
      </c>
      <c r="J3" t="n">
        <v>169.33</v>
      </c>
      <c r="K3" t="n">
        <v>51.39</v>
      </c>
      <c r="L3" t="n">
        <v>2</v>
      </c>
      <c r="M3" t="n">
        <v>214</v>
      </c>
      <c r="N3" t="n">
        <v>30.94</v>
      </c>
      <c r="O3" t="n">
        <v>21118.46</v>
      </c>
      <c r="P3" t="n">
        <v>600.71</v>
      </c>
      <c r="Q3" t="n">
        <v>13174.8</v>
      </c>
      <c r="R3" t="n">
        <v>586.5</v>
      </c>
      <c r="S3" t="n">
        <v>230.78</v>
      </c>
      <c r="T3" t="n">
        <v>172551.39</v>
      </c>
      <c r="U3" t="n">
        <v>0.39</v>
      </c>
      <c r="V3" t="n">
        <v>0.71</v>
      </c>
      <c r="W3" t="n">
        <v>23.46</v>
      </c>
      <c r="X3" t="n">
        <v>10.21</v>
      </c>
      <c r="Y3" t="n">
        <v>4</v>
      </c>
      <c r="Z3" t="n">
        <v>10</v>
      </c>
      <c r="AA3" t="n">
        <v>462.0889888618662</v>
      </c>
      <c r="AB3" t="n">
        <v>632.2505404882282</v>
      </c>
      <c r="AC3" t="n">
        <v>571.9094362732377</v>
      </c>
      <c r="AD3" t="n">
        <v>462088.9888618662</v>
      </c>
      <c r="AE3" t="n">
        <v>632250.5404882282</v>
      </c>
      <c r="AF3" t="n">
        <v>3.129768396851912e-06</v>
      </c>
      <c r="AG3" t="n">
        <v>10</v>
      </c>
      <c r="AH3" t="n">
        <v>571909.4362732377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1.6425</v>
      </c>
      <c r="E4" t="n">
        <v>60.88</v>
      </c>
      <c r="F4" t="n">
        <v>53.22</v>
      </c>
      <c r="G4" t="n">
        <v>20.47</v>
      </c>
      <c r="H4" t="n">
        <v>0.31</v>
      </c>
      <c r="I4" t="n">
        <v>156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527.36</v>
      </c>
      <c r="Q4" t="n">
        <v>13176.89</v>
      </c>
      <c r="R4" t="n">
        <v>477.85</v>
      </c>
      <c r="S4" t="n">
        <v>230.78</v>
      </c>
      <c r="T4" t="n">
        <v>118536.99</v>
      </c>
      <c r="U4" t="n">
        <v>0.48</v>
      </c>
      <c r="V4" t="n">
        <v>0.75</v>
      </c>
      <c r="W4" t="n">
        <v>23.56</v>
      </c>
      <c r="X4" t="n">
        <v>7.22</v>
      </c>
      <c r="Y4" t="n">
        <v>4</v>
      </c>
      <c r="Z4" t="n">
        <v>10</v>
      </c>
      <c r="AA4" t="n">
        <v>383.9554016432755</v>
      </c>
      <c r="AB4" t="n">
        <v>525.3447194451624</v>
      </c>
      <c r="AC4" t="n">
        <v>475.2065567472598</v>
      </c>
      <c r="AD4" t="n">
        <v>383955.4016432755</v>
      </c>
      <c r="AE4" t="n">
        <v>525344.7194451623</v>
      </c>
      <c r="AF4" t="n">
        <v>3.391821451457684e-06</v>
      </c>
      <c r="AG4" t="n">
        <v>9</v>
      </c>
      <c r="AH4" t="n">
        <v>475206.5567472598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1.1541</v>
      </c>
      <c r="E2" t="n">
        <v>86.65000000000001</v>
      </c>
      <c r="F2" t="n">
        <v>76.84999999999999</v>
      </c>
      <c r="G2" t="n">
        <v>7</v>
      </c>
      <c r="H2" t="n">
        <v>0.34</v>
      </c>
      <c r="I2" t="n">
        <v>659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366.79</v>
      </c>
      <c r="Q2" t="n">
        <v>13237.57</v>
      </c>
      <c r="R2" t="n">
        <v>1251.09</v>
      </c>
      <c r="S2" t="n">
        <v>230.78</v>
      </c>
      <c r="T2" t="n">
        <v>502638.66</v>
      </c>
      <c r="U2" t="n">
        <v>0.18</v>
      </c>
      <c r="V2" t="n">
        <v>0.52</v>
      </c>
      <c r="W2" t="n">
        <v>25.06</v>
      </c>
      <c r="X2" t="n">
        <v>30.76</v>
      </c>
      <c r="Y2" t="n">
        <v>4</v>
      </c>
      <c r="Z2" t="n">
        <v>10</v>
      </c>
      <c r="AA2" t="n">
        <v>411.4670420355488</v>
      </c>
      <c r="AB2" t="n">
        <v>562.987359557784</v>
      </c>
      <c r="AC2" t="n">
        <v>509.2566361193101</v>
      </c>
      <c r="AD2" t="n">
        <v>411467.0420355488</v>
      </c>
      <c r="AE2" t="n">
        <v>562987.3595577839</v>
      </c>
      <c r="AF2" t="n">
        <v>2.531793874579975e-06</v>
      </c>
      <c r="AG2" t="n">
        <v>13</v>
      </c>
      <c r="AH2" t="n">
        <v>509256.6361193102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1.1255</v>
      </c>
      <c r="E2" t="n">
        <v>88.84999999999999</v>
      </c>
      <c r="F2" t="n">
        <v>72.16</v>
      </c>
      <c r="G2" t="n">
        <v>8.119999999999999</v>
      </c>
      <c r="H2" t="n">
        <v>0.13</v>
      </c>
      <c r="I2" t="n">
        <v>533</v>
      </c>
      <c r="J2" t="n">
        <v>133.21</v>
      </c>
      <c r="K2" t="n">
        <v>46.47</v>
      </c>
      <c r="L2" t="n">
        <v>1</v>
      </c>
      <c r="M2" t="n">
        <v>531</v>
      </c>
      <c r="N2" t="n">
        <v>20.75</v>
      </c>
      <c r="O2" t="n">
        <v>16663.42</v>
      </c>
      <c r="P2" t="n">
        <v>730.3</v>
      </c>
      <c r="Q2" t="n">
        <v>13188.82</v>
      </c>
      <c r="R2" t="n">
        <v>1125.76</v>
      </c>
      <c r="S2" t="n">
        <v>230.78</v>
      </c>
      <c r="T2" t="n">
        <v>440605.33</v>
      </c>
      <c r="U2" t="n">
        <v>0.2</v>
      </c>
      <c r="V2" t="n">
        <v>0.5600000000000001</v>
      </c>
      <c r="W2" t="n">
        <v>24.03</v>
      </c>
      <c r="X2" t="n">
        <v>26.11</v>
      </c>
      <c r="Y2" t="n">
        <v>4</v>
      </c>
      <c r="Z2" t="n">
        <v>10</v>
      </c>
      <c r="AA2" t="n">
        <v>725.2041861600977</v>
      </c>
      <c r="AB2" t="n">
        <v>992.2563612549342</v>
      </c>
      <c r="AC2" t="n">
        <v>897.5568067773122</v>
      </c>
      <c r="AD2" t="n">
        <v>725204.1861600977</v>
      </c>
      <c r="AE2" t="n">
        <v>992256.3612549342</v>
      </c>
      <c r="AF2" t="n">
        <v>2.356264772870408e-06</v>
      </c>
      <c r="AG2" t="n">
        <v>13</v>
      </c>
      <c r="AH2" t="n">
        <v>897556.8067773122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1.5814</v>
      </c>
      <c r="E3" t="n">
        <v>63.23</v>
      </c>
      <c r="F3" t="n">
        <v>55.5</v>
      </c>
      <c r="G3" t="n">
        <v>16.32</v>
      </c>
      <c r="H3" t="n">
        <v>0.26</v>
      </c>
      <c r="I3" t="n">
        <v>204</v>
      </c>
      <c r="J3" t="n">
        <v>134.55</v>
      </c>
      <c r="K3" t="n">
        <v>46.47</v>
      </c>
      <c r="L3" t="n">
        <v>2</v>
      </c>
      <c r="M3" t="n">
        <v>4</v>
      </c>
      <c r="N3" t="n">
        <v>21.09</v>
      </c>
      <c r="O3" t="n">
        <v>16828.84</v>
      </c>
      <c r="P3" t="n">
        <v>479.16</v>
      </c>
      <c r="Q3" t="n">
        <v>13184.49</v>
      </c>
      <c r="R3" t="n">
        <v>552.01</v>
      </c>
      <c r="S3" t="n">
        <v>230.78</v>
      </c>
      <c r="T3" t="n">
        <v>155373.39</v>
      </c>
      <c r="U3" t="n">
        <v>0.42</v>
      </c>
      <c r="V3" t="n">
        <v>0.72</v>
      </c>
      <c r="W3" t="n">
        <v>23.71</v>
      </c>
      <c r="X3" t="n">
        <v>9.49</v>
      </c>
      <c r="Y3" t="n">
        <v>4</v>
      </c>
      <c r="Z3" t="n">
        <v>10</v>
      </c>
      <c r="AA3" t="n">
        <v>366.4235459480616</v>
      </c>
      <c r="AB3" t="n">
        <v>501.3568610320848</v>
      </c>
      <c r="AC3" t="n">
        <v>453.5080658739558</v>
      </c>
      <c r="AD3" t="n">
        <v>366423.5459480616</v>
      </c>
      <c r="AE3" t="n">
        <v>501356.8610320848</v>
      </c>
      <c r="AF3" t="n">
        <v>3.31070378659908e-06</v>
      </c>
      <c r="AG3" t="n">
        <v>9</v>
      </c>
      <c r="AH3" t="n">
        <v>453508.0658739558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1.5825</v>
      </c>
      <c r="E4" t="n">
        <v>63.19</v>
      </c>
      <c r="F4" t="n">
        <v>55.46</v>
      </c>
      <c r="G4" t="n">
        <v>16.31</v>
      </c>
      <c r="H4" t="n">
        <v>0.39</v>
      </c>
      <c r="I4" t="n">
        <v>204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483.53</v>
      </c>
      <c r="Q4" t="n">
        <v>13179.91</v>
      </c>
      <c r="R4" t="n">
        <v>551.37</v>
      </c>
      <c r="S4" t="n">
        <v>230.78</v>
      </c>
      <c r="T4" t="n">
        <v>155056.07</v>
      </c>
      <c r="U4" t="n">
        <v>0.42</v>
      </c>
      <c r="V4" t="n">
        <v>0.72</v>
      </c>
      <c r="W4" t="n">
        <v>23.69</v>
      </c>
      <c r="X4" t="n">
        <v>9.449999999999999</v>
      </c>
      <c r="Y4" t="n">
        <v>4</v>
      </c>
      <c r="Z4" t="n">
        <v>10</v>
      </c>
      <c r="AA4" t="n">
        <v>368.5976745872354</v>
      </c>
      <c r="AB4" t="n">
        <v>504.3315997519884</v>
      </c>
      <c r="AC4" t="n">
        <v>456.1988997055038</v>
      </c>
      <c r="AD4" t="n">
        <v>368597.6745872354</v>
      </c>
      <c r="AE4" t="n">
        <v>504331.5997519884</v>
      </c>
      <c r="AF4" t="n">
        <v>3.313006666430406e-06</v>
      </c>
      <c r="AG4" t="n">
        <v>9</v>
      </c>
      <c r="AH4" t="n">
        <v>456198.8997055038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1.0054</v>
      </c>
      <c r="E2" t="n">
        <v>99.45999999999999</v>
      </c>
      <c r="F2" t="n">
        <v>77.69</v>
      </c>
      <c r="G2" t="n">
        <v>7.31</v>
      </c>
      <c r="H2" t="n">
        <v>0.12</v>
      </c>
      <c r="I2" t="n">
        <v>638</v>
      </c>
      <c r="J2" t="n">
        <v>150.44</v>
      </c>
      <c r="K2" t="n">
        <v>49.1</v>
      </c>
      <c r="L2" t="n">
        <v>1</v>
      </c>
      <c r="M2" t="n">
        <v>636</v>
      </c>
      <c r="N2" t="n">
        <v>25.34</v>
      </c>
      <c r="O2" t="n">
        <v>18787.76</v>
      </c>
      <c r="P2" t="n">
        <v>872.1799999999999</v>
      </c>
      <c r="Q2" t="n">
        <v>13196.08</v>
      </c>
      <c r="R2" t="n">
        <v>1314.75</v>
      </c>
      <c r="S2" t="n">
        <v>230.78</v>
      </c>
      <c r="T2" t="n">
        <v>534576.5</v>
      </c>
      <c r="U2" t="n">
        <v>0.18</v>
      </c>
      <c r="V2" t="n">
        <v>0.52</v>
      </c>
      <c r="W2" t="n">
        <v>24.18</v>
      </c>
      <c r="X2" t="n">
        <v>31.63</v>
      </c>
      <c r="Y2" t="n">
        <v>4</v>
      </c>
      <c r="Z2" t="n">
        <v>10</v>
      </c>
      <c r="AA2" t="n">
        <v>940.568851904798</v>
      </c>
      <c r="AB2" t="n">
        <v>1286.927798145323</v>
      </c>
      <c r="AC2" t="n">
        <v>1164.105215304842</v>
      </c>
      <c r="AD2" t="n">
        <v>940568.8519047979</v>
      </c>
      <c r="AE2" t="n">
        <v>1286927.798145323</v>
      </c>
      <c r="AF2" t="n">
        <v>2.089840119741222e-06</v>
      </c>
      <c r="AG2" t="n">
        <v>14</v>
      </c>
      <c r="AH2" t="n">
        <v>1164105.215304842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1.5811</v>
      </c>
      <c r="E3" t="n">
        <v>63.25</v>
      </c>
      <c r="F3" t="n">
        <v>55.07</v>
      </c>
      <c r="G3" t="n">
        <v>17.12</v>
      </c>
      <c r="H3" t="n">
        <v>0.23</v>
      </c>
      <c r="I3" t="n">
        <v>193</v>
      </c>
      <c r="J3" t="n">
        <v>151.83</v>
      </c>
      <c r="K3" t="n">
        <v>49.1</v>
      </c>
      <c r="L3" t="n">
        <v>2</v>
      </c>
      <c r="M3" t="n">
        <v>120</v>
      </c>
      <c r="N3" t="n">
        <v>25.73</v>
      </c>
      <c r="O3" t="n">
        <v>18959.54</v>
      </c>
      <c r="P3" t="n">
        <v>521</v>
      </c>
      <c r="Q3" t="n">
        <v>13175.92</v>
      </c>
      <c r="R3" t="n">
        <v>544.3</v>
      </c>
      <c r="S3" t="n">
        <v>230.78</v>
      </c>
      <c r="T3" t="n">
        <v>151574.88</v>
      </c>
      <c r="U3" t="n">
        <v>0.42</v>
      </c>
      <c r="V3" t="n">
        <v>0.73</v>
      </c>
      <c r="W3" t="n">
        <v>23.52</v>
      </c>
      <c r="X3" t="n">
        <v>9.07</v>
      </c>
      <c r="Y3" t="n">
        <v>4</v>
      </c>
      <c r="Z3" t="n">
        <v>10</v>
      </c>
      <c r="AA3" t="n">
        <v>391.6566744848499</v>
      </c>
      <c r="AB3" t="n">
        <v>535.8819407031833</v>
      </c>
      <c r="AC3" t="n">
        <v>484.7381203974982</v>
      </c>
      <c r="AD3" t="n">
        <v>391656.6744848499</v>
      </c>
      <c r="AE3" t="n">
        <v>535881.9407031833</v>
      </c>
      <c r="AF3" t="n">
        <v>3.286499118085186e-06</v>
      </c>
      <c r="AG3" t="n">
        <v>9</v>
      </c>
      <c r="AH3" t="n">
        <v>484738.1203974982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1.6155</v>
      </c>
      <c r="E4" t="n">
        <v>61.9</v>
      </c>
      <c r="F4" t="n">
        <v>54.21</v>
      </c>
      <c r="G4" t="n">
        <v>18.38</v>
      </c>
      <c r="H4" t="n">
        <v>0.35</v>
      </c>
      <c r="I4" t="n">
        <v>177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504.99</v>
      </c>
      <c r="Q4" t="n">
        <v>13181.74</v>
      </c>
      <c r="R4" t="n">
        <v>510.39</v>
      </c>
      <c r="S4" t="n">
        <v>230.78</v>
      </c>
      <c r="T4" t="n">
        <v>134702.2</v>
      </c>
      <c r="U4" t="n">
        <v>0.45</v>
      </c>
      <c r="V4" t="n">
        <v>0.74</v>
      </c>
      <c r="W4" t="n">
        <v>23.62</v>
      </c>
      <c r="X4" t="n">
        <v>8.199999999999999</v>
      </c>
      <c r="Y4" t="n">
        <v>4</v>
      </c>
      <c r="Z4" t="n">
        <v>10</v>
      </c>
      <c r="AA4" t="n">
        <v>375.6432191879109</v>
      </c>
      <c r="AB4" t="n">
        <v>513.9716247021234</v>
      </c>
      <c r="AC4" t="n">
        <v>464.9188942042578</v>
      </c>
      <c r="AD4" t="n">
        <v>375643.2191879108</v>
      </c>
      <c r="AE4" t="n">
        <v>513971.6247021234</v>
      </c>
      <c r="AF4" t="n">
        <v>3.358003494571259e-06</v>
      </c>
      <c r="AG4" t="n">
        <v>9</v>
      </c>
      <c r="AH4" t="n">
        <v>464918.8942042578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0.7912</v>
      </c>
      <c r="E2" t="n">
        <v>126.39</v>
      </c>
      <c r="F2" t="n">
        <v>91.02</v>
      </c>
      <c r="G2" t="n">
        <v>6.18</v>
      </c>
      <c r="H2" t="n">
        <v>0.1</v>
      </c>
      <c r="I2" t="n">
        <v>884</v>
      </c>
      <c r="J2" t="n">
        <v>185.69</v>
      </c>
      <c r="K2" t="n">
        <v>53.44</v>
      </c>
      <c r="L2" t="n">
        <v>1</v>
      </c>
      <c r="M2" t="n">
        <v>882</v>
      </c>
      <c r="N2" t="n">
        <v>36.26</v>
      </c>
      <c r="O2" t="n">
        <v>23136.14</v>
      </c>
      <c r="P2" t="n">
        <v>1201.09</v>
      </c>
      <c r="Q2" t="n">
        <v>13218.41</v>
      </c>
      <c r="R2" t="n">
        <v>1769.23</v>
      </c>
      <c r="S2" t="n">
        <v>230.78</v>
      </c>
      <c r="T2" t="n">
        <v>760583.15</v>
      </c>
      <c r="U2" t="n">
        <v>0.13</v>
      </c>
      <c r="V2" t="n">
        <v>0.44</v>
      </c>
      <c r="W2" t="n">
        <v>24.56</v>
      </c>
      <c r="X2" t="n">
        <v>44.92</v>
      </c>
      <c r="Y2" t="n">
        <v>4</v>
      </c>
      <c r="Z2" t="n">
        <v>10</v>
      </c>
      <c r="AA2" t="n">
        <v>1588.310214156279</v>
      </c>
      <c r="AB2" t="n">
        <v>2173.196106309886</v>
      </c>
      <c r="AC2" t="n">
        <v>1965.789320023562</v>
      </c>
      <c r="AD2" t="n">
        <v>1588310.21415628</v>
      </c>
      <c r="AE2" t="n">
        <v>2173196.106309886</v>
      </c>
      <c r="AF2" t="n">
        <v>1.623968148888179e-06</v>
      </c>
      <c r="AG2" t="n">
        <v>18</v>
      </c>
      <c r="AH2" t="n">
        <v>1965789.320023562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1.439</v>
      </c>
      <c r="E3" t="n">
        <v>69.48999999999999</v>
      </c>
      <c r="F3" t="n">
        <v>57.76</v>
      </c>
      <c r="G3" t="n">
        <v>13.92</v>
      </c>
      <c r="H3" t="n">
        <v>0.19</v>
      </c>
      <c r="I3" t="n">
        <v>249</v>
      </c>
      <c r="J3" t="n">
        <v>187.21</v>
      </c>
      <c r="K3" t="n">
        <v>53.44</v>
      </c>
      <c r="L3" t="n">
        <v>2</v>
      </c>
      <c r="M3" t="n">
        <v>247</v>
      </c>
      <c r="N3" t="n">
        <v>36.77</v>
      </c>
      <c r="O3" t="n">
        <v>23322.88</v>
      </c>
      <c r="P3" t="n">
        <v>686.55</v>
      </c>
      <c r="Q3" t="n">
        <v>13173.12</v>
      </c>
      <c r="R3" t="n">
        <v>638.23</v>
      </c>
      <c r="S3" t="n">
        <v>230.78</v>
      </c>
      <c r="T3" t="n">
        <v>198257.63</v>
      </c>
      <c r="U3" t="n">
        <v>0.36</v>
      </c>
      <c r="V3" t="n">
        <v>0.6899999999999999</v>
      </c>
      <c r="W3" t="n">
        <v>23.53</v>
      </c>
      <c r="X3" t="n">
        <v>11.75</v>
      </c>
      <c r="Y3" t="n">
        <v>4</v>
      </c>
      <c r="Z3" t="n">
        <v>10</v>
      </c>
      <c r="AA3" t="n">
        <v>537.9615721354866</v>
      </c>
      <c r="AB3" t="n">
        <v>736.0627561853316</v>
      </c>
      <c r="AC3" t="n">
        <v>665.8139598055695</v>
      </c>
      <c r="AD3" t="n">
        <v>537961.5721354865</v>
      </c>
      <c r="AE3" t="n">
        <v>736062.7561853316</v>
      </c>
      <c r="AF3" t="n">
        <v>2.953602333480901e-06</v>
      </c>
      <c r="AG3" t="n">
        <v>10</v>
      </c>
      <c r="AH3" t="n">
        <v>665813.9598055695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1.6569</v>
      </c>
      <c r="E4" t="n">
        <v>60.35</v>
      </c>
      <c r="F4" t="n">
        <v>52.6</v>
      </c>
      <c r="G4" t="n">
        <v>22.22</v>
      </c>
      <c r="H4" t="n">
        <v>0.28</v>
      </c>
      <c r="I4" t="n">
        <v>142</v>
      </c>
      <c r="J4" t="n">
        <v>188.73</v>
      </c>
      <c r="K4" t="n">
        <v>53.44</v>
      </c>
      <c r="L4" t="n">
        <v>3</v>
      </c>
      <c r="M4" t="n">
        <v>36</v>
      </c>
      <c r="N4" t="n">
        <v>37.29</v>
      </c>
      <c r="O4" t="n">
        <v>23510.33</v>
      </c>
      <c r="P4" t="n">
        <v>554.15</v>
      </c>
      <c r="Q4" t="n">
        <v>13175.56</v>
      </c>
      <c r="R4" t="n">
        <v>459.18</v>
      </c>
      <c r="S4" t="n">
        <v>230.78</v>
      </c>
      <c r="T4" t="n">
        <v>109270.37</v>
      </c>
      <c r="U4" t="n">
        <v>0.5</v>
      </c>
      <c r="V4" t="n">
        <v>0.76</v>
      </c>
      <c r="W4" t="n">
        <v>23.47</v>
      </c>
      <c r="X4" t="n">
        <v>6.6</v>
      </c>
      <c r="Y4" t="n">
        <v>4</v>
      </c>
      <c r="Z4" t="n">
        <v>10</v>
      </c>
      <c r="AA4" t="n">
        <v>396.823432791005</v>
      </c>
      <c r="AB4" t="n">
        <v>542.9513273589539</v>
      </c>
      <c r="AC4" t="n">
        <v>491.1328147127886</v>
      </c>
      <c r="AD4" t="n">
        <v>396823.4327910049</v>
      </c>
      <c r="AE4" t="n">
        <v>542951.3273589539</v>
      </c>
      <c r="AF4" t="n">
        <v>3.400850386618836e-06</v>
      </c>
      <c r="AG4" t="n">
        <v>9</v>
      </c>
      <c r="AH4" t="n">
        <v>491132.8147127886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1.6619</v>
      </c>
      <c r="E5" t="n">
        <v>60.17</v>
      </c>
      <c r="F5" t="n">
        <v>52.49</v>
      </c>
      <c r="G5" t="n">
        <v>22.5</v>
      </c>
      <c r="H5" t="n">
        <v>0.37</v>
      </c>
      <c r="I5" t="n">
        <v>140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553.63</v>
      </c>
      <c r="Q5" t="n">
        <v>13174.29</v>
      </c>
      <c r="R5" t="n">
        <v>453.87</v>
      </c>
      <c r="S5" t="n">
        <v>230.78</v>
      </c>
      <c r="T5" t="n">
        <v>106622.57</v>
      </c>
      <c r="U5" t="n">
        <v>0.51</v>
      </c>
      <c r="V5" t="n">
        <v>0.76</v>
      </c>
      <c r="W5" t="n">
        <v>23.51</v>
      </c>
      <c r="X5" t="n">
        <v>6.49</v>
      </c>
      <c r="Y5" t="n">
        <v>4</v>
      </c>
      <c r="Z5" t="n">
        <v>10</v>
      </c>
      <c r="AA5" t="n">
        <v>395.496839984028</v>
      </c>
      <c r="AB5" t="n">
        <v>541.1362245553039</v>
      </c>
      <c r="AC5" t="n">
        <v>489.4909427732061</v>
      </c>
      <c r="AD5" t="n">
        <v>395496.839984028</v>
      </c>
      <c r="AE5" t="n">
        <v>541136.2245553039</v>
      </c>
      <c r="AF5" t="n">
        <v>3.411113077145177e-06</v>
      </c>
      <c r="AG5" t="n">
        <v>9</v>
      </c>
      <c r="AH5" t="n">
        <v>489490.9427732062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1.2586</v>
      </c>
      <c r="E2" t="n">
        <v>79.45999999999999</v>
      </c>
      <c r="F2" t="n">
        <v>67.03</v>
      </c>
      <c r="G2" t="n">
        <v>9.289999999999999</v>
      </c>
      <c r="H2" t="n">
        <v>0.15</v>
      </c>
      <c r="I2" t="n">
        <v>433</v>
      </c>
      <c r="J2" t="n">
        <v>116.05</v>
      </c>
      <c r="K2" t="n">
        <v>43.4</v>
      </c>
      <c r="L2" t="n">
        <v>1</v>
      </c>
      <c r="M2" t="n">
        <v>431</v>
      </c>
      <c r="N2" t="n">
        <v>16.65</v>
      </c>
      <c r="O2" t="n">
        <v>14546.17</v>
      </c>
      <c r="P2" t="n">
        <v>595.28</v>
      </c>
      <c r="Q2" t="n">
        <v>13183.07</v>
      </c>
      <c r="R2" t="n">
        <v>951.92</v>
      </c>
      <c r="S2" t="n">
        <v>230.78</v>
      </c>
      <c r="T2" t="n">
        <v>354183.76</v>
      </c>
      <c r="U2" t="n">
        <v>0.24</v>
      </c>
      <c r="V2" t="n">
        <v>0.6</v>
      </c>
      <c r="W2" t="n">
        <v>23.85</v>
      </c>
      <c r="X2" t="n">
        <v>20.99</v>
      </c>
      <c r="Y2" t="n">
        <v>4</v>
      </c>
      <c r="Z2" t="n">
        <v>10</v>
      </c>
      <c r="AA2" t="n">
        <v>550.3214121852536</v>
      </c>
      <c r="AB2" t="n">
        <v>752.9740346190823</v>
      </c>
      <c r="AC2" t="n">
        <v>681.1112495607313</v>
      </c>
      <c r="AD2" t="n">
        <v>550321.4121852536</v>
      </c>
      <c r="AE2" t="n">
        <v>752974.0346190823</v>
      </c>
      <c r="AF2" t="n">
        <v>2.655806790391433e-06</v>
      </c>
      <c r="AG2" t="n">
        <v>12</v>
      </c>
      <c r="AH2" t="n">
        <v>681111.2495607312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1.5366</v>
      </c>
      <c r="E3" t="n">
        <v>65.08</v>
      </c>
      <c r="F3" t="n">
        <v>57.24</v>
      </c>
      <c r="G3" t="n">
        <v>14.25</v>
      </c>
      <c r="H3" t="n">
        <v>0.3</v>
      </c>
      <c r="I3" t="n">
        <v>241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456.36</v>
      </c>
      <c r="Q3" t="n">
        <v>13188.14</v>
      </c>
      <c r="R3" t="n">
        <v>608.8099999999999</v>
      </c>
      <c r="S3" t="n">
        <v>230.78</v>
      </c>
      <c r="T3" t="n">
        <v>183587.48</v>
      </c>
      <c r="U3" t="n">
        <v>0.38</v>
      </c>
      <c r="V3" t="n">
        <v>0.7</v>
      </c>
      <c r="W3" t="n">
        <v>23.82</v>
      </c>
      <c r="X3" t="n">
        <v>11.22</v>
      </c>
      <c r="Y3" t="n">
        <v>4</v>
      </c>
      <c r="Z3" t="n">
        <v>10</v>
      </c>
      <c r="AA3" t="n">
        <v>367.9600750387667</v>
      </c>
      <c r="AB3" t="n">
        <v>503.4592079208668</v>
      </c>
      <c r="AC3" t="n">
        <v>455.4097677263347</v>
      </c>
      <c r="AD3" t="n">
        <v>367960.0750387667</v>
      </c>
      <c r="AE3" t="n">
        <v>503459.2079208668</v>
      </c>
      <c r="AF3" t="n">
        <v>3.242422305828282e-06</v>
      </c>
      <c r="AG3" t="n">
        <v>10</v>
      </c>
      <c r="AH3" t="n">
        <v>455409.7677263347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1.4199</v>
      </c>
      <c r="E2" t="n">
        <v>70.43000000000001</v>
      </c>
      <c r="F2" t="n">
        <v>62.05</v>
      </c>
      <c r="G2" t="n">
        <v>10.92</v>
      </c>
      <c r="H2" t="n">
        <v>0.2</v>
      </c>
      <c r="I2" t="n">
        <v>341</v>
      </c>
      <c r="J2" t="n">
        <v>89.87</v>
      </c>
      <c r="K2" t="n">
        <v>37.55</v>
      </c>
      <c r="L2" t="n">
        <v>1</v>
      </c>
      <c r="M2" t="n">
        <v>76</v>
      </c>
      <c r="N2" t="n">
        <v>11.32</v>
      </c>
      <c r="O2" t="n">
        <v>11317.98</v>
      </c>
      <c r="P2" t="n">
        <v>425.22</v>
      </c>
      <c r="Q2" t="n">
        <v>13194.51</v>
      </c>
      <c r="R2" t="n">
        <v>770.2</v>
      </c>
      <c r="S2" t="n">
        <v>230.78</v>
      </c>
      <c r="T2" t="n">
        <v>263784.92</v>
      </c>
      <c r="U2" t="n">
        <v>0.3</v>
      </c>
      <c r="V2" t="n">
        <v>0.65</v>
      </c>
      <c r="W2" t="n">
        <v>24.02</v>
      </c>
      <c r="X2" t="n">
        <v>16.01</v>
      </c>
      <c r="Y2" t="n">
        <v>4</v>
      </c>
      <c r="Z2" t="n">
        <v>10</v>
      </c>
      <c r="AA2" t="n">
        <v>370.2397321546821</v>
      </c>
      <c r="AB2" t="n">
        <v>506.5783353582362</v>
      </c>
      <c r="AC2" t="n">
        <v>458.2312100188045</v>
      </c>
      <c r="AD2" t="n">
        <v>370239.7321546821</v>
      </c>
      <c r="AE2" t="n">
        <v>506578.3353582362</v>
      </c>
      <c r="AF2" t="n">
        <v>3.037827175496607e-06</v>
      </c>
      <c r="AG2" t="n">
        <v>10</v>
      </c>
      <c r="AH2" t="n">
        <v>458231.2100188045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1.4367</v>
      </c>
      <c r="E3" t="n">
        <v>69.59999999999999</v>
      </c>
      <c r="F3" t="n">
        <v>61.43</v>
      </c>
      <c r="G3" t="n">
        <v>11.17</v>
      </c>
      <c r="H3" t="n">
        <v>0.39</v>
      </c>
      <c r="I3" t="n">
        <v>330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423.42</v>
      </c>
      <c r="Q3" t="n">
        <v>13196.3</v>
      </c>
      <c r="R3" t="n">
        <v>745.42</v>
      </c>
      <c r="S3" t="n">
        <v>230.78</v>
      </c>
      <c r="T3" t="n">
        <v>251450.68</v>
      </c>
      <c r="U3" t="n">
        <v>0.31</v>
      </c>
      <c r="V3" t="n">
        <v>0.65</v>
      </c>
      <c r="W3" t="n">
        <v>24.11</v>
      </c>
      <c r="X3" t="n">
        <v>15.4</v>
      </c>
      <c r="Y3" t="n">
        <v>4</v>
      </c>
      <c r="Z3" t="n">
        <v>10</v>
      </c>
      <c r="AA3" t="n">
        <v>365.3677260524906</v>
      </c>
      <c r="AB3" t="n">
        <v>499.9122416714782</v>
      </c>
      <c r="AC3" t="n">
        <v>452.2013189575895</v>
      </c>
      <c r="AD3" t="n">
        <v>365367.7260524906</v>
      </c>
      <c r="AE3" t="n">
        <v>499912.2416714782</v>
      </c>
      <c r="AF3" t="n">
        <v>3.073770197222322e-06</v>
      </c>
      <c r="AG3" t="n">
        <v>10</v>
      </c>
      <c r="AH3" t="n">
        <v>452201.3189575895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0.7405</v>
      </c>
      <c r="E2" t="n">
        <v>135.05</v>
      </c>
      <c r="F2" t="n">
        <v>95.23999999999999</v>
      </c>
      <c r="G2" t="n">
        <v>5.96</v>
      </c>
      <c r="H2" t="n">
        <v>0.09</v>
      </c>
      <c r="I2" t="n">
        <v>959</v>
      </c>
      <c r="J2" t="n">
        <v>194.77</v>
      </c>
      <c r="K2" t="n">
        <v>54.38</v>
      </c>
      <c r="L2" t="n">
        <v>1</v>
      </c>
      <c r="M2" t="n">
        <v>957</v>
      </c>
      <c r="N2" t="n">
        <v>39.4</v>
      </c>
      <c r="O2" t="n">
        <v>24256.19</v>
      </c>
      <c r="P2" t="n">
        <v>1301.34</v>
      </c>
      <c r="Q2" t="n">
        <v>13210.23</v>
      </c>
      <c r="R2" t="n">
        <v>1913.61</v>
      </c>
      <c r="S2" t="n">
        <v>230.78</v>
      </c>
      <c r="T2" t="n">
        <v>832401.85</v>
      </c>
      <c r="U2" t="n">
        <v>0.12</v>
      </c>
      <c r="V2" t="n">
        <v>0.42</v>
      </c>
      <c r="W2" t="n">
        <v>24.71</v>
      </c>
      <c r="X2" t="n">
        <v>49.14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1.4034</v>
      </c>
      <c r="E3" t="n">
        <v>71.26000000000001</v>
      </c>
      <c r="F3" t="n">
        <v>58.47</v>
      </c>
      <c r="G3" t="n">
        <v>13.29</v>
      </c>
      <c r="H3" t="n">
        <v>0.18</v>
      </c>
      <c r="I3" t="n">
        <v>264</v>
      </c>
      <c r="J3" t="n">
        <v>196.32</v>
      </c>
      <c r="K3" t="n">
        <v>54.38</v>
      </c>
      <c r="L3" t="n">
        <v>2</v>
      </c>
      <c r="M3" t="n">
        <v>262</v>
      </c>
      <c r="N3" t="n">
        <v>39.95</v>
      </c>
      <c r="O3" t="n">
        <v>24447.22</v>
      </c>
      <c r="P3" t="n">
        <v>728.1</v>
      </c>
      <c r="Q3" t="n">
        <v>13176.38</v>
      </c>
      <c r="R3" t="n">
        <v>663.04</v>
      </c>
      <c r="S3" t="n">
        <v>230.78</v>
      </c>
      <c r="T3" t="n">
        <v>210591.97</v>
      </c>
      <c r="U3" t="n">
        <v>0.35</v>
      </c>
      <c r="V3" t="n">
        <v>0.68</v>
      </c>
      <c r="W3" t="n">
        <v>23.53</v>
      </c>
      <c r="X3" t="n">
        <v>12.46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1.6493</v>
      </c>
      <c r="E4" t="n">
        <v>60.63</v>
      </c>
      <c r="F4" t="n">
        <v>52.59</v>
      </c>
      <c r="G4" t="n">
        <v>22.22</v>
      </c>
      <c r="H4" t="n">
        <v>0.27</v>
      </c>
      <c r="I4" t="n">
        <v>142</v>
      </c>
      <c r="J4" t="n">
        <v>197.88</v>
      </c>
      <c r="K4" t="n">
        <v>54.38</v>
      </c>
      <c r="L4" t="n">
        <v>3</v>
      </c>
      <c r="M4" t="n">
        <v>82</v>
      </c>
      <c r="N4" t="n">
        <v>40.5</v>
      </c>
      <c r="O4" t="n">
        <v>24639</v>
      </c>
      <c r="P4" t="n">
        <v>577.77</v>
      </c>
      <c r="Q4" t="n">
        <v>13171.93</v>
      </c>
      <c r="R4" t="n">
        <v>461.22</v>
      </c>
      <c r="S4" t="n">
        <v>230.78</v>
      </c>
      <c r="T4" t="n">
        <v>110290.45</v>
      </c>
      <c r="U4" t="n">
        <v>0.5</v>
      </c>
      <c r="V4" t="n">
        <v>0.76</v>
      </c>
      <c r="W4" t="n">
        <v>23.41</v>
      </c>
      <c r="X4" t="n">
        <v>6.59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1.6706</v>
      </c>
      <c r="E5" t="n">
        <v>59.86</v>
      </c>
      <c r="F5" t="n">
        <v>52.17</v>
      </c>
      <c r="G5" t="n">
        <v>23.54</v>
      </c>
      <c r="H5" t="n">
        <v>0.36</v>
      </c>
      <c r="I5" t="n">
        <v>133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566.39</v>
      </c>
      <c r="Q5" t="n">
        <v>13176.46</v>
      </c>
      <c r="R5" t="n">
        <v>442.86</v>
      </c>
      <c r="S5" t="n">
        <v>230.78</v>
      </c>
      <c r="T5" t="n">
        <v>101154.57</v>
      </c>
      <c r="U5" t="n">
        <v>0.52</v>
      </c>
      <c r="V5" t="n">
        <v>0.77</v>
      </c>
      <c r="W5" t="n">
        <v>23.5</v>
      </c>
      <c r="X5" t="n">
        <v>6.17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1.4199</v>
      </c>
      <c r="E6" t="n">
        <v>70.43000000000001</v>
      </c>
      <c r="F6" t="n">
        <v>62.05</v>
      </c>
      <c r="G6" t="n">
        <v>10.92</v>
      </c>
      <c r="H6" t="n">
        <v>0.2</v>
      </c>
      <c r="I6" t="n">
        <v>341</v>
      </c>
      <c r="J6" t="n">
        <v>89.87</v>
      </c>
      <c r="K6" t="n">
        <v>37.55</v>
      </c>
      <c r="L6" t="n">
        <v>1</v>
      </c>
      <c r="M6" t="n">
        <v>76</v>
      </c>
      <c r="N6" t="n">
        <v>11.32</v>
      </c>
      <c r="O6" t="n">
        <v>11317.98</v>
      </c>
      <c r="P6" t="n">
        <v>425.22</v>
      </c>
      <c r="Q6" t="n">
        <v>13194.51</v>
      </c>
      <c r="R6" t="n">
        <v>770.2</v>
      </c>
      <c r="S6" t="n">
        <v>230.78</v>
      </c>
      <c r="T6" t="n">
        <v>263784.92</v>
      </c>
      <c r="U6" t="n">
        <v>0.3</v>
      </c>
      <c r="V6" t="n">
        <v>0.65</v>
      </c>
      <c r="W6" t="n">
        <v>24.02</v>
      </c>
      <c r="X6" t="n">
        <v>16.01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1.4367</v>
      </c>
      <c r="E7" t="n">
        <v>69.59999999999999</v>
      </c>
      <c r="F7" t="n">
        <v>61.43</v>
      </c>
      <c r="G7" t="n">
        <v>11.17</v>
      </c>
      <c r="H7" t="n">
        <v>0.39</v>
      </c>
      <c r="I7" t="n">
        <v>330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423.42</v>
      </c>
      <c r="Q7" t="n">
        <v>13196.3</v>
      </c>
      <c r="R7" t="n">
        <v>745.42</v>
      </c>
      <c r="S7" t="n">
        <v>230.78</v>
      </c>
      <c r="T7" t="n">
        <v>251450.68</v>
      </c>
      <c r="U7" t="n">
        <v>0.31</v>
      </c>
      <c r="V7" t="n">
        <v>0.65</v>
      </c>
      <c r="W7" t="n">
        <v>24.11</v>
      </c>
      <c r="X7" t="n">
        <v>15.4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1.3284</v>
      </c>
      <c r="E8" t="n">
        <v>75.28</v>
      </c>
      <c r="F8" t="n">
        <v>66.59</v>
      </c>
      <c r="G8" t="n">
        <v>9.08</v>
      </c>
      <c r="H8" t="n">
        <v>0.24</v>
      </c>
      <c r="I8" t="n">
        <v>440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394.36</v>
      </c>
      <c r="Q8" t="n">
        <v>13216.15</v>
      </c>
      <c r="R8" t="n">
        <v>915.64</v>
      </c>
      <c r="S8" t="n">
        <v>230.78</v>
      </c>
      <c r="T8" t="n">
        <v>336010.15</v>
      </c>
      <c r="U8" t="n">
        <v>0.25</v>
      </c>
      <c r="V8" t="n">
        <v>0.6</v>
      </c>
      <c r="W8" t="n">
        <v>24.4</v>
      </c>
      <c r="X8" t="n">
        <v>20.54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1.0133</v>
      </c>
      <c r="E9" t="n">
        <v>98.68000000000001</v>
      </c>
      <c r="F9" t="n">
        <v>87.22</v>
      </c>
      <c r="G9" t="n">
        <v>5.95</v>
      </c>
      <c r="H9" t="n">
        <v>0.43</v>
      </c>
      <c r="I9" t="n">
        <v>879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348.07</v>
      </c>
      <c r="Q9" t="n">
        <v>13264.3</v>
      </c>
      <c r="R9" t="n">
        <v>1590.14</v>
      </c>
      <c r="S9" t="n">
        <v>230.78</v>
      </c>
      <c r="T9" t="n">
        <v>671064.45</v>
      </c>
      <c r="U9" t="n">
        <v>0.15</v>
      </c>
      <c r="V9" t="n">
        <v>0.46</v>
      </c>
      <c r="W9" t="n">
        <v>25.73</v>
      </c>
      <c r="X9" t="n">
        <v>41.1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1.0656</v>
      </c>
      <c r="E10" t="n">
        <v>93.84</v>
      </c>
      <c r="F10" t="n">
        <v>74.73999999999999</v>
      </c>
      <c r="G10" t="n">
        <v>7.68</v>
      </c>
      <c r="H10" t="n">
        <v>0.12</v>
      </c>
      <c r="I10" t="n">
        <v>584</v>
      </c>
      <c r="J10" t="n">
        <v>141.81</v>
      </c>
      <c r="K10" t="n">
        <v>47.83</v>
      </c>
      <c r="L10" t="n">
        <v>1</v>
      </c>
      <c r="M10" t="n">
        <v>582</v>
      </c>
      <c r="N10" t="n">
        <v>22.98</v>
      </c>
      <c r="O10" t="n">
        <v>17723.39</v>
      </c>
      <c r="P10" t="n">
        <v>798.9400000000001</v>
      </c>
      <c r="Q10" t="n">
        <v>13194.06</v>
      </c>
      <c r="R10" t="n">
        <v>1215.89</v>
      </c>
      <c r="S10" t="n">
        <v>230.78</v>
      </c>
      <c r="T10" t="n">
        <v>485415.31</v>
      </c>
      <c r="U10" t="n">
        <v>0.19</v>
      </c>
      <c r="V10" t="n">
        <v>0.54</v>
      </c>
      <c r="W10" t="n">
        <v>24.05</v>
      </c>
      <c r="X10" t="n">
        <v>28.68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1.5913</v>
      </c>
      <c r="E11" t="n">
        <v>62.84</v>
      </c>
      <c r="F11" t="n">
        <v>55.04</v>
      </c>
      <c r="G11" t="n">
        <v>17.11</v>
      </c>
      <c r="H11" t="n">
        <v>0.25</v>
      </c>
      <c r="I11" t="n">
        <v>193</v>
      </c>
      <c r="J11" t="n">
        <v>143.17</v>
      </c>
      <c r="K11" t="n">
        <v>47.83</v>
      </c>
      <c r="L11" t="n">
        <v>2</v>
      </c>
      <c r="M11" t="n">
        <v>46</v>
      </c>
      <c r="N11" t="n">
        <v>23.34</v>
      </c>
      <c r="O11" t="n">
        <v>17891.86</v>
      </c>
      <c r="P11" t="n">
        <v>494.04</v>
      </c>
      <c r="Q11" t="n">
        <v>13180.17</v>
      </c>
      <c r="R11" t="n">
        <v>539.4400000000001</v>
      </c>
      <c r="S11" t="n">
        <v>230.78</v>
      </c>
      <c r="T11" t="n">
        <v>149146.11</v>
      </c>
      <c r="U11" t="n">
        <v>0.43</v>
      </c>
      <c r="V11" t="n">
        <v>0.73</v>
      </c>
      <c r="W11" t="n">
        <v>23.61</v>
      </c>
      <c r="X11" t="n">
        <v>9.029999999999999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1.5974</v>
      </c>
      <c r="E12" t="n">
        <v>62.6</v>
      </c>
      <c r="F12" t="n">
        <v>54.88</v>
      </c>
      <c r="G12" t="n">
        <v>17.33</v>
      </c>
      <c r="H12" t="n">
        <v>0.37</v>
      </c>
      <c r="I12" t="n">
        <v>190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494.56</v>
      </c>
      <c r="Q12" t="n">
        <v>13183.52</v>
      </c>
      <c r="R12" t="n">
        <v>530.98</v>
      </c>
      <c r="S12" t="n">
        <v>230.78</v>
      </c>
      <c r="T12" t="n">
        <v>144928.35</v>
      </c>
      <c r="U12" t="n">
        <v>0.43</v>
      </c>
      <c r="V12" t="n">
        <v>0.73</v>
      </c>
      <c r="W12" t="n">
        <v>23.69</v>
      </c>
      <c r="X12" t="n">
        <v>8.869999999999999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0.8431999999999999</v>
      </c>
      <c r="E13" t="n">
        <v>118.59</v>
      </c>
      <c r="F13" t="n">
        <v>87.19</v>
      </c>
      <c r="G13" t="n">
        <v>6.42</v>
      </c>
      <c r="H13" t="n">
        <v>0.1</v>
      </c>
      <c r="I13" t="n">
        <v>815</v>
      </c>
      <c r="J13" t="n">
        <v>176.73</v>
      </c>
      <c r="K13" t="n">
        <v>52.44</v>
      </c>
      <c r="L13" t="n">
        <v>1</v>
      </c>
      <c r="M13" t="n">
        <v>813</v>
      </c>
      <c r="N13" t="n">
        <v>33.29</v>
      </c>
      <c r="O13" t="n">
        <v>22031.19</v>
      </c>
      <c r="P13" t="n">
        <v>1109.57</v>
      </c>
      <c r="Q13" t="n">
        <v>13209.31</v>
      </c>
      <c r="R13" t="n">
        <v>1639.02</v>
      </c>
      <c r="S13" t="n">
        <v>230.78</v>
      </c>
      <c r="T13" t="n">
        <v>695822.74</v>
      </c>
      <c r="U13" t="n">
        <v>0.14</v>
      </c>
      <c r="V13" t="n">
        <v>0.46</v>
      </c>
      <c r="W13" t="n">
        <v>24.47</v>
      </c>
      <c r="X13" t="n">
        <v>41.11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1.4759</v>
      </c>
      <c r="E14" t="n">
        <v>67.76000000000001</v>
      </c>
      <c r="F14" t="n">
        <v>57.02</v>
      </c>
      <c r="G14" t="n">
        <v>14.62</v>
      </c>
      <c r="H14" t="n">
        <v>0.2</v>
      </c>
      <c r="I14" t="n">
        <v>234</v>
      </c>
      <c r="J14" t="n">
        <v>178.21</v>
      </c>
      <c r="K14" t="n">
        <v>52.44</v>
      </c>
      <c r="L14" t="n">
        <v>2</v>
      </c>
      <c r="M14" t="n">
        <v>232</v>
      </c>
      <c r="N14" t="n">
        <v>33.77</v>
      </c>
      <c r="O14" t="n">
        <v>22213.89</v>
      </c>
      <c r="P14" t="n">
        <v>644.4</v>
      </c>
      <c r="Q14" t="n">
        <v>13173.62</v>
      </c>
      <c r="R14" t="n">
        <v>613.88</v>
      </c>
      <c r="S14" t="n">
        <v>230.78</v>
      </c>
      <c r="T14" t="n">
        <v>186161.89</v>
      </c>
      <c r="U14" t="n">
        <v>0.38</v>
      </c>
      <c r="V14" t="n">
        <v>0.7</v>
      </c>
      <c r="W14" t="n">
        <v>23.48</v>
      </c>
      <c r="X14" t="n">
        <v>11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1.6497</v>
      </c>
      <c r="E15" t="n">
        <v>60.62</v>
      </c>
      <c r="F15" t="n">
        <v>52.93</v>
      </c>
      <c r="G15" t="n">
        <v>21.46</v>
      </c>
      <c r="H15" t="n">
        <v>0.3</v>
      </c>
      <c r="I15" t="n">
        <v>148</v>
      </c>
      <c r="J15" t="n">
        <v>179.7</v>
      </c>
      <c r="K15" t="n">
        <v>52.44</v>
      </c>
      <c r="L15" t="n">
        <v>3</v>
      </c>
      <c r="M15" t="n">
        <v>5</v>
      </c>
      <c r="N15" t="n">
        <v>34.26</v>
      </c>
      <c r="O15" t="n">
        <v>22397.24</v>
      </c>
      <c r="P15" t="n">
        <v>539.61</v>
      </c>
      <c r="Q15" t="n">
        <v>13178.04</v>
      </c>
      <c r="R15" t="n">
        <v>467.94</v>
      </c>
      <c r="S15" t="n">
        <v>230.78</v>
      </c>
      <c r="T15" t="n">
        <v>113620.19</v>
      </c>
      <c r="U15" t="n">
        <v>0.49</v>
      </c>
      <c r="V15" t="n">
        <v>0.76</v>
      </c>
      <c r="W15" t="n">
        <v>23.55</v>
      </c>
      <c r="X15" t="n">
        <v>6.93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1.6507</v>
      </c>
      <c r="E16" t="n">
        <v>60.58</v>
      </c>
      <c r="F16" t="n">
        <v>52.9</v>
      </c>
      <c r="G16" t="n">
        <v>21.45</v>
      </c>
      <c r="H16" t="n">
        <v>0.39</v>
      </c>
      <c r="I16" t="n">
        <v>148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543.35</v>
      </c>
      <c r="Q16" t="n">
        <v>13175.82</v>
      </c>
      <c r="R16" t="n">
        <v>467.24</v>
      </c>
      <c r="S16" t="n">
        <v>230.78</v>
      </c>
      <c r="T16" t="n">
        <v>113267.73</v>
      </c>
      <c r="U16" t="n">
        <v>0.49</v>
      </c>
      <c r="V16" t="n">
        <v>0.76</v>
      </c>
      <c r="W16" t="n">
        <v>23.54</v>
      </c>
      <c r="X16" t="n">
        <v>6.9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0.8063</v>
      </c>
      <c r="E17" t="n">
        <v>124.02</v>
      </c>
      <c r="F17" t="n">
        <v>107.74</v>
      </c>
      <c r="G17" t="n">
        <v>4.91</v>
      </c>
      <c r="H17" t="n">
        <v>0.64</v>
      </c>
      <c r="I17" t="n">
        <v>1317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311.9</v>
      </c>
      <c r="Q17" t="n">
        <v>13323.06</v>
      </c>
      <c r="R17" t="n">
        <v>2262.8</v>
      </c>
      <c r="S17" t="n">
        <v>230.78</v>
      </c>
      <c r="T17" t="n">
        <v>1005203.85</v>
      </c>
      <c r="U17" t="n">
        <v>0.1</v>
      </c>
      <c r="V17" t="n">
        <v>0.37</v>
      </c>
      <c r="W17" t="n">
        <v>27.02</v>
      </c>
      <c r="X17" t="n">
        <v>61.55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1.3966</v>
      </c>
      <c r="E18" t="n">
        <v>71.59999999999999</v>
      </c>
      <c r="F18" t="n">
        <v>62.5</v>
      </c>
      <c r="G18" t="n">
        <v>10.84</v>
      </c>
      <c r="H18" t="n">
        <v>0.18</v>
      </c>
      <c r="I18" t="n">
        <v>346</v>
      </c>
      <c r="J18" t="n">
        <v>98.70999999999999</v>
      </c>
      <c r="K18" t="n">
        <v>39.72</v>
      </c>
      <c r="L18" t="n">
        <v>1</v>
      </c>
      <c r="M18" t="n">
        <v>244</v>
      </c>
      <c r="N18" t="n">
        <v>12.99</v>
      </c>
      <c r="O18" t="n">
        <v>12407.75</v>
      </c>
      <c r="P18" t="n">
        <v>466.82</v>
      </c>
      <c r="Q18" t="n">
        <v>13185.02</v>
      </c>
      <c r="R18" t="n">
        <v>794.08</v>
      </c>
      <c r="S18" t="n">
        <v>230.78</v>
      </c>
      <c r="T18" t="n">
        <v>275699.67</v>
      </c>
      <c r="U18" t="n">
        <v>0.29</v>
      </c>
      <c r="V18" t="n">
        <v>0.64</v>
      </c>
      <c r="W18" t="n">
        <v>23.82</v>
      </c>
      <c r="X18" t="n">
        <v>16.48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1.4755</v>
      </c>
      <c r="E19" t="n">
        <v>67.78</v>
      </c>
      <c r="F19" t="n">
        <v>59.74</v>
      </c>
      <c r="G19" t="n">
        <v>12.19</v>
      </c>
      <c r="H19" t="n">
        <v>0.35</v>
      </c>
      <c r="I19" t="n">
        <v>294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434.74</v>
      </c>
      <c r="Q19" t="n">
        <v>13194.58</v>
      </c>
      <c r="R19" t="n">
        <v>691.4299999999999</v>
      </c>
      <c r="S19" t="n">
        <v>230.78</v>
      </c>
      <c r="T19" t="n">
        <v>224633.88</v>
      </c>
      <c r="U19" t="n">
        <v>0.33</v>
      </c>
      <c r="V19" t="n">
        <v>0.67</v>
      </c>
      <c r="W19" t="n">
        <v>23.97</v>
      </c>
      <c r="X19" t="n">
        <v>13.72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1.1901</v>
      </c>
      <c r="E20" t="n">
        <v>84.03</v>
      </c>
      <c r="F20" t="n">
        <v>69.55</v>
      </c>
      <c r="G20" t="n">
        <v>8.640000000000001</v>
      </c>
      <c r="H20" t="n">
        <v>0.14</v>
      </c>
      <c r="I20" t="n">
        <v>483</v>
      </c>
      <c r="J20" t="n">
        <v>124.63</v>
      </c>
      <c r="K20" t="n">
        <v>45</v>
      </c>
      <c r="L20" t="n">
        <v>1</v>
      </c>
      <c r="M20" t="n">
        <v>481</v>
      </c>
      <c r="N20" t="n">
        <v>18.64</v>
      </c>
      <c r="O20" t="n">
        <v>15605.44</v>
      </c>
      <c r="P20" t="n">
        <v>662.65</v>
      </c>
      <c r="Q20" t="n">
        <v>13192.1</v>
      </c>
      <c r="R20" t="n">
        <v>1038.42</v>
      </c>
      <c r="S20" t="n">
        <v>230.78</v>
      </c>
      <c r="T20" t="n">
        <v>397182.59</v>
      </c>
      <c r="U20" t="n">
        <v>0.22</v>
      </c>
      <c r="V20" t="n">
        <v>0.58</v>
      </c>
      <c r="W20" t="n">
        <v>23.9</v>
      </c>
      <c r="X20" t="n">
        <v>23.5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1.5599</v>
      </c>
      <c r="E21" t="n">
        <v>64.11</v>
      </c>
      <c r="F21" t="n">
        <v>56.33</v>
      </c>
      <c r="G21" t="n">
        <v>15.29</v>
      </c>
      <c r="H21" t="n">
        <v>0.28</v>
      </c>
      <c r="I21" t="n">
        <v>221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468.25</v>
      </c>
      <c r="Q21" t="n">
        <v>13184.69</v>
      </c>
      <c r="R21" t="n">
        <v>578.8099999999999</v>
      </c>
      <c r="S21" t="n">
        <v>230.78</v>
      </c>
      <c r="T21" t="n">
        <v>168688.48</v>
      </c>
      <c r="U21" t="n">
        <v>0.4</v>
      </c>
      <c r="V21" t="n">
        <v>0.71</v>
      </c>
      <c r="W21" t="n">
        <v>23.77</v>
      </c>
      <c r="X21" t="n">
        <v>10.31</v>
      </c>
      <c r="Y21" t="n">
        <v>4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0.9503</v>
      </c>
      <c r="E22" t="n">
        <v>105.23</v>
      </c>
      <c r="F22" t="n">
        <v>80.58</v>
      </c>
      <c r="G22" t="n">
        <v>6.98</v>
      </c>
      <c r="H22" t="n">
        <v>0.11</v>
      </c>
      <c r="I22" t="n">
        <v>693</v>
      </c>
      <c r="J22" t="n">
        <v>159.12</v>
      </c>
      <c r="K22" t="n">
        <v>50.28</v>
      </c>
      <c r="L22" t="n">
        <v>1</v>
      </c>
      <c r="M22" t="n">
        <v>691</v>
      </c>
      <c r="N22" t="n">
        <v>27.84</v>
      </c>
      <c r="O22" t="n">
        <v>19859.16</v>
      </c>
      <c r="P22" t="n">
        <v>946.01</v>
      </c>
      <c r="Q22" t="n">
        <v>13202.59</v>
      </c>
      <c r="R22" t="n">
        <v>1412.37</v>
      </c>
      <c r="S22" t="n">
        <v>230.78</v>
      </c>
      <c r="T22" t="n">
        <v>583109.8199999999</v>
      </c>
      <c r="U22" t="n">
        <v>0.16</v>
      </c>
      <c r="V22" t="n">
        <v>0.5</v>
      </c>
      <c r="W22" t="n">
        <v>24.29</v>
      </c>
      <c r="X22" t="n">
        <v>34.51</v>
      </c>
      <c r="Y22" t="n">
        <v>4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1.5525</v>
      </c>
      <c r="E23" t="n">
        <v>64.41</v>
      </c>
      <c r="F23" t="n">
        <v>55.55</v>
      </c>
      <c r="G23" t="n">
        <v>16.42</v>
      </c>
      <c r="H23" t="n">
        <v>0.22</v>
      </c>
      <c r="I23" t="n">
        <v>203</v>
      </c>
      <c r="J23" t="n">
        <v>160.54</v>
      </c>
      <c r="K23" t="n">
        <v>50.28</v>
      </c>
      <c r="L23" t="n">
        <v>2</v>
      </c>
      <c r="M23" t="n">
        <v>182</v>
      </c>
      <c r="N23" t="n">
        <v>28.26</v>
      </c>
      <c r="O23" t="n">
        <v>20034.4</v>
      </c>
      <c r="P23" t="n">
        <v>557.97</v>
      </c>
      <c r="Q23" t="n">
        <v>13172.64</v>
      </c>
      <c r="R23" t="n">
        <v>562.54</v>
      </c>
      <c r="S23" t="n">
        <v>230.78</v>
      </c>
      <c r="T23" t="n">
        <v>160646.94</v>
      </c>
      <c r="U23" t="n">
        <v>0.41</v>
      </c>
      <c r="V23" t="n">
        <v>0.72</v>
      </c>
      <c r="W23" t="n">
        <v>23.47</v>
      </c>
      <c r="X23" t="n">
        <v>9.539999999999999</v>
      </c>
      <c r="Y23" t="n">
        <v>4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1.6288</v>
      </c>
      <c r="E24" t="n">
        <v>61.39</v>
      </c>
      <c r="F24" t="n">
        <v>53.72</v>
      </c>
      <c r="G24" t="n">
        <v>19.42</v>
      </c>
      <c r="H24" t="n">
        <v>0.33</v>
      </c>
      <c r="I24" t="n">
        <v>166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515.86</v>
      </c>
      <c r="Q24" t="n">
        <v>13180.16</v>
      </c>
      <c r="R24" t="n">
        <v>493.55</v>
      </c>
      <c r="S24" t="n">
        <v>230.78</v>
      </c>
      <c r="T24" t="n">
        <v>126332.5</v>
      </c>
      <c r="U24" t="n">
        <v>0.47</v>
      </c>
      <c r="V24" t="n">
        <v>0.75</v>
      </c>
      <c r="W24" t="n">
        <v>23.6</v>
      </c>
      <c r="X24" t="n">
        <v>7.71</v>
      </c>
      <c r="Y24" t="n">
        <v>4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1.3873</v>
      </c>
      <c r="E25" t="n">
        <v>72.08</v>
      </c>
      <c r="F25" t="n">
        <v>63.68</v>
      </c>
      <c r="G25" t="n">
        <v>10.11</v>
      </c>
      <c r="H25" t="n">
        <v>0.22</v>
      </c>
      <c r="I25" t="n">
        <v>378</v>
      </c>
      <c r="J25" t="n">
        <v>80.84</v>
      </c>
      <c r="K25" t="n">
        <v>35.1</v>
      </c>
      <c r="L25" t="n">
        <v>1</v>
      </c>
      <c r="M25" t="n">
        <v>3</v>
      </c>
      <c r="N25" t="n">
        <v>9.74</v>
      </c>
      <c r="O25" t="n">
        <v>10204.21</v>
      </c>
      <c r="P25" t="n">
        <v>406.79</v>
      </c>
      <c r="Q25" t="n">
        <v>13205.76</v>
      </c>
      <c r="R25" t="n">
        <v>820.0599999999999</v>
      </c>
      <c r="S25" t="n">
        <v>230.78</v>
      </c>
      <c r="T25" t="n">
        <v>288529.81</v>
      </c>
      <c r="U25" t="n">
        <v>0.28</v>
      </c>
      <c r="V25" t="n">
        <v>0.63</v>
      </c>
      <c r="W25" t="n">
        <v>24.22</v>
      </c>
      <c r="X25" t="n">
        <v>17.64</v>
      </c>
      <c r="Y25" t="n">
        <v>4</v>
      </c>
      <c r="Z25" t="n">
        <v>10</v>
      </c>
    </row>
    <row r="26">
      <c r="A26" t="n">
        <v>1</v>
      </c>
      <c r="B26" t="n">
        <v>35</v>
      </c>
      <c r="C26" t="inlineStr">
        <is>
          <t xml:space="preserve">CONCLUIDO	</t>
        </is>
      </c>
      <c r="D26" t="n">
        <v>1.3871</v>
      </c>
      <c r="E26" t="n">
        <v>72.09</v>
      </c>
      <c r="F26" t="n">
        <v>63.69</v>
      </c>
      <c r="G26" t="n">
        <v>10.11</v>
      </c>
      <c r="H26" t="n">
        <v>0.43</v>
      </c>
      <c r="I26" t="n">
        <v>378</v>
      </c>
      <c r="J26" t="n">
        <v>82.04000000000001</v>
      </c>
      <c r="K26" t="n">
        <v>35.1</v>
      </c>
      <c r="L26" t="n">
        <v>2</v>
      </c>
      <c r="M26" t="n">
        <v>0</v>
      </c>
      <c r="N26" t="n">
        <v>9.94</v>
      </c>
      <c r="O26" t="n">
        <v>10352.53</v>
      </c>
      <c r="P26" t="n">
        <v>412.37</v>
      </c>
      <c r="Q26" t="n">
        <v>13207.52</v>
      </c>
      <c r="R26" t="n">
        <v>820.1</v>
      </c>
      <c r="S26" t="n">
        <v>230.78</v>
      </c>
      <c r="T26" t="n">
        <v>288547.99</v>
      </c>
      <c r="U26" t="n">
        <v>0.28</v>
      </c>
      <c r="V26" t="n">
        <v>0.63</v>
      </c>
      <c r="W26" t="n">
        <v>24.23</v>
      </c>
      <c r="X26" t="n">
        <v>17.65</v>
      </c>
      <c r="Y26" t="n">
        <v>4</v>
      </c>
      <c r="Z26" t="n">
        <v>10</v>
      </c>
    </row>
    <row r="27">
      <c r="A27" t="n">
        <v>0</v>
      </c>
      <c r="B27" t="n">
        <v>50</v>
      </c>
      <c r="C27" t="inlineStr">
        <is>
          <t xml:space="preserve">CONCLUIDO	</t>
        </is>
      </c>
      <c r="D27" t="n">
        <v>1.3283</v>
      </c>
      <c r="E27" t="n">
        <v>75.29000000000001</v>
      </c>
      <c r="F27" t="n">
        <v>64.67</v>
      </c>
      <c r="G27" t="n">
        <v>10.05</v>
      </c>
      <c r="H27" t="n">
        <v>0.16</v>
      </c>
      <c r="I27" t="n">
        <v>386</v>
      </c>
      <c r="J27" t="n">
        <v>107.41</v>
      </c>
      <c r="K27" t="n">
        <v>41.65</v>
      </c>
      <c r="L27" t="n">
        <v>1</v>
      </c>
      <c r="M27" t="n">
        <v>367</v>
      </c>
      <c r="N27" t="n">
        <v>14.77</v>
      </c>
      <c r="O27" t="n">
        <v>13481.73</v>
      </c>
      <c r="P27" t="n">
        <v>529.73</v>
      </c>
      <c r="Q27" t="n">
        <v>13184.49</v>
      </c>
      <c r="R27" t="n">
        <v>871.97</v>
      </c>
      <c r="S27" t="n">
        <v>230.78</v>
      </c>
      <c r="T27" t="n">
        <v>314445.06</v>
      </c>
      <c r="U27" t="n">
        <v>0.26</v>
      </c>
      <c r="V27" t="n">
        <v>0.62</v>
      </c>
      <c r="W27" t="n">
        <v>23.77</v>
      </c>
      <c r="X27" t="n">
        <v>18.64</v>
      </c>
      <c r="Y27" t="n">
        <v>4</v>
      </c>
      <c r="Z27" t="n">
        <v>10</v>
      </c>
    </row>
    <row r="28">
      <c r="A28" t="n">
        <v>1</v>
      </c>
      <c r="B28" t="n">
        <v>50</v>
      </c>
      <c r="C28" t="inlineStr">
        <is>
          <t xml:space="preserve">CONCLUIDO	</t>
        </is>
      </c>
      <c r="D28" t="n">
        <v>1.5083</v>
      </c>
      <c r="E28" t="n">
        <v>66.3</v>
      </c>
      <c r="F28" t="n">
        <v>58.37</v>
      </c>
      <c r="G28" t="n">
        <v>13.22</v>
      </c>
      <c r="H28" t="n">
        <v>0.32</v>
      </c>
      <c r="I28" t="n">
        <v>265</v>
      </c>
      <c r="J28" t="n">
        <v>108.68</v>
      </c>
      <c r="K28" t="n">
        <v>41.65</v>
      </c>
      <c r="L28" t="n">
        <v>2</v>
      </c>
      <c r="M28" t="n">
        <v>0</v>
      </c>
      <c r="N28" t="n">
        <v>15.03</v>
      </c>
      <c r="O28" t="n">
        <v>13638.32</v>
      </c>
      <c r="P28" t="n">
        <v>445.82</v>
      </c>
      <c r="Q28" t="n">
        <v>13191.88</v>
      </c>
      <c r="R28" t="n">
        <v>646.29</v>
      </c>
      <c r="S28" t="n">
        <v>230.78</v>
      </c>
      <c r="T28" t="n">
        <v>202210.53</v>
      </c>
      <c r="U28" t="n">
        <v>0.36</v>
      </c>
      <c r="V28" t="n">
        <v>0.6899999999999999</v>
      </c>
      <c r="W28" t="n">
        <v>23.89</v>
      </c>
      <c r="X28" t="n">
        <v>12.35</v>
      </c>
      <c r="Y28" t="n">
        <v>4</v>
      </c>
      <c r="Z28" t="n">
        <v>10</v>
      </c>
    </row>
    <row r="29">
      <c r="A29" t="n">
        <v>0</v>
      </c>
      <c r="B29" t="n">
        <v>25</v>
      </c>
      <c r="C29" t="inlineStr">
        <is>
          <t xml:space="preserve">CONCLUIDO	</t>
        </is>
      </c>
      <c r="D29" t="n">
        <v>1.2531</v>
      </c>
      <c r="E29" t="n">
        <v>79.8</v>
      </c>
      <c r="F29" t="n">
        <v>70.67</v>
      </c>
      <c r="G29" t="n">
        <v>8.029999999999999</v>
      </c>
      <c r="H29" t="n">
        <v>0.28</v>
      </c>
      <c r="I29" t="n">
        <v>528</v>
      </c>
      <c r="J29" t="n">
        <v>61.76</v>
      </c>
      <c r="K29" t="n">
        <v>28.92</v>
      </c>
      <c r="L29" t="n">
        <v>1</v>
      </c>
      <c r="M29" t="n">
        <v>0</v>
      </c>
      <c r="N29" t="n">
        <v>6.84</v>
      </c>
      <c r="O29" t="n">
        <v>7851.41</v>
      </c>
      <c r="P29" t="n">
        <v>381.62</v>
      </c>
      <c r="Q29" t="n">
        <v>13227.03</v>
      </c>
      <c r="R29" t="n">
        <v>1049.06</v>
      </c>
      <c r="S29" t="n">
        <v>230.78</v>
      </c>
      <c r="T29" t="n">
        <v>402279.63</v>
      </c>
      <c r="U29" t="n">
        <v>0.22</v>
      </c>
      <c r="V29" t="n">
        <v>0.57</v>
      </c>
      <c r="W29" t="n">
        <v>24.67</v>
      </c>
      <c r="X29" t="n">
        <v>24.61</v>
      </c>
      <c r="Y29" t="n">
        <v>4</v>
      </c>
      <c r="Z29" t="n">
        <v>10</v>
      </c>
    </row>
    <row r="30">
      <c r="A30" t="n">
        <v>0</v>
      </c>
      <c r="B30" t="n">
        <v>85</v>
      </c>
      <c r="C30" t="inlineStr">
        <is>
          <t xml:space="preserve">CONCLUIDO	</t>
        </is>
      </c>
      <c r="D30" t="n">
        <v>0.8972</v>
      </c>
      <c r="E30" t="n">
        <v>111.46</v>
      </c>
      <c r="F30" t="n">
        <v>83.63</v>
      </c>
      <c r="G30" t="n">
        <v>6.68</v>
      </c>
      <c r="H30" t="n">
        <v>0.11</v>
      </c>
      <c r="I30" t="n">
        <v>751</v>
      </c>
      <c r="J30" t="n">
        <v>167.88</v>
      </c>
      <c r="K30" t="n">
        <v>51.39</v>
      </c>
      <c r="L30" t="n">
        <v>1</v>
      </c>
      <c r="M30" t="n">
        <v>749</v>
      </c>
      <c r="N30" t="n">
        <v>30.49</v>
      </c>
      <c r="O30" t="n">
        <v>20939.59</v>
      </c>
      <c r="P30" t="n">
        <v>1023.3</v>
      </c>
      <c r="Q30" t="n">
        <v>13207.72</v>
      </c>
      <c r="R30" t="n">
        <v>1518.63</v>
      </c>
      <c r="S30" t="n">
        <v>230.78</v>
      </c>
      <c r="T30" t="n">
        <v>635948.76</v>
      </c>
      <c r="U30" t="n">
        <v>0.15</v>
      </c>
      <c r="V30" t="n">
        <v>0.48</v>
      </c>
      <c r="W30" t="n">
        <v>24.31</v>
      </c>
      <c r="X30" t="n">
        <v>37.55</v>
      </c>
      <c r="Y30" t="n">
        <v>4</v>
      </c>
      <c r="Z30" t="n">
        <v>10</v>
      </c>
    </row>
    <row r="31">
      <c r="A31" t="n">
        <v>1</v>
      </c>
      <c r="B31" t="n">
        <v>85</v>
      </c>
      <c r="C31" t="inlineStr">
        <is>
          <t xml:space="preserve">CONCLUIDO	</t>
        </is>
      </c>
      <c r="D31" t="n">
        <v>1.5156</v>
      </c>
      <c r="E31" t="n">
        <v>65.98</v>
      </c>
      <c r="F31" t="n">
        <v>56.22</v>
      </c>
      <c r="G31" t="n">
        <v>15.47</v>
      </c>
      <c r="H31" t="n">
        <v>0.21</v>
      </c>
      <c r="I31" t="n">
        <v>218</v>
      </c>
      <c r="J31" t="n">
        <v>169.33</v>
      </c>
      <c r="K31" t="n">
        <v>51.39</v>
      </c>
      <c r="L31" t="n">
        <v>2</v>
      </c>
      <c r="M31" t="n">
        <v>214</v>
      </c>
      <c r="N31" t="n">
        <v>30.94</v>
      </c>
      <c r="O31" t="n">
        <v>21118.46</v>
      </c>
      <c r="P31" t="n">
        <v>600.71</v>
      </c>
      <c r="Q31" t="n">
        <v>13174.8</v>
      </c>
      <c r="R31" t="n">
        <v>586.5</v>
      </c>
      <c r="S31" t="n">
        <v>230.78</v>
      </c>
      <c r="T31" t="n">
        <v>172551.39</v>
      </c>
      <c r="U31" t="n">
        <v>0.39</v>
      </c>
      <c r="V31" t="n">
        <v>0.71</v>
      </c>
      <c r="W31" t="n">
        <v>23.46</v>
      </c>
      <c r="X31" t="n">
        <v>10.21</v>
      </c>
      <c r="Y31" t="n">
        <v>4</v>
      </c>
      <c r="Z31" t="n">
        <v>10</v>
      </c>
    </row>
    <row r="32">
      <c r="A32" t="n">
        <v>2</v>
      </c>
      <c r="B32" t="n">
        <v>85</v>
      </c>
      <c r="C32" t="inlineStr">
        <is>
          <t xml:space="preserve">CONCLUIDO	</t>
        </is>
      </c>
      <c r="D32" t="n">
        <v>1.6425</v>
      </c>
      <c r="E32" t="n">
        <v>60.88</v>
      </c>
      <c r="F32" t="n">
        <v>53.22</v>
      </c>
      <c r="G32" t="n">
        <v>20.47</v>
      </c>
      <c r="H32" t="n">
        <v>0.31</v>
      </c>
      <c r="I32" t="n">
        <v>156</v>
      </c>
      <c r="J32" t="n">
        <v>170.79</v>
      </c>
      <c r="K32" t="n">
        <v>51.39</v>
      </c>
      <c r="L32" t="n">
        <v>3</v>
      </c>
      <c r="M32" t="n">
        <v>0</v>
      </c>
      <c r="N32" t="n">
        <v>31.4</v>
      </c>
      <c r="O32" t="n">
        <v>21297.94</v>
      </c>
      <c r="P32" t="n">
        <v>527.36</v>
      </c>
      <c r="Q32" t="n">
        <v>13176.89</v>
      </c>
      <c r="R32" t="n">
        <v>477.85</v>
      </c>
      <c r="S32" t="n">
        <v>230.78</v>
      </c>
      <c r="T32" t="n">
        <v>118536.99</v>
      </c>
      <c r="U32" t="n">
        <v>0.48</v>
      </c>
      <c r="V32" t="n">
        <v>0.75</v>
      </c>
      <c r="W32" t="n">
        <v>23.56</v>
      </c>
      <c r="X32" t="n">
        <v>7.22</v>
      </c>
      <c r="Y32" t="n">
        <v>4</v>
      </c>
      <c r="Z32" t="n">
        <v>10</v>
      </c>
    </row>
    <row r="33">
      <c r="A33" t="n">
        <v>0</v>
      </c>
      <c r="B33" t="n">
        <v>20</v>
      </c>
      <c r="C33" t="inlineStr">
        <is>
          <t xml:space="preserve">CONCLUIDO	</t>
        </is>
      </c>
      <c r="D33" t="n">
        <v>1.1541</v>
      </c>
      <c r="E33" t="n">
        <v>86.65000000000001</v>
      </c>
      <c r="F33" t="n">
        <v>76.84999999999999</v>
      </c>
      <c r="G33" t="n">
        <v>7</v>
      </c>
      <c r="H33" t="n">
        <v>0.34</v>
      </c>
      <c r="I33" t="n">
        <v>659</v>
      </c>
      <c r="J33" t="n">
        <v>51.33</v>
      </c>
      <c r="K33" t="n">
        <v>24.83</v>
      </c>
      <c r="L33" t="n">
        <v>1</v>
      </c>
      <c r="M33" t="n">
        <v>0</v>
      </c>
      <c r="N33" t="n">
        <v>5.51</v>
      </c>
      <c r="O33" t="n">
        <v>6564.78</v>
      </c>
      <c r="P33" t="n">
        <v>366.79</v>
      </c>
      <c r="Q33" t="n">
        <v>13237.57</v>
      </c>
      <c r="R33" t="n">
        <v>1251.09</v>
      </c>
      <c r="S33" t="n">
        <v>230.78</v>
      </c>
      <c r="T33" t="n">
        <v>502638.66</v>
      </c>
      <c r="U33" t="n">
        <v>0.18</v>
      </c>
      <c r="V33" t="n">
        <v>0.52</v>
      </c>
      <c r="W33" t="n">
        <v>25.06</v>
      </c>
      <c r="X33" t="n">
        <v>30.76</v>
      </c>
      <c r="Y33" t="n">
        <v>4</v>
      </c>
      <c r="Z33" t="n">
        <v>10</v>
      </c>
    </row>
    <row r="34">
      <c r="A34" t="n">
        <v>0</v>
      </c>
      <c r="B34" t="n">
        <v>65</v>
      </c>
      <c r="C34" t="inlineStr">
        <is>
          <t xml:space="preserve">CONCLUIDO	</t>
        </is>
      </c>
      <c r="D34" t="n">
        <v>1.1255</v>
      </c>
      <c r="E34" t="n">
        <v>88.84999999999999</v>
      </c>
      <c r="F34" t="n">
        <v>72.16</v>
      </c>
      <c r="G34" t="n">
        <v>8.119999999999999</v>
      </c>
      <c r="H34" t="n">
        <v>0.13</v>
      </c>
      <c r="I34" t="n">
        <v>533</v>
      </c>
      <c r="J34" t="n">
        <v>133.21</v>
      </c>
      <c r="K34" t="n">
        <v>46.47</v>
      </c>
      <c r="L34" t="n">
        <v>1</v>
      </c>
      <c r="M34" t="n">
        <v>531</v>
      </c>
      <c r="N34" t="n">
        <v>20.75</v>
      </c>
      <c r="O34" t="n">
        <v>16663.42</v>
      </c>
      <c r="P34" t="n">
        <v>730.3</v>
      </c>
      <c r="Q34" t="n">
        <v>13188.82</v>
      </c>
      <c r="R34" t="n">
        <v>1125.76</v>
      </c>
      <c r="S34" t="n">
        <v>230.78</v>
      </c>
      <c r="T34" t="n">
        <v>440605.33</v>
      </c>
      <c r="U34" t="n">
        <v>0.2</v>
      </c>
      <c r="V34" t="n">
        <v>0.5600000000000001</v>
      </c>
      <c r="W34" t="n">
        <v>24.03</v>
      </c>
      <c r="X34" t="n">
        <v>26.11</v>
      </c>
      <c r="Y34" t="n">
        <v>4</v>
      </c>
      <c r="Z34" t="n">
        <v>10</v>
      </c>
    </row>
    <row r="35">
      <c r="A35" t="n">
        <v>1</v>
      </c>
      <c r="B35" t="n">
        <v>65</v>
      </c>
      <c r="C35" t="inlineStr">
        <is>
          <t xml:space="preserve">CONCLUIDO	</t>
        </is>
      </c>
      <c r="D35" t="n">
        <v>1.5814</v>
      </c>
      <c r="E35" t="n">
        <v>63.23</v>
      </c>
      <c r="F35" t="n">
        <v>55.5</v>
      </c>
      <c r="G35" t="n">
        <v>16.32</v>
      </c>
      <c r="H35" t="n">
        <v>0.26</v>
      </c>
      <c r="I35" t="n">
        <v>204</v>
      </c>
      <c r="J35" t="n">
        <v>134.55</v>
      </c>
      <c r="K35" t="n">
        <v>46.47</v>
      </c>
      <c r="L35" t="n">
        <v>2</v>
      </c>
      <c r="M35" t="n">
        <v>4</v>
      </c>
      <c r="N35" t="n">
        <v>21.09</v>
      </c>
      <c r="O35" t="n">
        <v>16828.84</v>
      </c>
      <c r="P35" t="n">
        <v>479.16</v>
      </c>
      <c r="Q35" t="n">
        <v>13184.49</v>
      </c>
      <c r="R35" t="n">
        <v>552.01</v>
      </c>
      <c r="S35" t="n">
        <v>230.78</v>
      </c>
      <c r="T35" t="n">
        <v>155373.39</v>
      </c>
      <c r="U35" t="n">
        <v>0.42</v>
      </c>
      <c r="V35" t="n">
        <v>0.72</v>
      </c>
      <c r="W35" t="n">
        <v>23.71</v>
      </c>
      <c r="X35" t="n">
        <v>9.49</v>
      </c>
      <c r="Y35" t="n">
        <v>4</v>
      </c>
      <c r="Z35" t="n">
        <v>10</v>
      </c>
    </row>
    <row r="36">
      <c r="A36" t="n">
        <v>2</v>
      </c>
      <c r="B36" t="n">
        <v>65</v>
      </c>
      <c r="C36" t="inlineStr">
        <is>
          <t xml:space="preserve">CONCLUIDO	</t>
        </is>
      </c>
      <c r="D36" t="n">
        <v>1.5825</v>
      </c>
      <c r="E36" t="n">
        <v>63.19</v>
      </c>
      <c r="F36" t="n">
        <v>55.46</v>
      </c>
      <c r="G36" t="n">
        <v>16.31</v>
      </c>
      <c r="H36" t="n">
        <v>0.39</v>
      </c>
      <c r="I36" t="n">
        <v>204</v>
      </c>
      <c r="J36" t="n">
        <v>135.9</v>
      </c>
      <c r="K36" t="n">
        <v>46.47</v>
      </c>
      <c r="L36" t="n">
        <v>3</v>
      </c>
      <c r="M36" t="n">
        <v>0</v>
      </c>
      <c r="N36" t="n">
        <v>21.43</v>
      </c>
      <c r="O36" t="n">
        <v>16994.64</v>
      </c>
      <c r="P36" t="n">
        <v>483.53</v>
      </c>
      <c r="Q36" t="n">
        <v>13179.91</v>
      </c>
      <c r="R36" t="n">
        <v>551.37</v>
      </c>
      <c r="S36" t="n">
        <v>230.78</v>
      </c>
      <c r="T36" t="n">
        <v>155056.07</v>
      </c>
      <c r="U36" t="n">
        <v>0.42</v>
      </c>
      <c r="V36" t="n">
        <v>0.72</v>
      </c>
      <c r="W36" t="n">
        <v>23.69</v>
      </c>
      <c r="X36" t="n">
        <v>9.449999999999999</v>
      </c>
      <c r="Y36" t="n">
        <v>4</v>
      </c>
      <c r="Z36" t="n">
        <v>10</v>
      </c>
    </row>
    <row r="37">
      <c r="A37" t="n">
        <v>0</v>
      </c>
      <c r="B37" t="n">
        <v>75</v>
      </c>
      <c r="C37" t="inlineStr">
        <is>
          <t xml:space="preserve">CONCLUIDO	</t>
        </is>
      </c>
      <c r="D37" t="n">
        <v>1.0054</v>
      </c>
      <c r="E37" t="n">
        <v>99.45999999999999</v>
      </c>
      <c r="F37" t="n">
        <v>77.69</v>
      </c>
      <c r="G37" t="n">
        <v>7.31</v>
      </c>
      <c r="H37" t="n">
        <v>0.12</v>
      </c>
      <c r="I37" t="n">
        <v>638</v>
      </c>
      <c r="J37" t="n">
        <v>150.44</v>
      </c>
      <c r="K37" t="n">
        <v>49.1</v>
      </c>
      <c r="L37" t="n">
        <v>1</v>
      </c>
      <c r="M37" t="n">
        <v>636</v>
      </c>
      <c r="N37" t="n">
        <v>25.34</v>
      </c>
      <c r="O37" t="n">
        <v>18787.76</v>
      </c>
      <c r="P37" t="n">
        <v>872.1799999999999</v>
      </c>
      <c r="Q37" t="n">
        <v>13196.08</v>
      </c>
      <c r="R37" t="n">
        <v>1314.75</v>
      </c>
      <c r="S37" t="n">
        <v>230.78</v>
      </c>
      <c r="T37" t="n">
        <v>534576.5</v>
      </c>
      <c r="U37" t="n">
        <v>0.18</v>
      </c>
      <c r="V37" t="n">
        <v>0.52</v>
      </c>
      <c r="W37" t="n">
        <v>24.18</v>
      </c>
      <c r="X37" t="n">
        <v>31.63</v>
      </c>
      <c r="Y37" t="n">
        <v>4</v>
      </c>
      <c r="Z37" t="n">
        <v>10</v>
      </c>
    </row>
    <row r="38">
      <c r="A38" t="n">
        <v>1</v>
      </c>
      <c r="B38" t="n">
        <v>75</v>
      </c>
      <c r="C38" t="inlineStr">
        <is>
          <t xml:space="preserve">CONCLUIDO	</t>
        </is>
      </c>
      <c r="D38" t="n">
        <v>1.5811</v>
      </c>
      <c r="E38" t="n">
        <v>63.25</v>
      </c>
      <c r="F38" t="n">
        <v>55.07</v>
      </c>
      <c r="G38" t="n">
        <v>17.12</v>
      </c>
      <c r="H38" t="n">
        <v>0.23</v>
      </c>
      <c r="I38" t="n">
        <v>193</v>
      </c>
      <c r="J38" t="n">
        <v>151.83</v>
      </c>
      <c r="K38" t="n">
        <v>49.1</v>
      </c>
      <c r="L38" t="n">
        <v>2</v>
      </c>
      <c r="M38" t="n">
        <v>120</v>
      </c>
      <c r="N38" t="n">
        <v>25.73</v>
      </c>
      <c r="O38" t="n">
        <v>18959.54</v>
      </c>
      <c r="P38" t="n">
        <v>521</v>
      </c>
      <c r="Q38" t="n">
        <v>13175.92</v>
      </c>
      <c r="R38" t="n">
        <v>544.3</v>
      </c>
      <c r="S38" t="n">
        <v>230.78</v>
      </c>
      <c r="T38" t="n">
        <v>151574.88</v>
      </c>
      <c r="U38" t="n">
        <v>0.42</v>
      </c>
      <c r="V38" t="n">
        <v>0.73</v>
      </c>
      <c r="W38" t="n">
        <v>23.52</v>
      </c>
      <c r="X38" t="n">
        <v>9.07</v>
      </c>
      <c r="Y38" t="n">
        <v>4</v>
      </c>
      <c r="Z38" t="n">
        <v>10</v>
      </c>
    </row>
    <row r="39">
      <c r="A39" t="n">
        <v>2</v>
      </c>
      <c r="B39" t="n">
        <v>75</v>
      </c>
      <c r="C39" t="inlineStr">
        <is>
          <t xml:space="preserve">CONCLUIDO	</t>
        </is>
      </c>
      <c r="D39" t="n">
        <v>1.6155</v>
      </c>
      <c r="E39" t="n">
        <v>61.9</v>
      </c>
      <c r="F39" t="n">
        <v>54.21</v>
      </c>
      <c r="G39" t="n">
        <v>18.38</v>
      </c>
      <c r="H39" t="n">
        <v>0.35</v>
      </c>
      <c r="I39" t="n">
        <v>177</v>
      </c>
      <c r="J39" t="n">
        <v>153.23</v>
      </c>
      <c r="K39" t="n">
        <v>49.1</v>
      </c>
      <c r="L39" t="n">
        <v>3</v>
      </c>
      <c r="M39" t="n">
        <v>0</v>
      </c>
      <c r="N39" t="n">
        <v>26.13</v>
      </c>
      <c r="O39" t="n">
        <v>19131.85</v>
      </c>
      <c r="P39" t="n">
        <v>504.99</v>
      </c>
      <c r="Q39" t="n">
        <v>13181.74</v>
      </c>
      <c r="R39" t="n">
        <v>510.39</v>
      </c>
      <c r="S39" t="n">
        <v>230.78</v>
      </c>
      <c r="T39" t="n">
        <v>134702.2</v>
      </c>
      <c r="U39" t="n">
        <v>0.45</v>
      </c>
      <c r="V39" t="n">
        <v>0.74</v>
      </c>
      <c r="W39" t="n">
        <v>23.62</v>
      </c>
      <c r="X39" t="n">
        <v>8.199999999999999</v>
      </c>
      <c r="Y39" t="n">
        <v>4</v>
      </c>
      <c r="Z39" t="n">
        <v>10</v>
      </c>
    </row>
    <row r="40">
      <c r="A40" t="n">
        <v>0</v>
      </c>
      <c r="B40" t="n">
        <v>95</v>
      </c>
      <c r="C40" t="inlineStr">
        <is>
          <t xml:space="preserve">CONCLUIDO	</t>
        </is>
      </c>
      <c r="D40" t="n">
        <v>0.7912</v>
      </c>
      <c r="E40" t="n">
        <v>126.39</v>
      </c>
      <c r="F40" t="n">
        <v>91.02</v>
      </c>
      <c r="G40" t="n">
        <v>6.18</v>
      </c>
      <c r="H40" t="n">
        <v>0.1</v>
      </c>
      <c r="I40" t="n">
        <v>884</v>
      </c>
      <c r="J40" t="n">
        <v>185.69</v>
      </c>
      <c r="K40" t="n">
        <v>53.44</v>
      </c>
      <c r="L40" t="n">
        <v>1</v>
      </c>
      <c r="M40" t="n">
        <v>882</v>
      </c>
      <c r="N40" t="n">
        <v>36.26</v>
      </c>
      <c r="O40" t="n">
        <v>23136.14</v>
      </c>
      <c r="P40" t="n">
        <v>1201.09</v>
      </c>
      <c r="Q40" t="n">
        <v>13218.41</v>
      </c>
      <c r="R40" t="n">
        <v>1769.23</v>
      </c>
      <c r="S40" t="n">
        <v>230.78</v>
      </c>
      <c r="T40" t="n">
        <v>760583.15</v>
      </c>
      <c r="U40" t="n">
        <v>0.13</v>
      </c>
      <c r="V40" t="n">
        <v>0.44</v>
      </c>
      <c r="W40" t="n">
        <v>24.56</v>
      </c>
      <c r="X40" t="n">
        <v>44.92</v>
      </c>
      <c r="Y40" t="n">
        <v>4</v>
      </c>
      <c r="Z40" t="n">
        <v>10</v>
      </c>
    </row>
    <row r="41">
      <c r="A41" t="n">
        <v>1</v>
      </c>
      <c r="B41" t="n">
        <v>95</v>
      </c>
      <c r="C41" t="inlineStr">
        <is>
          <t xml:space="preserve">CONCLUIDO	</t>
        </is>
      </c>
      <c r="D41" t="n">
        <v>1.439</v>
      </c>
      <c r="E41" t="n">
        <v>69.48999999999999</v>
      </c>
      <c r="F41" t="n">
        <v>57.76</v>
      </c>
      <c r="G41" t="n">
        <v>13.92</v>
      </c>
      <c r="H41" t="n">
        <v>0.19</v>
      </c>
      <c r="I41" t="n">
        <v>249</v>
      </c>
      <c r="J41" t="n">
        <v>187.21</v>
      </c>
      <c r="K41" t="n">
        <v>53.44</v>
      </c>
      <c r="L41" t="n">
        <v>2</v>
      </c>
      <c r="M41" t="n">
        <v>247</v>
      </c>
      <c r="N41" t="n">
        <v>36.77</v>
      </c>
      <c r="O41" t="n">
        <v>23322.88</v>
      </c>
      <c r="P41" t="n">
        <v>686.55</v>
      </c>
      <c r="Q41" t="n">
        <v>13173.12</v>
      </c>
      <c r="R41" t="n">
        <v>638.23</v>
      </c>
      <c r="S41" t="n">
        <v>230.78</v>
      </c>
      <c r="T41" t="n">
        <v>198257.63</v>
      </c>
      <c r="U41" t="n">
        <v>0.36</v>
      </c>
      <c r="V41" t="n">
        <v>0.6899999999999999</v>
      </c>
      <c r="W41" t="n">
        <v>23.53</v>
      </c>
      <c r="X41" t="n">
        <v>11.75</v>
      </c>
      <c r="Y41" t="n">
        <v>4</v>
      </c>
      <c r="Z41" t="n">
        <v>10</v>
      </c>
    </row>
    <row r="42">
      <c r="A42" t="n">
        <v>2</v>
      </c>
      <c r="B42" t="n">
        <v>95</v>
      </c>
      <c r="C42" t="inlineStr">
        <is>
          <t xml:space="preserve">CONCLUIDO	</t>
        </is>
      </c>
      <c r="D42" t="n">
        <v>1.6569</v>
      </c>
      <c r="E42" t="n">
        <v>60.35</v>
      </c>
      <c r="F42" t="n">
        <v>52.6</v>
      </c>
      <c r="G42" t="n">
        <v>22.22</v>
      </c>
      <c r="H42" t="n">
        <v>0.28</v>
      </c>
      <c r="I42" t="n">
        <v>142</v>
      </c>
      <c r="J42" t="n">
        <v>188.73</v>
      </c>
      <c r="K42" t="n">
        <v>53.44</v>
      </c>
      <c r="L42" t="n">
        <v>3</v>
      </c>
      <c r="M42" t="n">
        <v>36</v>
      </c>
      <c r="N42" t="n">
        <v>37.29</v>
      </c>
      <c r="O42" t="n">
        <v>23510.33</v>
      </c>
      <c r="P42" t="n">
        <v>554.15</v>
      </c>
      <c r="Q42" t="n">
        <v>13175.56</v>
      </c>
      <c r="R42" t="n">
        <v>459.18</v>
      </c>
      <c r="S42" t="n">
        <v>230.78</v>
      </c>
      <c r="T42" t="n">
        <v>109270.37</v>
      </c>
      <c r="U42" t="n">
        <v>0.5</v>
      </c>
      <c r="V42" t="n">
        <v>0.76</v>
      </c>
      <c r="W42" t="n">
        <v>23.47</v>
      </c>
      <c r="X42" t="n">
        <v>6.6</v>
      </c>
      <c r="Y42" t="n">
        <v>4</v>
      </c>
      <c r="Z42" t="n">
        <v>10</v>
      </c>
    </row>
    <row r="43">
      <c r="A43" t="n">
        <v>3</v>
      </c>
      <c r="B43" t="n">
        <v>95</v>
      </c>
      <c r="C43" t="inlineStr">
        <is>
          <t xml:space="preserve">CONCLUIDO	</t>
        </is>
      </c>
      <c r="D43" t="n">
        <v>1.6619</v>
      </c>
      <c r="E43" t="n">
        <v>60.17</v>
      </c>
      <c r="F43" t="n">
        <v>52.49</v>
      </c>
      <c r="G43" t="n">
        <v>22.5</v>
      </c>
      <c r="H43" t="n">
        <v>0.37</v>
      </c>
      <c r="I43" t="n">
        <v>140</v>
      </c>
      <c r="J43" t="n">
        <v>190.25</v>
      </c>
      <c r="K43" t="n">
        <v>53.44</v>
      </c>
      <c r="L43" t="n">
        <v>4</v>
      </c>
      <c r="M43" t="n">
        <v>0</v>
      </c>
      <c r="N43" t="n">
        <v>37.82</v>
      </c>
      <c r="O43" t="n">
        <v>23698.48</v>
      </c>
      <c r="P43" t="n">
        <v>553.63</v>
      </c>
      <c r="Q43" t="n">
        <v>13174.29</v>
      </c>
      <c r="R43" t="n">
        <v>453.87</v>
      </c>
      <c r="S43" t="n">
        <v>230.78</v>
      </c>
      <c r="T43" t="n">
        <v>106622.57</v>
      </c>
      <c r="U43" t="n">
        <v>0.51</v>
      </c>
      <c r="V43" t="n">
        <v>0.76</v>
      </c>
      <c r="W43" t="n">
        <v>23.51</v>
      </c>
      <c r="X43" t="n">
        <v>6.49</v>
      </c>
      <c r="Y43" t="n">
        <v>4</v>
      </c>
      <c r="Z43" t="n">
        <v>10</v>
      </c>
    </row>
    <row r="44">
      <c r="A44" t="n">
        <v>0</v>
      </c>
      <c r="B44" t="n">
        <v>55</v>
      </c>
      <c r="C44" t="inlineStr">
        <is>
          <t xml:space="preserve">CONCLUIDO	</t>
        </is>
      </c>
      <c r="D44" t="n">
        <v>1.2586</v>
      </c>
      <c r="E44" t="n">
        <v>79.45999999999999</v>
      </c>
      <c r="F44" t="n">
        <v>67.03</v>
      </c>
      <c r="G44" t="n">
        <v>9.289999999999999</v>
      </c>
      <c r="H44" t="n">
        <v>0.15</v>
      </c>
      <c r="I44" t="n">
        <v>433</v>
      </c>
      <c r="J44" t="n">
        <v>116.05</v>
      </c>
      <c r="K44" t="n">
        <v>43.4</v>
      </c>
      <c r="L44" t="n">
        <v>1</v>
      </c>
      <c r="M44" t="n">
        <v>431</v>
      </c>
      <c r="N44" t="n">
        <v>16.65</v>
      </c>
      <c r="O44" t="n">
        <v>14546.17</v>
      </c>
      <c r="P44" t="n">
        <v>595.28</v>
      </c>
      <c r="Q44" t="n">
        <v>13183.07</v>
      </c>
      <c r="R44" t="n">
        <v>951.92</v>
      </c>
      <c r="S44" t="n">
        <v>230.78</v>
      </c>
      <c r="T44" t="n">
        <v>354183.76</v>
      </c>
      <c r="U44" t="n">
        <v>0.24</v>
      </c>
      <c r="V44" t="n">
        <v>0.6</v>
      </c>
      <c r="W44" t="n">
        <v>23.85</v>
      </c>
      <c r="X44" t="n">
        <v>20.99</v>
      </c>
      <c r="Y44" t="n">
        <v>4</v>
      </c>
      <c r="Z44" t="n">
        <v>10</v>
      </c>
    </row>
    <row r="45">
      <c r="A45" t="n">
        <v>1</v>
      </c>
      <c r="B45" t="n">
        <v>55</v>
      </c>
      <c r="C45" t="inlineStr">
        <is>
          <t xml:space="preserve">CONCLUIDO	</t>
        </is>
      </c>
      <c r="D45" t="n">
        <v>1.5366</v>
      </c>
      <c r="E45" t="n">
        <v>65.08</v>
      </c>
      <c r="F45" t="n">
        <v>57.24</v>
      </c>
      <c r="G45" t="n">
        <v>14.25</v>
      </c>
      <c r="H45" t="n">
        <v>0.3</v>
      </c>
      <c r="I45" t="n">
        <v>241</v>
      </c>
      <c r="J45" t="n">
        <v>117.34</v>
      </c>
      <c r="K45" t="n">
        <v>43.4</v>
      </c>
      <c r="L45" t="n">
        <v>2</v>
      </c>
      <c r="M45" t="n">
        <v>0</v>
      </c>
      <c r="N45" t="n">
        <v>16.94</v>
      </c>
      <c r="O45" t="n">
        <v>14705.49</v>
      </c>
      <c r="P45" t="n">
        <v>456.36</v>
      </c>
      <c r="Q45" t="n">
        <v>13188.14</v>
      </c>
      <c r="R45" t="n">
        <v>608.8099999999999</v>
      </c>
      <c r="S45" t="n">
        <v>230.78</v>
      </c>
      <c r="T45" t="n">
        <v>183587.48</v>
      </c>
      <c r="U45" t="n">
        <v>0.38</v>
      </c>
      <c r="V45" t="n">
        <v>0.7</v>
      </c>
      <c r="W45" t="n">
        <v>23.82</v>
      </c>
      <c r="X45" t="n">
        <v>11.22</v>
      </c>
      <c r="Y45" t="n">
        <v>4</v>
      </c>
      <c r="Z4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INDEX(resultados!$A$2:$ZZ$45, 1, MATCH($B$1, resultados!$A$1:$ZZ$1, 0))</f>
        <v/>
      </c>
      <c r="B7">
        <f>INDEX(resultados!$A$2:$ZZ$45, 1, MATCH($B$2, resultados!$A$1:$ZZ$1, 0))</f>
        <v/>
      </c>
      <c r="C7">
        <f>INDEX(resultados!$A$2:$ZZ$45, 1, MATCH($B$3, resultados!$A$1:$ZZ$1, 0))</f>
        <v/>
      </c>
    </row>
    <row r="8">
      <c r="A8">
        <f>INDEX(resultados!$A$2:$ZZ$45, 2, MATCH($B$1, resultados!$A$1:$ZZ$1, 0))</f>
        <v/>
      </c>
      <c r="B8">
        <f>INDEX(resultados!$A$2:$ZZ$45, 2, MATCH($B$2, resultados!$A$1:$ZZ$1, 0))</f>
        <v/>
      </c>
      <c r="C8">
        <f>INDEX(resultados!$A$2:$ZZ$45, 2, MATCH($B$3, resultados!$A$1:$ZZ$1, 0))</f>
        <v/>
      </c>
    </row>
    <row r="9">
      <c r="A9">
        <f>INDEX(resultados!$A$2:$ZZ$45, 3, MATCH($B$1, resultados!$A$1:$ZZ$1, 0))</f>
        <v/>
      </c>
      <c r="B9">
        <f>INDEX(resultados!$A$2:$ZZ$45, 3, MATCH($B$2, resultados!$A$1:$ZZ$1, 0))</f>
        <v/>
      </c>
      <c r="C9">
        <f>INDEX(resultados!$A$2:$ZZ$45, 3, MATCH($B$3, resultados!$A$1:$ZZ$1, 0))</f>
        <v/>
      </c>
    </row>
    <row r="10">
      <c r="A10">
        <f>INDEX(resultados!$A$2:$ZZ$45, 4, MATCH($B$1, resultados!$A$1:$ZZ$1, 0))</f>
        <v/>
      </c>
      <c r="B10">
        <f>INDEX(resultados!$A$2:$ZZ$45, 4, MATCH($B$2, resultados!$A$1:$ZZ$1, 0))</f>
        <v/>
      </c>
      <c r="C10">
        <f>INDEX(resultados!$A$2:$ZZ$45, 4, MATCH($B$3, resultados!$A$1:$ZZ$1, 0))</f>
        <v/>
      </c>
    </row>
    <row r="11">
      <c r="A11">
        <f>INDEX(resultados!$A$2:$ZZ$45, 5, MATCH($B$1, resultados!$A$1:$ZZ$1, 0))</f>
        <v/>
      </c>
      <c r="B11">
        <f>INDEX(resultados!$A$2:$ZZ$45, 5, MATCH($B$2, resultados!$A$1:$ZZ$1, 0))</f>
        <v/>
      </c>
      <c r="C11">
        <f>INDEX(resultados!$A$2:$ZZ$45, 5, MATCH($B$3, resultados!$A$1:$ZZ$1, 0))</f>
        <v/>
      </c>
    </row>
    <row r="12">
      <c r="A12">
        <f>INDEX(resultados!$A$2:$ZZ$45, 6, MATCH($B$1, resultados!$A$1:$ZZ$1, 0))</f>
        <v/>
      </c>
      <c r="B12">
        <f>INDEX(resultados!$A$2:$ZZ$45, 6, MATCH($B$2, resultados!$A$1:$ZZ$1, 0))</f>
        <v/>
      </c>
      <c r="C12">
        <f>INDEX(resultados!$A$2:$ZZ$45, 6, MATCH($B$3, resultados!$A$1:$ZZ$1, 0))</f>
        <v/>
      </c>
    </row>
    <row r="13">
      <c r="A13">
        <f>INDEX(resultados!$A$2:$ZZ$45, 7, MATCH($B$1, resultados!$A$1:$ZZ$1, 0))</f>
        <v/>
      </c>
      <c r="B13">
        <f>INDEX(resultados!$A$2:$ZZ$45, 7, MATCH($B$2, resultados!$A$1:$ZZ$1, 0))</f>
        <v/>
      </c>
      <c r="C13">
        <f>INDEX(resultados!$A$2:$ZZ$45, 7, MATCH($B$3, resultados!$A$1:$ZZ$1, 0))</f>
        <v/>
      </c>
    </row>
    <row r="14">
      <c r="A14">
        <f>INDEX(resultados!$A$2:$ZZ$45, 8, MATCH($B$1, resultados!$A$1:$ZZ$1, 0))</f>
        <v/>
      </c>
      <c r="B14">
        <f>INDEX(resultados!$A$2:$ZZ$45, 8, MATCH($B$2, resultados!$A$1:$ZZ$1, 0))</f>
        <v/>
      </c>
      <c r="C14">
        <f>INDEX(resultados!$A$2:$ZZ$45, 8, MATCH($B$3, resultados!$A$1:$ZZ$1, 0))</f>
        <v/>
      </c>
    </row>
    <row r="15">
      <c r="A15">
        <f>INDEX(resultados!$A$2:$ZZ$45, 9, MATCH($B$1, resultados!$A$1:$ZZ$1, 0))</f>
        <v/>
      </c>
      <c r="B15">
        <f>INDEX(resultados!$A$2:$ZZ$45, 9, MATCH($B$2, resultados!$A$1:$ZZ$1, 0))</f>
        <v/>
      </c>
      <c r="C15">
        <f>INDEX(resultados!$A$2:$ZZ$45, 9, MATCH($B$3, resultados!$A$1:$ZZ$1, 0))</f>
        <v/>
      </c>
    </row>
    <row r="16">
      <c r="A16">
        <f>INDEX(resultados!$A$2:$ZZ$45, 10, MATCH($B$1, resultados!$A$1:$ZZ$1, 0))</f>
        <v/>
      </c>
      <c r="B16">
        <f>INDEX(resultados!$A$2:$ZZ$45, 10, MATCH($B$2, resultados!$A$1:$ZZ$1, 0))</f>
        <v/>
      </c>
      <c r="C16">
        <f>INDEX(resultados!$A$2:$ZZ$45, 10, MATCH($B$3, resultados!$A$1:$ZZ$1, 0))</f>
        <v/>
      </c>
    </row>
    <row r="17">
      <c r="A17">
        <f>INDEX(resultados!$A$2:$ZZ$45, 11, MATCH($B$1, resultados!$A$1:$ZZ$1, 0))</f>
        <v/>
      </c>
      <c r="B17">
        <f>INDEX(resultados!$A$2:$ZZ$45, 11, MATCH($B$2, resultados!$A$1:$ZZ$1, 0))</f>
        <v/>
      </c>
      <c r="C17">
        <f>INDEX(resultados!$A$2:$ZZ$45, 11, MATCH($B$3, resultados!$A$1:$ZZ$1, 0))</f>
        <v/>
      </c>
    </row>
    <row r="18">
      <c r="A18">
        <f>INDEX(resultados!$A$2:$ZZ$45, 12, MATCH($B$1, resultados!$A$1:$ZZ$1, 0))</f>
        <v/>
      </c>
      <c r="B18">
        <f>INDEX(resultados!$A$2:$ZZ$45, 12, MATCH($B$2, resultados!$A$1:$ZZ$1, 0))</f>
        <v/>
      </c>
      <c r="C18">
        <f>INDEX(resultados!$A$2:$ZZ$45, 12, MATCH($B$3, resultados!$A$1:$ZZ$1, 0))</f>
        <v/>
      </c>
    </row>
    <row r="19">
      <c r="A19">
        <f>INDEX(resultados!$A$2:$ZZ$45, 13, MATCH($B$1, resultados!$A$1:$ZZ$1, 0))</f>
        <v/>
      </c>
      <c r="B19">
        <f>INDEX(resultados!$A$2:$ZZ$45, 13, MATCH($B$2, resultados!$A$1:$ZZ$1, 0))</f>
        <v/>
      </c>
      <c r="C19">
        <f>INDEX(resultados!$A$2:$ZZ$45, 13, MATCH($B$3, resultados!$A$1:$ZZ$1, 0))</f>
        <v/>
      </c>
    </row>
    <row r="20">
      <c r="A20">
        <f>INDEX(resultados!$A$2:$ZZ$45, 14, MATCH($B$1, resultados!$A$1:$ZZ$1, 0))</f>
        <v/>
      </c>
      <c r="B20">
        <f>INDEX(resultados!$A$2:$ZZ$45, 14, MATCH($B$2, resultados!$A$1:$ZZ$1, 0))</f>
        <v/>
      </c>
      <c r="C20">
        <f>INDEX(resultados!$A$2:$ZZ$45, 14, MATCH($B$3, resultados!$A$1:$ZZ$1, 0))</f>
        <v/>
      </c>
    </row>
    <row r="21">
      <c r="A21">
        <f>INDEX(resultados!$A$2:$ZZ$45, 15, MATCH($B$1, resultados!$A$1:$ZZ$1, 0))</f>
        <v/>
      </c>
      <c r="B21">
        <f>INDEX(resultados!$A$2:$ZZ$45, 15, MATCH($B$2, resultados!$A$1:$ZZ$1, 0))</f>
        <v/>
      </c>
      <c r="C21">
        <f>INDEX(resultados!$A$2:$ZZ$45, 15, MATCH($B$3, resultados!$A$1:$ZZ$1, 0))</f>
        <v/>
      </c>
    </row>
    <row r="22">
      <c r="A22">
        <f>INDEX(resultados!$A$2:$ZZ$45, 16, MATCH($B$1, resultados!$A$1:$ZZ$1, 0))</f>
        <v/>
      </c>
      <c r="B22">
        <f>INDEX(resultados!$A$2:$ZZ$45, 16, MATCH($B$2, resultados!$A$1:$ZZ$1, 0))</f>
        <v/>
      </c>
      <c r="C22">
        <f>INDEX(resultados!$A$2:$ZZ$45, 16, MATCH($B$3, resultados!$A$1:$ZZ$1, 0))</f>
        <v/>
      </c>
    </row>
    <row r="23">
      <c r="A23">
        <f>INDEX(resultados!$A$2:$ZZ$45, 17, MATCH($B$1, resultados!$A$1:$ZZ$1, 0))</f>
        <v/>
      </c>
      <c r="B23">
        <f>INDEX(resultados!$A$2:$ZZ$45, 17, MATCH($B$2, resultados!$A$1:$ZZ$1, 0))</f>
        <v/>
      </c>
      <c r="C23">
        <f>INDEX(resultados!$A$2:$ZZ$45, 17, MATCH($B$3, resultados!$A$1:$ZZ$1, 0))</f>
        <v/>
      </c>
    </row>
    <row r="24">
      <c r="A24">
        <f>INDEX(resultados!$A$2:$ZZ$45, 18, MATCH($B$1, resultados!$A$1:$ZZ$1, 0))</f>
        <v/>
      </c>
      <c r="B24">
        <f>INDEX(resultados!$A$2:$ZZ$45, 18, MATCH($B$2, resultados!$A$1:$ZZ$1, 0))</f>
        <v/>
      </c>
      <c r="C24">
        <f>INDEX(resultados!$A$2:$ZZ$45, 18, MATCH($B$3, resultados!$A$1:$ZZ$1, 0))</f>
        <v/>
      </c>
    </row>
    <row r="25">
      <c r="A25">
        <f>INDEX(resultados!$A$2:$ZZ$45, 19, MATCH($B$1, resultados!$A$1:$ZZ$1, 0))</f>
        <v/>
      </c>
      <c r="B25">
        <f>INDEX(resultados!$A$2:$ZZ$45, 19, MATCH($B$2, resultados!$A$1:$ZZ$1, 0))</f>
        <v/>
      </c>
      <c r="C25">
        <f>INDEX(resultados!$A$2:$ZZ$45, 19, MATCH($B$3, resultados!$A$1:$ZZ$1, 0))</f>
        <v/>
      </c>
    </row>
    <row r="26">
      <c r="A26">
        <f>INDEX(resultados!$A$2:$ZZ$45, 20, MATCH($B$1, resultados!$A$1:$ZZ$1, 0))</f>
        <v/>
      </c>
      <c r="B26">
        <f>INDEX(resultados!$A$2:$ZZ$45, 20, MATCH($B$2, resultados!$A$1:$ZZ$1, 0))</f>
        <v/>
      </c>
      <c r="C26">
        <f>INDEX(resultados!$A$2:$ZZ$45, 20, MATCH($B$3, resultados!$A$1:$ZZ$1, 0))</f>
        <v/>
      </c>
    </row>
    <row r="27">
      <c r="A27">
        <f>INDEX(resultados!$A$2:$ZZ$45, 21, MATCH($B$1, resultados!$A$1:$ZZ$1, 0))</f>
        <v/>
      </c>
      <c r="B27">
        <f>INDEX(resultados!$A$2:$ZZ$45, 21, MATCH($B$2, resultados!$A$1:$ZZ$1, 0))</f>
        <v/>
      </c>
      <c r="C27">
        <f>INDEX(resultados!$A$2:$ZZ$45, 21, MATCH($B$3, resultados!$A$1:$ZZ$1, 0))</f>
        <v/>
      </c>
    </row>
    <row r="28">
      <c r="A28">
        <f>INDEX(resultados!$A$2:$ZZ$45, 22, MATCH($B$1, resultados!$A$1:$ZZ$1, 0))</f>
        <v/>
      </c>
      <c r="B28">
        <f>INDEX(resultados!$A$2:$ZZ$45, 22, MATCH($B$2, resultados!$A$1:$ZZ$1, 0))</f>
        <v/>
      </c>
      <c r="C28">
        <f>INDEX(resultados!$A$2:$ZZ$45, 22, MATCH($B$3, resultados!$A$1:$ZZ$1, 0))</f>
        <v/>
      </c>
    </row>
    <row r="29">
      <c r="A29">
        <f>INDEX(resultados!$A$2:$ZZ$45, 23, MATCH($B$1, resultados!$A$1:$ZZ$1, 0))</f>
        <v/>
      </c>
      <c r="B29">
        <f>INDEX(resultados!$A$2:$ZZ$45, 23, MATCH($B$2, resultados!$A$1:$ZZ$1, 0))</f>
        <v/>
      </c>
      <c r="C29">
        <f>INDEX(resultados!$A$2:$ZZ$45, 23, MATCH($B$3, resultados!$A$1:$ZZ$1, 0))</f>
        <v/>
      </c>
    </row>
    <row r="30">
      <c r="A30">
        <f>INDEX(resultados!$A$2:$ZZ$45, 24, MATCH($B$1, resultados!$A$1:$ZZ$1, 0))</f>
        <v/>
      </c>
      <c r="B30">
        <f>INDEX(resultados!$A$2:$ZZ$45, 24, MATCH($B$2, resultados!$A$1:$ZZ$1, 0))</f>
        <v/>
      </c>
      <c r="C30">
        <f>INDEX(resultados!$A$2:$ZZ$45, 24, MATCH($B$3, resultados!$A$1:$ZZ$1, 0))</f>
        <v/>
      </c>
    </row>
    <row r="31">
      <c r="A31">
        <f>INDEX(resultados!$A$2:$ZZ$45, 25, MATCH($B$1, resultados!$A$1:$ZZ$1, 0))</f>
        <v/>
      </c>
      <c r="B31">
        <f>INDEX(resultados!$A$2:$ZZ$45, 25, MATCH($B$2, resultados!$A$1:$ZZ$1, 0))</f>
        <v/>
      </c>
      <c r="C31">
        <f>INDEX(resultados!$A$2:$ZZ$45, 25, MATCH($B$3, resultados!$A$1:$ZZ$1, 0))</f>
        <v/>
      </c>
    </row>
    <row r="32">
      <c r="A32">
        <f>INDEX(resultados!$A$2:$ZZ$45, 26, MATCH($B$1, resultados!$A$1:$ZZ$1, 0))</f>
        <v/>
      </c>
      <c r="B32">
        <f>INDEX(resultados!$A$2:$ZZ$45, 26, MATCH($B$2, resultados!$A$1:$ZZ$1, 0))</f>
        <v/>
      </c>
      <c r="C32">
        <f>INDEX(resultados!$A$2:$ZZ$45, 26, MATCH($B$3, resultados!$A$1:$ZZ$1, 0))</f>
        <v/>
      </c>
    </row>
    <row r="33">
      <c r="A33">
        <f>INDEX(resultados!$A$2:$ZZ$45, 27, MATCH($B$1, resultados!$A$1:$ZZ$1, 0))</f>
        <v/>
      </c>
      <c r="B33">
        <f>INDEX(resultados!$A$2:$ZZ$45, 27, MATCH($B$2, resultados!$A$1:$ZZ$1, 0))</f>
        <v/>
      </c>
      <c r="C33">
        <f>INDEX(resultados!$A$2:$ZZ$45, 27, MATCH($B$3, resultados!$A$1:$ZZ$1, 0))</f>
        <v/>
      </c>
    </row>
    <row r="34">
      <c r="A34">
        <f>INDEX(resultados!$A$2:$ZZ$45, 28, MATCH($B$1, resultados!$A$1:$ZZ$1, 0))</f>
        <v/>
      </c>
      <c r="B34">
        <f>INDEX(resultados!$A$2:$ZZ$45, 28, MATCH($B$2, resultados!$A$1:$ZZ$1, 0))</f>
        <v/>
      </c>
      <c r="C34">
        <f>INDEX(resultados!$A$2:$ZZ$45, 28, MATCH($B$3, resultados!$A$1:$ZZ$1, 0))</f>
        <v/>
      </c>
    </row>
    <row r="35">
      <c r="A35">
        <f>INDEX(resultados!$A$2:$ZZ$45, 29, MATCH($B$1, resultados!$A$1:$ZZ$1, 0))</f>
        <v/>
      </c>
      <c r="B35">
        <f>INDEX(resultados!$A$2:$ZZ$45, 29, MATCH($B$2, resultados!$A$1:$ZZ$1, 0))</f>
        <v/>
      </c>
      <c r="C35">
        <f>INDEX(resultados!$A$2:$ZZ$45, 29, MATCH($B$3, resultados!$A$1:$ZZ$1, 0))</f>
        <v/>
      </c>
    </row>
    <row r="36">
      <c r="A36">
        <f>INDEX(resultados!$A$2:$ZZ$45, 30, MATCH($B$1, resultados!$A$1:$ZZ$1, 0))</f>
        <v/>
      </c>
      <c r="B36">
        <f>INDEX(resultados!$A$2:$ZZ$45, 30, MATCH($B$2, resultados!$A$1:$ZZ$1, 0))</f>
        <v/>
      </c>
      <c r="C36">
        <f>INDEX(resultados!$A$2:$ZZ$45, 30, MATCH($B$3, resultados!$A$1:$ZZ$1, 0))</f>
        <v/>
      </c>
    </row>
    <row r="37">
      <c r="A37">
        <f>INDEX(resultados!$A$2:$ZZ$45, 31, MATCH($B$1, resultados!$A$1:$ZZ$1, 0))</f>
        <v/>
      </c>
      <c r="B37">
        <f>INDEX(resultados!$A$2:$ZZ$45, 31, MATCH($B$2, resultados!$A$1:$ZZ$1, 0))</f>
        <v/>
      </c>
      <c r="C37">
        <f>INDEX(resultados!$A$2:$ZZ$45, 31, MATCH($B$3, resultados!$A$1:$ZZ$1, 0))</f>
        <v/>
      </c>
    </row>
    <row r="38">
      <c r="A38">
        <f>INDEX(resultados!$A$2:$ZZ$45, 32, MATCH($B$1, resultados!$A$1:$ZZ$1, 0))</f>
        <v/>
      </c>
      <c r="B38">
        <f>INDEX(resultados!$A$2:$ZZ$45, 32, MATCH($B$2, resultados!$A$1:$ZZ$1, 0))</f>
        <v/>
      </c>
      <c r="C38">
        <f>INDEX(resultados!$A$2:$ZZ$45, 32, MATCH($B$3, resultados!$A$1:$ZZ$1, 0))</f>
        <v/>
      </c>
    </row>
    <row r="39">
      <c r="A39">
        <f>INDEX(resultados!$A$2:$ZZ$45, 33, MATCH($B$1, resultados!$A$1:$ZZ$1, 0))</f>
        <v/>
      </c>
      <c r="B39">
        <f>INDEX(resultados!$A$2:$ZZ$45, 33, MATCH($B$2, resultados!$A$1:$ZZ$1, 0))</f>
        <v/>
      </c>
      <c r="C39">
        <f>INDEX(resultados!$A$2:$ZZ$45, 33, MATCH($B$3, resultados!$A$1:$ZZ$1, 0))</f>
        <v/>
      </c>
    </row>
    <row r="40">
      <c r="A40">
        <f>INDEX(resultados!$A$2:$ZZ$45, 34, MATCH($B$1, resultados!$A$1:$ZZ$1, 0))</f>
        <v/>
      </c>
      <c r="B40">
        <f>INDEX(resultados!$A$2:$ZZ$45, 34, MATCH($B$2, resultados!$A$1:$ZZ$1, 0))</f>
        <v/>
      </c>
      <c r="C40">
        <f>INDEX(resultados!$A$2:$ZZ$45, 34, MATCH($B$3, resultados!$A$1:$ZZ$1, 0))</f>
        <v/>
      </c>
    </row>
    <row r="41">
      <c r="A41">
        <f>INDEX(resultados!$A$2:$ZZ$45, 35, MATCH($B$1, resultados!$A$1:$ZZ$1, 0))</f>
        <v/>
      </c>
      <c r="B41">
        <f>INDEX(resultados!$A$2:$ZZ$45, 35, MATCH($B$2, resultados!$A$1:$ZZ$1, 0))</f>
        <v/>
      </c>
      <c r="C41">
        <f>INDEX(resultados!$A$2:$ZZ$45, 35, MATCH($B$3, resultados!$A$1:$ZZ$1, 0))</f>
        <v/>
      </c>
    </row>
    <row r="42">
      <c r="A42">
        <f>INDEX(resultados!$A$2:$ZZ$45, 36, MATCH($B$1, resultados!$A$1:$ZZ$1, 0))</f>
        <v/>
      </c>
      <c r="B42">
        <f>INDEX(resultados!$A$2:$ZZ$45, 36, MATCH($B$2, resultados!$A$1:$ZZ$1, 0))</f>
        <v/>
      </c>
      <c r="C42">
        <f>INDEX(resultados!$A$2:$ZZ$45, 36, MATCH($B$3, resultados!$A$1:$ZZ$1, 0))</f>
        <v/>
      </c>
    </row>
    <row r="43">
      <c r="A43">
        <f>INDEX(resultados!$A$2:$ZZ$45, 37, MATCH($B$1, resultados!$A$1:$ZZ$1, 0))</f>
        <v/>
      </c>
      <c r="B43">
        <f>INDEX(resultados!$A$2:$ZZ$45, 37, MATCH($B$2, resultados!$A$1:$ZZ$1, 0))</f>
        <v/>
      </c>
      <c r="C43">
        <f>INDEX(resultados!$A$2:$ZZ$45, 37, MATCH($B$3, resultados!$A$1:$ZZ$1, 0))</f>
        <v/>
      </c>
    </row>
    <row r="44">
      <c r="A44">
        <f>INDEX(resultados!$A$2:$ZZ$45, 38, MATCH($B$1, resultados!$A$1:$ZZ$1, 0))</f>
        <v/>
      </c>
      <c r="B44">
        <f>INDEX(resultados!$A$2:$ZZ$45, 38, MATCH($B$2, resultados!$A$1:$ZZ$1, 0))</f>
        <v/>
      </c>
      <c r="C44">
        <f>INDEX(resultados!$A$2:$ZZ$45, 38, MATCH($B$3, resultados!$A$1:$ZZ$1, 0))</f>
        <v/>
      </c>
    </row>
    <row r="45">
      <c r="A45">
        <f>INDEX(resultados!$A$2:$ZZ$45, 39, MATCH($B$1, resultados!$A$1:$ZZ$1, 0))</f>
        <v/>
      </c>
      <c r="B45">
        <f>INDEX(resultados!$A$2:$ZZ$45, 39, MATCH($B$2, resultados!$A$1:$ZZ$1, 0))</f>
        <v/>
      </c>
      <c r="C45">
        <f>INDEX(resultados!$A$2:$ZZ$45, 39, MATCH($B$3, resultados!$A$1:$ZZ$1, 0))</f>
        <v/>
      </c>
    </row>
    <row r="46">
      <c r="A46">
        <f>INDEX(resultados!$A$2:$ZZ$45, 40, MATCH($B$1, resultados!$A$1:$ZZ$1, 0))</f>
        <v/>
      </c>
      <c r="B46">
        <f>INDEX(resultados!$A$2:$ZZ$45, 40, MATCH($B$2, resultados!$A$1:$ZZ$1, 0))</f>
        <v/>
      </c>
      <c r="C46">
        <f>INDEX(resultados!$A$2:$ZZ$45, 40, MATCH($B$3, resultados!$A$1:$ZZ$1, 0))</f>
        <v/>
      </c>
    </row>
    <row r="47">
      <c r="A47">
        <f>INDEX(resultados!$A$2:$ZZ$45, 41, MATCH($B$1, resultados!$A$1:$ZZ$1, 0))</f>
        <v/>
      </c>
      <c r="B47">
        <f>INDEX(resultados!$A$2:$ZZ$45, 41, MATCH($B$2, resultados!$A$1:$ZZ$1, 0))</f>
        <v/>
      </c>
      <c r="C47">
        <f>INDEX(resultados!$A$2:$ZZ$45, 41, MATCH($B$3, resultados!$A$1:$ZZ$1, 0))</f>
        <v/>
      </c>
    </row>
    <row r="48">
      <c r="A48">
        <f>INDEX(resultados!$A$2:$ZZ$45, 42, MATCH($B$1, resultados!$A$1:$ZZ$1, 0))</f>
        <v/>
      </c>
      <c r="B48">
        <f>INDEX(resultados!$A$2:$ZZ$45, 42, MATCH($B$2, resultados!$A$1:$ZZ$1, 0))</f>
        <v/>
      </c>
      <c r="C48">
        <f>INDEX(resultados!$A$2:$ZZ$45, 42, MATCH($B$3, resultados!$A$1:$ZZ$1, 0))</f>
        <v/>
      </c>
    </row>
    <row r="49">
      <c r="A49">
        <f>INDEX(resultados!$A$2:$ZZ$45, 43, MATCH($B$1, resultados!$A$1:$ZZ$1, 0))</f>
        <v/>
      </c>
      <c r="B49">
        <f>INDEX(resultados!$A$2:$ZZ$45, 43, MATCH($B$2, resultados!$A$1:$ZZ$1, 0))</f>
        <v/>
      </c>
      <c r="C49">
        <f>INDEX(resultados!$A$2:$ZZ$45, 43, MATCH($B$3, resultados!$A$1:$ZZ$1, 0))</f>
        <v/>
      </c>
    </row>
    <row r="50">
      <c r="A50">
        <f>INDEX(resultados!$A$2:$ZZ$45, 44, MATCH($B$1, resultados!$A$1:$ZZ$1, 0))</f>
        <v/>
      </c>
      <c r="B50">
        <f>INDEX(resultados!$A$2:$ZZ$45, 44, MATCH($B$2, resultados!$A$1:$ZZ$1, 0))</f>
        <v/>
      </c>
      <c r="C50">
        <f>INDEX(resultados!$A$2:$ZZ$45, 44,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1.3284</v>
      </c>
      <c r="E2" t="n">
        <v>75.28</v>
      </c>
      <c r="F2" t="n">
        <v>66.59</v>
      </c>
      <c r="G2" t="n">
        <v>9.08</v>
      </c>
      <c r="H2" t="n">
        <v>0.24</v>
      </c>
      <c r="I2" t="n">
        <v>440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394.36</v>
      </c>
      <c r="Q2" t="n">
        <v>13216.15</v>
      </c>
      <c r="R2" t="n">
        <v>915.64</v>
      </c>
      <c r="S2" t="n">
        <v>230.78</v>
      </c>
      <c r="T2" t="n">
        <v>336010.15</v>
      </c>
      <c r="U2" t="n">
        <v>0.25</v>
      </c>
      <c r="V2" t="n">
        <v>0.6</v>
      </c>
      <c r="W2" t="n">
        <v>24.4</v>
      </c>
      <c r="X2" t="n">
        <v>20.54</v>
      </c>
      <c r="Y2" t="n">
        <v>4</v>
      </c>
      <c r="Z2" t="n">
        <v>10</v>
      </c>
      <c r="AA2" t="n">
        <v>375.2978140310083</v>
      </c>
      <c r="AB2" t="n">
        <v>513.4990261282493</v>
      </c>
      <c r="AC2" t="n">
        <v>464.491399774978</v>
      </c>
      <c r="AD2" t="n">
        <v>375297.8140310083</v>
      </c>
      <c r="AE2" t="n">
        <v>513499.0261282492</v>
      </c>
      <c r="AF2" t="n">
        <v>2.874005159614132e-06</v>
      </c>
      <c r="AG2" t="n">
        <v>11</v>
      </c>
      <c r="AH2" t="n">
        <v>464491.399774978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1.0133</v>
      </c>
      <c r="E2" t="n">
        <v>98.68000000000001</v>
      </c>
      <c r="F2" t="n">
        <v>87.22</v>
      </c>
      <c r="G2" t="n">
        <v>5.95</v>
      </c>
      <c r="H2" t="n">
        <v>0.43</v>
      </c>
      <c r="I2" t="n">
        <v>879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348.07</v>
      </c>
      <c r="Q2" t="n">
        <v>13264.3</v>
      </c>
      <c r="R2" t="n">
        <v>1590.14</v>
      </c>
      <c r="S2" t="n">
        <v>230.78</v>
      </c>
      <c r="T2" t="n">
        <v>671064.45</v>
      </c>
      <c r="U2" t="n">
        <v>0.15</v>
      </c>
      <c r="V2" t="n">
        <v>0.46</v>
      </c>
      <c r="W2" t="n">
        <v>25.73</v>
      </c>
      <c r="X2" t="n">
        <v>41.1</v>
      </c>
      <c r="Y2" t="n">
        <v>4</v>
      </c>
      <c r="Z2" t="n">
        <v>10</v>
      </c>
      <c r="AA2" t="n">
        <v>446.202216855914</v>
      </c>
      <c r="AB2" t="n">
        <v>610.5135581547689</v>
      </c>
      <c r="AC2" t="n">
        <v>552.2470010256374</v>
      </c>
      <c r="AD2" t="n">
        <v>446202.216855914</v>
      </c>
      <c r="AE2" t="n">
        <v>610513.5581547689</v>
      </c>
      <c r="AF2" t="n">
        <v>2.242233356914722e-06</v>
      </c>
      <c r="AG2" t="n">
        <v>14</v>
      </c>
      <c r="AH2" t="n">
        <v>552247.0010256374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1.0656</v>
      </c>
      <c r="E2" t="n">
        <v>93.84</v>
      </c>
      <c r="F2" t="n">
        <v>74.73999999999999</v>
      </c>
      <c r="G2" t="n">
        <v>7.68</v>
      </c>
      <c r="H2" t="n">
        <v>0.12</v>
      </c>
      <c r="I2" t="n">
        <v>584</v>
      </c>
      <c r="J2" t="n">
        <v>141.81</v>
      </c>
      <c r="K2" t="n">
        <v>47.83</v>
      </c>
      <c r="L2" t="n">
        <v>1</v>
      </c>
      <c r="M2" t="n">
        <v>582</v>
      </c>
      <c r="N2" t="n">
        <v>22.98</v>
      </c>
      <c r="O2" t="n">
        <v>17723.39</v>
      </c>
      <c r="P2" t="n">
        <v>798.9400000000001</v>
      </c>
      <c r="Q2" t="n">
        <v>13194.06</v>
      </c>
      <c r="R2" t="n">
        <v>1215.89</v>
      </c>
      <c r="S2" t="n">
        <v>230.78</v>
      </c>
      <c r="T2" t="n">
        <v>485415.31</v>
      </c>
      <c r="U2" t="n">
        <v>0.19</v>
      </c>
      <c r="V2" t="n">
        <v>0.54</v>
      </c>
      <c r="W2" t="n">
        <v>24.05</v>
      </c>
      <c r="X2" t="n">
        <v>28.68</v>
      </c>
      <c r="Y2" t="n">
        <v>4</v>
      </c>
      <c r="Z2" t="n">
        <v>10</v>
      </c>
      <c r="AA2" t="n">
        <v>828.6527839743544</v>
      </c>
      <c r="AB2" t="n">
        <v>1133.799296614437</v>
      </c>
      <c r="AC2" t="n">
        <v>1025.591083042861</v>
      </c>
      <c r="AD2" t="n">
        <v>828652.7839743544</v>
      </c>
      <c r="AE2" t="n">
        <v>1133799.296614437</v>
      </c>
      <c r="AF2" t="n">
        <v>2.222719814193942e-06</v>
      </c>
      <c r="AG2" t="n">
        <v>14</v>
      </c>
      <c r="AH2" t="n">
        <v>1025591.083042861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1.5913</v>
      </c>
      <c r="E3" t="n">
        <v>62.84</v>
      </c>
      <c r="F3" t="n">
        <v>55.04</v>
      </c>
      <c r="G3" t="n">
        <v>17.11</v>
      </c>
      <c r="H3" t="n">
        <v>0.25</v>
      </c>
      <c r="I3" t="n">
        <v>193</v>
      </c>
      <c r="J3" t="n">
        <v>143.17</v>
      </c>
      <c r="K3" t="n">
        <v>47.83</v>
      </c>
      <c r="L3" t="n">
        <v>2</v>
      </c>
      <c r="M3" t="n">
        <v>46</v>
      </c>
      <c r="N3" t="n">
        <v>23.34</v>
      </c>
      <c r="O3" t="n">
        <v>17891.86</v>
      </c>
      <c r="P3" t="n">
        <v>494.04</v>
      </c>
      <c r="Q3" t="n">
        <v>13180.17</v>
      </c>
      <c r="R3" t="n">
        <v>539.4400000000001</v>
      </c>
      <c r="S3" t="n">
        <v>230.78</v>
      </c>
      <c r="T3" t="n">
        <v>149146.11</v>
      </c>
      <c r="U3" t="n">
        <v>0.43</v>
      </c>
      <c r="V3" t="n">
        <v>0.73</v>
      </c>
      <c r="W3" t="n">
        <v>23.61</v>
      </c>
      <c r="X3" t="n">
        <v>9.029999999999999</v>
      </c>
      <c r="Y3" t="n">
        <v>4</v>
      </c>
      <c r="Z3" t="n">
        <v>10</v>
      </c>
      <c r="AA3" t="n">
        <v>373.6595482511012</v>
      </c>
      <c r="AB3" t="n">
        <v>511.257478612995</v>
      </c>
      <c r="AC3" t="n">
        <v>462.463782408548</v>
      </c>
      <c r="AD3" t="n">
        <v>373659.5482511012</v>
      </c>
      <c r="AE3" t="n">
        <v>511257.478612995</v>
      </c>
      <c r="AF3" t="n">
        <v>3.319269932739132e-06</v>
      </c>
      <c r="AG3" t="n">
        <v>9</v>
      </c>
      <c r="AH3" t="n">
        <v>462463.7824085479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1.5974</v>
      </c>
      <c r="E4" t="n">
        <v>62.6</v>
      </c>
      <c r="F4" t="n">
        <v>54.88</v>
      </c>
      <c r="G4" t="n">
        <v>17.33</v>
      </c>
      <c r="H4" t="n">
        <v>0.37</v>
      </c>
      <c r="I4" t="n">
        <v>190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494.56</v>
      </c>
      <c r="Q4" t="n">
        <v>13183.52</v>
      </c>
      <c r="R4" t="n">
        <v>530.98</v>
      </c>
      <c r="S4" t="n">
        <v>230.78</v>
      </c>
      <c r="T4" t="n">
        <v>144928.35</v>
      </c>
      <c r="U4" t="n">
        <v>0.43</v>
      </c>
      <c r="V4" t="n">
        <v>0.73</v>
      </c>
      <c r="W4" t="n">
        <v>23.69</v>
      </c>
      <c r="X4" t="n">
        <v>8.869999999999999</v>
      </c>
      <c r="Y4" t="n">
        <v>4</v>
      </c>
      <c r="Z4" t="n">
        <v>10</v>
      </c>
      <c r="AA4" t="n">
        <v>372.6846589004643</v>
      </c>
      <c r="AB4" t="n">
        <v>509.9235919943711</v>
      </c>
      <c r="AC4" t="n">
        <v>461.2572000566838</v>
      </c>
      <c r="AD4" t="n">
        <v>372684.6589004644</v>
      </c>
      <c r="AE4" t="n">
        <v>509923.5919943711</v>
      </c>
      <c r="AF4" t="n">
        <v>3.331993835579394e-06</v>
      </c>
      <c r="AG4" t="n">
        <v>9</v>
      </c>
      <c r="AH4" t="n">
        <v>461257.2000566838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0.8431999999999999</v>
      </c>
      <c r="E2" t="n">
        <v>118.59</v>
      </c>
      <c r="F2" t="n">
        <v>87.19</v>
      </c>
      <c r="G2" t="n">
        <v>6.42</v>
      </c>
      <c r="H2" t="n">
        <v>0.1</v>
      </c>
      <c r="I2" t="n">
        <v>815</v>
      </c>
      <c r="J2" t="n">
        <v>176.73</v>
      </c>
      <c r="K2" t="n">
        <v>52.44</v>
      </c>
      <c r="L2" t="n">
        <v>1</v>
      </c>
      <c r="M2" t="n">
        <v>813</v>
      </c>
      <c r="N2" t="n">
        <v>33.29</v>
      </c>
      <c r="O2" t="n">
        <v>22031.19</v>
      </c>
      <c r="P2" t="n">
        <v>1109.57</v>
      </c>
      <c r="Q2" t="n">
        <v>13209.31</v>
      </c>
      <c r="R2" t="n">
        <v>1639.02</v>
      </c>
      <c r="S2" t="n">
        <v>230.78</v>
      </c>
      <c r="T2" t="n">
        <v>695822.74</v>
      </c>
      <c r="U2" t="n">
        <v>0.14</v>
      </c>
      <c r="V2" t="n">
        <v>0.46</v>
      </c>
      <c r="W2" t="n">
        <v>24.47</v>
      </c>
      <c r="X2" t="n">
        <v>41.11</v>
      </c>
      <c r="Y2" t="n">
        <v>4</v>
      </c>
      <c r="Z2" t="n">
        <v>10</v>
      </c>
      <c r="AA2" t="n">
        <v>1388.983676744409</v>
      </c>
      <c r="AB2" t="n">
        <v>1900.46874415676</v>
      </c>
      <c r="AC2" t="n">
        <v>1719.090674539073</v>
      </c>
      <c r="AD2" t="n">
        <v>1388983.676744409</v>
      </c>
      <c r="AE2" t="n">
        <v>1900468.74415676</v>
      </c>
      <c r="AF2" t="n">
        <v>1.735865838785492e-06</v>
      </c>
      <c r="AG2" t="n">
        <v>17</v>
      </c>
      <c r="AH2" t="n">
        <v>1719090.674539073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1.4759</v>
      </c>
      <c r="E3" t="n">
        <v>67.76000000000001</v>
      </c>
      <c r="F3" t="n">
        <v>57.02</v>
      </c>
      <c r="G3" t="n">
        <v>14.62</v>
      </c>
      <c r="H3" t="n">
        <v>0.2</v>
      </c>
      <c r="I3" t="n">
        <v>234</v>
      </c>
      <c r="J3" t="n">
        <v>178.21</v>
      </c>
      <c r="K3" t="n">
        <v>52.44</v>
      </c>
      <c r="L3" t="n">
        <v>2</v>
      </c>
      <c r="M3" t="n">
        <v>232</v>
      </c>
      <c r="N3" t="n">
        <v>33.77</v>
      </c>
      <c r="O3" t="n">
        <v>22213.89</v>
      </c>
      <c r="P3" t="n">
        <v>644.4</v>
      </c>
      <c r="Q3" t="n">
        <v>13173.62</v>
      </c>
      <c r="R3" t="n">
        <v>613.88</v>
      </c>
      <c r="S3" t="n">
        <v>230.78</v>
      </c>
      <c r="T3" t="n">
        <v>186161.89</v>
      </c>
      <c r="U3" t="n">
        <v>0.38</v>
      </c>
      <c r="V3" t="n">
        <v>0.7</v>
      </c>
      <c r="W3" t="n">
        <v>23.48</v>
      </c>
      <c r="X3" t="n">
        <v>11</v>
      </c>
      <c r="Y3" t="n">
        <v>4</v>
      </c>
      <c r="Z3" t="n">
        <v>10</v>
      </c>
      <c r="AA3" t="n">
        <v>499.9289200025243</v>
      </c>
      <c r="AB3" t="n">
        <v>684.0248036548197</v>
      </c>
      <c r="AC3" t="n">
        <v>618.7424364288446</v>
      </c>
      <c r="AD3" t="n">
        <v>499928.9200025243</v>
      </c>
      <c r="AE3" t="n">
        <v>684024.8036548197</v>
      </c>
      <c r="AF3" t="n">
        <v>3.038382817200556e-06</v>
      </c>
      <c r="AG3" t="n">
        <v>10</v>
      </c>
      <c r="AH3" t="n">
        <v>618742.4364288446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1.6497</v>
      </c>
      <c r="E4" t="n">
        <v>60.62</v>
      </c>
      <c r="F4" t="n">
        <v>52.93</v>
      </c>
      <c r="G4" t="n">
        <v>21.46</v>
      </c>
      <c r="H4" t="n">
        <v>0.3</v>
      </c>
      <c r="I4" t="n">
        <v>148</v>
      </c>
      <c r="J4" t="n">
        <v>179.7</v>
      </c>
      <c r="K4" t="n">
        <v>52.44</v>
      </c>
      <c r="L4" t="n">
        <v>3</v>
      </c>
      <c r="M4" t="n">
        <v>5</v>
      </c>
      <c r="N4" t="n">
        <v>34.26</v>
      </c>
      <c r="O4" t="n">
        <v>22397.24</v>
      </c>
      <c r="P4" t="n">
        <v>539.61</v>
      </c>
      <c r="Q4" t="n">
        <v>13178.04</v>
      </c>
      <c r="R4" t="n">
        <v>467.94</v>
      </c>
      <c r="S4" t="n">
        <v>230.78</v>
      </c>
      <c r="T4" t="n">
        <v>113620.19</v>
      </c>
      <c r="U4" t="n">
        <v>0.49</v>
      </c>
      <c r="V4" t="n">
        <v>0.76</v>
      </c>
      <c r="W4" t="n">
        <v>23.55</v>
      </c>
      <c r="X4" t="n">
        <v>6.93</v>
      </c>
      <c r="Y4" t="n">
        <v>4</v>
      </c>
      <c r="Z4" t="n">
        <v>10</v>
      </c>
      <c r="AA4" t="n">
        <v>389.8459052390892</v>
      </c>
      <c r="AB4" t="n">
        <v>533.4043663356324</v>
      </c>
      <c r="AC4" t="n">
        <v>482.497002250289</v>
      </c>
      <c r="AD4" t="n">
        <v>389845.9052390892</v>
      </c>
      <c r="AE4" t="n">
        <v>533404.3663356324</v>
      </c>
      <c r="AF4" t="n">
        <v>3.396178693363884e-06</v>
      </c>
      <c r="AG4" t="n">
        <v>9</v>
      </c>
      <c r="AH4" t="n">
        <v>482497.002250289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1.6507</v>
      </c>
      <c r="E5" t="n">
        <v>60.58</v>
      </c>
      <c r="F5" t="n">
        <v>52.9</v>
      </c>
      <c r="G5" t="n">
        <v>21.45</v>
      </c>
      <c r="H5" t="n">
        <v>0.39</v>
      </c>
      <c r="I5" t="n">
        <v>148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543.35</v>
      </c>
      <c r="Q5" t="n">
        <v>13175.82</v>
      </c>
      <c r="R5" t="n">
        <v>467.24</v>
      </c>
      <c r="S5" t="n">
        <v>230.78</v>
      </c>
      <c r="T5" t="n">
        <v>113267.73</v>
      </c>
      <c r="U5" t="n">
        <v>0.49</v>
      </c>
      <c r="V5" t="n">
        <v>0.76</v>
      </c>
      <c r="W5" t="n">
        <v>23.54</v>
      </c>
      <c r="X5" t="n">
        <v>6.9</v>
      </c>
      <c r="Y5" t="n">
        <v>4</v>
      </c>
      <c r="Z5" t="n">
        <v>10</v>
      </c>
      <c r="AA5" t="n">
        <v>391.6056357909789</v>
      </c>
      <c r="AB5" t="n">
        <v>535.8121073105607</v>
      </c>
      <c r="AC5" t="n">
        <v>484.6749518058557</v>
      </c>
      <c r="AD5" t="n">
        <v>391605.6357909788</v>
      </c>
      <c r="AE5" t="n">
        <v>535812.1073105606</v>
      </c>
      <c r="AF5" t="n">
        <v>3.398237357783696e-06</v>
      </c>
      <c r="AG5" t="n">
        <v>9</v>
      </c>
      <c r="AH5" t="n">
        <v>484674.9518058557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0.8063</v>
      </c>
      <c r="E2" t="n">
        <v>124.02</v>
      </c>
      <c r="F2" t="n">
        <v>107.74</v>
      </c>
      <c r="G2" t="n">
        <v>4.91</v>
      </c>
      <c r="H2" t="n">
        <v>0.64</v>
      </c>
      <c r="I2" t="n">
        <v>1317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311.9</v>
      </c>
      <c r="Q2" t="n">
        <v>13323.06</v>
      </c>
      <c r="R2" t="n">
        <v>2262.8</v>
      </c>
      <c r="S2" t="n">
        <v>230.78</v>
      </c>
      <c r="T2" t="n">
        <v>1005203.85</v>
      </c>
      <c r="U2" t="n">
        <v>0.1</v>
      </c>
      <c r="V2" t="n">
        <v>0.37</v>
      </c>
      <c r="W2" t="n">
        <v>27.02</v>
      </c>
      <c r="X2" t="n">
        <v>61.55</v>
      </c>
      <c r="Y2" t="n">
        <v>4</v>
      </c>
      <c r="Z2" t="n">
        <v>10</v>
      </c>
      <c r="AA2" t="n">
        <v>525.7730874849595</v>
      </c>
      <c r="AB2" t="n">
        <v>719.3859337684881</v>
      </c>
      <c r="AC2" t="n">
        <v>650.7287499141223</v>
      </c>
      <c r="AD2" t="n">
        <v>525773.0874849595</v>
      </c>
      <c r="AE2" t="n">
        <v>719385.9337684881</v>
      </c>
      <c r="AF2" t="n">
        <v>1.803400417881244e-06</v>
      </c>
      <c r="AG2" t="n">
        <v>18</v>
      </c>
      <c r="AH2" t="n">
        <v>650728.7499141223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1.3966</v>
      </c>
      <c r="E2" t="n">
        <v>71.59999999999999</v>
      </c>
      <c r="F2" t="n">
        <v>62.5</v>
      </c>
      <c r="G2" t="n">
        <v>10.84</v>
      </c>
      <c r="H2" t="n">
        <v>0.18</v>
      </c>
      <c r="I2" t="n">
        <v>346</v>
      </c>
      <c r="J2" t="n">
        <v>98.70999999999999</v>
      </c>
      <c r="K2" t="n">
        <v>39.72</v>
      </c>
      <c r="L2" t="n">
        <v>1</v>
      </c>
      <c r="M2" t="n">
        <v>244</v>
      </c>
      <c r="N2" t="n">
        <v>12.99</v>
      </c>
      <c r="O2" t="n">
        <v>12407.75</v>
      </c>
      <c r="P2" t="n">
        <v>466.82</v>
      </c>
      <c r="Q2" t="n">
        <v>13185.02</v>
      </c>
      <c r="R2" t="n">
        <v>794.08</v>
      </c>
      <c r="S2" t="n">
        <v>230.78</v>
      </c>
      <c r="T2" t="n">
        <v>275699.67</v>
      </c>
      <c r="U2" t="n">
        <v>0.29</v>
      </c>
      <c r="V2" t="n">
        <v>0.64</v>
      </c>
      <c r="W2" t="n">
        <v>23.82</v>
      </c>
      <c r="X2" t="n">
        <v>16.48</v>
      </c>
      <c r="Y2" t="n">
        <v>4</v>
      </c>
      <c r="Z2" t="n">
        <v>10</v>
      </c>
      <c r="AA2" t="n">
        <v>403.3602029924591</v>
      </c>
      <c r="AB2" t="n">
        <v>551.8952247305318</v>
      </c>
      <c r="AC2" t="n">
        <v>499.2231190720618</v>
      </c>
      <c r="AD2" t="n">
        <v>403360.2029924591</v>
      </c>
      <c r="AE2" t="n">
        <v>551895.2247305318</v>
      </c>
      <c r="AF2" t="n">
        <v>2.973303278217181e-06</v>
      </c>
      <c r="AG2" t="n">
        <v>10</v>
      </c>
      <c r="AH2" t="n">
        <v>499223.1190720618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1.4755</v>
      </c>
      <c r="E3" t="n">
        <v>67.78</v>
      </c>
      <c r="F3" t="n">
        <v>59.74</v>
      </c>
      <c r="G3" t="n">
        <v>12.19</v>
      </c>
      <c r="H3" t="n">
        <v>0.35</v>
      </c>
      <c r="I3" t="n">
        <v>294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434.74</v>
      </c>
      <c r="Q3" t="n">
        <v>13194.58</v>
      </c>
      <c r="R3" t="n">
        <v>691.4299999999999</v>
      </c>
      <c r="S3" t="n">
        <v>230.78</v>
      </c>
      <c r="T3" t="n">
        <v>224633.88</v>
      </c>
      <c r="U3" t="n">
        <v>0.33</v>
      </c>
      <c r="V3" t="n">
        <v>0.67</v>
      </c>
      <c r="W3" t="n">
        <v>23.97</v>
      </c>
      <c r="X3" t="n">
        <v>13.72</v>
      </c>
      <c r="Y3" t="n">
        <v>4</v>
      </c>
      <c r="Z3" t="n">
        <v>10</v>
      </c>
      <c r="AA3" t="n">
        <v>365.3941918857277</v>
      </c>
      <c r="AB3" t="n">
        <v>499.9484533921033</v>
      </c>
      <c r="AC3" t="n">
        <v>452.2340746824215</v>
      </c>
      <c r="AD3" t="n">
        <v>365394.1918857276</v>
      </c>
      <c r="AE3" t="n">
        <v>499948.4533921033</v>
      </c>
      <c r="AF3" t="n">
        <v>3.141278094665223e-06</v>
      </c>
      <c r="AG3" t="n">
        <v>10</v>
      </c>
      <c r="AH3" t="n">
        <v>452234.0746824215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1.1901</v>
      </c>
      <c r="E2" t="n">
        <v>84.03</v>
      </c>
      <c r="F2" t="n">
        <v>69.55</v>
      </c>
      <c r="G2" t="n">
        <v>8.640000000000001</v>
      </c>
      <c r="H2" t="n">
        <v>0.14</v>
      </c>
      <c r="I2" t="n">
        <v>483</v>
      </c>
      <c r="J2" t="n">
        <v>124.63</v>
      </c>
      <c r="K2" t="n">
        <v>45</v>
      </c>
      <c r="L2" t="n">
        <v>1</v>
      </c>
      <c r="M2" t="n">
        <v>481</v>
      </c>
      <c r="N2" t="n">
        <v>18.64</v>
      </c>
      <c r="O2" t="n">
        <v>15605.44</v>
      </c>
      <c r="P2" t="n">
        <v>662.65</v>
      </c>
      <c r="Q2" t="n">
        <v>13192.1</v>
      </c>
      <c r="R2" t="n">
        <v>1038.42</v>
      </c>
      <c r="S2" t="n">
        <v>230.78</v>
      </c>
      <c r="T2" t="n">
        <v>397182.59</v>
      </c>
      <c r="U2" t="n">
        <v>0.22</v>
      </c>
      <c r="V2" t="n">
        <v>0.58</v>
      </c>
      <c r="W2" t="n">
        <v>23.9</v>
      </c>
      <c r="X2" t="n">
        <v>23.5</v>
      </c>
      <c r="Y2" t="n">
        <v>4</v>
      </c>
      <c r="Z2" t="n">
        <v>10</v>
      </c>
      <c r="AA2" t="n">
        <v>630.0630294492177</v>
      </c>
      <c r="AB2" t="n">
        <v>862.0800333115067</v>
      </c>
      <c r="AC2" t="n">
        <v>779.8043248691818</v>
      </c>
      <c r="AD2" t="n">
        <v>630063.0294492176</v>
      </c>
      <c r="AE2" t="n">
        <v>862080.0333115066</v>
      </c>
      <c r="AF2" t="n">
        <v>2.501099974845357e-06</v>
      </c>
      <c r="AG2" t="n">
        <v>12</v>
      </c>
      <c r="AH2" t="n">
        <v>779804.3248691817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1.5599</v>
      </c>
      <c r="E3" t="n">
        <v>64.11</v>
      </c>
      <c r="F3" t="n">
        <v>56.33</v>
      </c>
      <c r="G3" t="n">
        <v>15.29</v>
      </c>
      <c r="H3" t="n">
        <v>0.28</v>
      </c>
      <c r="I3" t="n">
        <v>221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468.25</v>
      </c>
      <c r="Q3" t="n">
        <v>13184.69</v>
      </c>
      <c r="R3" t="n">
        <v>578.8099999999999</v>
      </c>
      <c r="S3" t="n">
        <v>230.78</v>
      </c>
      <c r="T3" t="n">
        <v>168688.48</v>
      </c>
      <c r="U3" t="n">
        <v>0.4</v>
      </c>
      <c r="V3" t="n">
        <v>0.71</v>
      </c>
      <c r="W3" t="n">
        <v>23.77</v>
      </c>
      <c r="X3" t="n">
        <v>10.31</v>
      </c>
      <c r="Y3" t="n">
        <v>4</v>
      </c>
      <c r="Z3" t="n">
        <v>10</v>
      </c>
      <c r="AA3" t="n">
        <v>363.611981439873</v>
      </c>
      <c r="AB3" t="n">
        <v>497.5099544345093</v>
      </c>
      <c r="AC3" t="n">
        <v>450.0283026428855</v>
      </c>
      <c r="AD3" t="n">
        <v>363611.9814398731</v>
      </c>
      <c r="AE3" t="n">
        <v>497509.9544345093</v>
      </c>
      <c r="AF3" t="n">
        <v>3.278267247089549e-06</v>
      </c>
      <c r="AG3" t="n">
        <v>9</v>
      </c>
      <c r="AH3" t="n">
        <v>450028.3026428855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2024-09-26T13:24:48Z</dcterms:created>
  <dcterms:modified xmlns:dcterms="http://purl.org/dc/terms/" xmlns:xsi="http://www.w3.org/2001/XMLSchema-instance" xsi:type="dcterms:W3CDTF">2024-09-26T13:24:48Z</dcterms:modified>
</cp:coreProperties>
</file>