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xVal>
          <yVal>
            <numRef>
              <f>gráficos!$B$7:$B$27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15.7192</v>
      </c>
      <c r="E2" t="n">
        <v>6.36</v>
      </c>
      <c r="F2" t="n">
        <v>2.91</v>
      </c>
      <c r="G2" t="n">
        <v>7.28</v>
      </c>
      <c r="H2" t="n">
        <v>0.09</v>
      </c>
      <c r="I2" t="n">
        <v>24</v>
      </c>
      <c r="J2" t="n">
        <v>194.77</v>
      </c>
      <c r="K2" t="n">
        <v>54.38</v>
      </c>
      <c r="L2" t="n">
        <v>1</v>
      </c>
      <c r="M2" t="n">
        <v>17</v>
      </c>
      <c r="N2" t="n">
        <v>39.4</v>
      </c>
      <c r="O2" t="n">
        <v>24256.19</v>
      </c>
      <c r="P2" t="n">
        <v>31.09</v>
      </c>
      <c r="Q2" t="n">
        <v>1981.45</v>
      </c>
      <c r="R2" t="n">
        <v>41.83</v>
      </c>
      <c r="S2" t="n">
        <v>27.2</v>
      </c>
      <c r="T2" t="n">
        <v>7483.24</v>
      </c>
      <c r="U2" t="n">
        <v>0.65</v>
      </c>
      <c r="V2" t="n">
        <v>0.83</v>
      </c>
      <c r="W2" t="n">
        <v>0.15</v>
      </c>
      <c r="X2" t="n">
        <v>0.47</v>
      </c>
      <c r="Y2" t="n">
        <v>4</v>
      </c>
      <c r="Z2" t="n">
        <v>10</v>
      </c>
      <c r="AA2" t="n">
        <v>59.78019744036087</v>
      </c>
      <c r="AB2" t="n">
        <v>81.79390345405055</v>
      </c>
      <c r="AC2" t="n">
        <v>73.98760810687962</v>
      </c>
      <c r="AD2" t="n">
        <v>59780.19744036086</v>
      </c>
      <c r="AE2" t="n">
        <v>81793.90345405055</v>
      </c>
      <c r="AF2" t="n">
        <v>5.147436817404627e-06</v>
      </c>
      <c r="AG2" t="n">
        <v>6</v>
      </c>
      <c r="AH2" t="n">
        <v>73987.60810687962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16.1139</v>
      </c>
      <c r="E3" t="n">
        <v>6.21</v>
      </c>
      <c r="F3" t="n">
        <v>2.87</v>
      </c>
      <c r="G3" t="n">
        <v>8.210000000000001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29.8</v>
      </c>
      <c r="Q3" t="n">
        <v>1981.29</v>
      </c>
      <c r="R3" t="n">
        <v>39.98</v>
      </c>
      <c r="S3" t="n">
        <v>27.2</v>
      </c>
      <c r="T3" t="n">
        <v>6571.24</v>
      </c>
      <c r="U3" t="n">
        <v>0.68</v>
      </c>
      <c r="V3" t="n">
        <v>0.84</v>
      </c>
      <c r="W3" t="n">
        <v>0.17</v>
      </c>
      <c r="X3" t="n">
        <v>0.43</v>
      </c>
      <c r="Y3" t="n">
        <v>4</v>
      </c>
      <c r="Z3" t="n">
        <v>10</v>
      </c>
      <c r="AA3" t="n">
        <v>59.03161112230102</v>
      </c>
      <c r="AB3" t="n">
        <v>80.76965462838405</v>
      </c>
      <c r="AC3" t="n">
        <v>73.06111215159214</v>
      </c>
      <c r="AD3" t="n">
        <v>59031.61112230102</v>
      </c>
      <c r="AE3" t="n">
        <v>80769.65462838404</v>
      </c>
      <c r="AF3" t="n">
        <v>5.276685972058146e-06</v>
      </c>
      <c r="AG3" t="n">
        <v>6</v>
      </c>
      <c r="AH3" t="n">
        <v>73061.11215159214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16.2933</v>
      </c>
      <c r="E2" t="n">
        <v>6.14</v>
      </c>
      <c r="F2" t="n">
        <v>2.98</v>
      </c>
      <c r="G2" t="n">
        <v>6.87</v>
      </c>
      <c r="H2" t="n">
        <v>0.11</v>
      </c>
      <c r="I2" t="n">
        <v>26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27.09</v>
      </c>
      <c r="Q2" t="n">
        <v>1982.65</v>
      </c>
      <c r="R2" t="n">
        <v>42.95</v>
      </c>
      <c r="S2" t="n">
        <v>27.2</v>
      </c>
      <c r="T2" t="n">
        <v>8034.38</v>
      </c>
      <c r="U2" t="n">
        <v>0.63</v>
      </c>
      <c r="V2" t="n">
        <v>0.8100000000000001</v>
      </c>
      <c r="W2" t="n">
        <v>0.18</v>
      </c>
      <c r="X2" t="n">
        <v>0.54</v>
      </c>
      <c r="Y2" t="n">
        <v>4</v>
      </c>
      <c r="Z2" t="n">
        <v>10</v>
      </c>
      <c r="AA2" t="n">
        <v>57.43641484739219</v>
      </c>
      <c r="AB2" t="n">
        <v>78.58703670996205</v>
      </c>
      <c r="AC2" t="n">
        <v>71.08680022398018</v>
      </c>
      <c r="AD2" t="n">
        <v>57436.4148473922</v>
      </c>
      <c r="AE2" t="n">
        <v>78587.03670996205</v>
      </c>
      <c r="AF2" t="n">
        <v>5.400712308481208e-06</v>
      </c>
      <c r="AG2" t="n">
        <v>6</v>
      </c>
      <c r="AH2" t="n">
        <v>71086.80022398017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15.2368</v>
      </c>
      <c r="E2" t="n">
        <v>6.56</v>
      </c>
      <c r="F2" t="n">
        <v>3.67</v>
      </c>
      <c r="G2" t="n">
        <v>3.8</v>
      </c>
      <c r="H2" t="n">
        <v>0.22</v>
      </c>
      <c r="I2" t="n">
        <v>58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22.84</v>
      </c>
      <c r="Q2" t="n">
        <v>1985.86</v>
      </c>
      <c r="R2" t="n">
        <v>63.23</v>
      </c>
      <c r="S2" t="n">
        <v>27.2</v>
      </c>
      <c r="T2" t="n">
        <v>18014.78</v>
      </c>
      <c r="U2" t="n">
        <v>0.43</v>
      </c>
      <c r="V2" t="n">
        <v>0.66</v>
      </c>
      <c r="W2" t="n">
        <v>0.28</v>
      </c>
      <c r="X2" t="n">
        <v>1.23</v>
      </c>
      <c r="Y2" t="n">
        <v>4</v>
      </c>
      <c r="Z2" t="n">
        <v>10</v>
      </c>
      <c r="AA2" t="n">
        <v>54.96729037084948</v>
      </c>
      <c r="AB2" t="n">
        <v>75.20867167107401</v>
      </c>
      <c r="AC2" t="n">
        <v>68.0308616028374</v>
      </c>
      <c r="AD2" t="n">
        <v>54967.29037084949</v>
      </c>
      <c r="AE2" t="n">
        <v>75208.67167107401</v>
      </c>
      <c r="AF2" t="n">
        <v>5.243667727249795e-06</v>
      </c>
      <c r="AG2" t="n">
        <v>6</v>
      </c>
      <c r="AH2" t="n">
        <v>68030.86160283741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15.9851</v>
      </c>
      <c r="E2" t="n">
        <v>6.26</v>
      </c>
      <c r="F2" t="n">
        <v>3.31</v>
      </c>
      <c r="G2" t="n">
        <v>4.84</v>
      </c>
      <c r="H2" t="n">
        <v>0.16</v>
      </c>
      <c r="I2" t="n">
        <v>41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24.15</v>
      </c>
      <c r="Q2" t="n">
        <v>1982.44</v>
      </c>
      <c r="R2" t="n">
        <v>52.78</v>
      </c>
      <c r="S2" t="n">
        <v>27.2</v>
      </c>
      <c r="T2" t="n">
        <v>12871.68</v>
      </c>
      <c r="U2" t="n">
        <v>0.52</v>
      </c>
      <c r="V2" t="n">
        <v>0.73</v>
      </c>
      <c r="W2" t="n">
        <v>0.23</v>
      </c>
      <c r="X2" t="n">
        <v>0.87</v>
      </c>
      <c r="Y2" t="n">
        <v>4</v>
      </c>
      <c r="Z2" t="n">
        <v>10</v>
      </c>
      <c r="AA2" t="n">
        <v>55.61454605866506</v>
      </c>
      <c r="AB2" t="n">
        <v>76.09427545804849</v>
      </c>
      <c r="AC2" t="n">
        <v>68.83194460733604</v>
      </c>
      <c r="AD2" t="n">
        <v>55614.54605866506</v>
      </c>
      <c r="AE2" t="n">
        <v>76094.27545804849</v>
      </c>
      <c r="AF2" t="n">
        <v>5.420150727264891e-06</v>
      </c>
      <c r="AG2" t="n">
        <v>6</v>
      </c>
      <c r="AH2" t="n">
        <v>68831.94460733605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14.1055</v>
      </c>
      <c r="E2" t="n">
        <v>7.09</v>
      </c>
      <c r="F2" t="n">
        <v>4.17</v>
      </c>
      <c r="G2" t="n">
        <v>3.09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22.03</v>
      </c>
      <c r="Q2" t="n">
        <v>1985.61</v>
      </c>
      <c r="R2" t="n">
        <v>77.93000000000001</v>
      </c>
      <c r="S2" t="n">
        <v>27.2</v>
      </c>
      <c r="T2" t="n">
        <v>25248.78</v>
      </c>
      <c r="U2" t="n">
        <v>0.35</v>
      </c>
      <c r="V2" t="n">
        <v>0.58</v>
      </c>
      <c r="W2" t="n">
        <v>0.34</v>
      </c>
      <c r="X2" t="n">
        <v>1.73</v>
      </c>
      <c r="Y2" t="n">
        <v>4</v>
      </c>
      <c r="Z2" t="n">
        <v>10</v>
      </c>
      <c r="AA2" t="n">
        <v>62.19591074715447</v>
      </c>
      <c r="AB2" t="n">
        <v>85.09918897415339</v>
      </c>
      <c r="AC2" t="n">
        <v>76.97744181594229</v>
      </c>
      <c r="AD2" t="n">
        <v>62195.91074715447</v>
      </c>
      <c r="AE2" t="n">
        <v>85099.1889741534</v>
      </c>
      <c r="AF2" t="n">
        <v>4.914606106160211e-06</v>
      </c>
      <c r="AG2" t="n">
        <v>7</v>
      </c>
      <c r="AH2" t="n">
        <v>76977.44181594228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16.1703</v>
      </c>
      <c r="E2" t="n">
        <v>6.18</v>
      </c>
      <c r="F2" t="n">
        <v>2.96</v>
      </c>
      <c r="G2" t="n">
        <v>7.11</v>
      </c>
      <c r="H2" t="n">
        <v>0.11</v>
      </c>
      <c r="I2" t="n">
        <v>25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27.98</v>
      </c>
      <c r="Q2" t="n">
        <v>1982.27</v>
      </c>
      <c r="R2" t="n">
        <v>42.68</v>
      </c>
      <c r="S2" t="n">
        <v>27.2</v>
      </c>
      <c r="T2" t="n">
        <v>7901.66</v>
      </c>
      <c r="U2" t="n">
        <v>0.64</v>
      </c>
      <c r="V2" t="n">
        <v>0.8100000000000001</v>
      </c>
      <c r="W2" t="n">
        <v>0.18</v>
      </c>
      <c r="X2" t="n">
        <v>0.52</v>
      </c>
      <c r="Y2" t="n">
        <v>4</v>
      </c>
      <c r="Z2" t="n">
        <v>10</v>
      </c>
      <c r="AA2" t="n">
        <v>57.96686921856183</v>
      </c>
      <c r="AB2" t="n">
        <v>79.31282778259123</v>
      </c>
      <c r="AC2" t="n">
        <v>71.743322815292</v>
      </c>
      <c r="AD2" t="n">
        <v>57966.86921856183</v>
      </c>
      <c r="AE2" t="n">
        <v>79312.82778259122</v>
      </c>
      <c r="AF2" t="n">
        <v>5.342759979690099e-06</v>
      </c>
      <c r="AG2" t="n">
        <v>6</v>
      </c>
      <c r="AH2" t="n">
        <v>71743.32281529201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13.2572</v>
      </c>
      <c r="E2" t="n">
        <v>7.54</v>
      </c>
      <c r="F2" t="n">
        <v>4.57</v>
      </c>
      <c r="G2" t="n">
        <v>2.74</v>
      </c>
      <c r="H2" t="n">
        <v>0.34</v>
      </c>
      <c r="I2" t="n">
        <v>100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21.47</v>
      </c>
      <c r="Q2" t="n">
        <v>1991.99</v>
      </c>
      <c r="R2" t="n">
        <v>89.23</v>
      </c>
      <c r="S2" t="n">
        <v>27.2</v>
      </c>
      <c r="T2" t="n">
        <v>30802.54</v>
      </c>
      <c r="U2" t="n">
        <v>0.3</v>
      </c>
      <c r="V2" t="n">
        <v>0.53</v>
      </c>
      <c r="W2" t="n">
        <v>0.4</v>
      </c>
      <c r="X2" t="n">
        <v>2.12</v>
      </c>
      <c r="Y2" t="n">
        <v>4</v>
      </c>
      <c r="Z2" t="n">
        <v>10</v>
      </c>
      <c r="AA2" t="n">
        <v>62.25285044511962</v>
      </c>
      <c r="AB2" t="n">
        <v>85.17709638091146</v>
      </c>
      <c r="AC2" t="n">
        <v>77.04791384914311</v>
      </c>
      <c r="AD2" t="n">
        <v>62252.85044511962</v>
      </c>
      <c r="AE2" t="n">
        <v>85177.09638091146</v>
      </c>
      <c r="AF2" t="n">
        <v>4.653253306171964e-06</v>
      </c>
      <c r="AG2" t="n">
        <v>7</v>
      </c>
      <c r="AH2" t="n">
        <v>77047.91384914311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16.2719</v>
      </c>
      <c r="E2" t="n">
        <v>6.15</v>
      </c>
      <c r="F2" t="n">
        <v>3.09</v>
      </c>
      <c r="G2" t="n">
        <v>5.8</v>
      </c>
      <c r="H2" t="n">
        <v>0.13</v>
      </c>
      <c r="I2" t="n">
        <v>32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25.58</v>
      </c>
      <c r="Q2" t="n">
        <v>1982.12</v>
      </c>
      <c r="R2" t="n">
        <v>46.52</v>
      </c>
      <c r="S2" t="n">
        <v>27.2</v>
      </c>
      <c r="T2" t="n">
        <v>9787.49</v>
      </c>
      <c r="U2" t="n">
        <v>0.58</v>
      </c>
      <c r="V2" t="n">
        <v>0.78</v>
      </c>
      <c r="W2" t="n">
        <v>0.2</v>
      </c>
      <c r="X2" t="n">
        <v>0.65</v>
      </c>
      <c r="Y2" t="n">
        <v>4</v>
      </c>
      <c r="Z2" t="n">
        <v>10</v>
      </c>
      <c r="AA2" t="n">
        <v>56.46181884933586</v>
      </c>
      <c r="AB2" t="n">
        <v>77.25355146928112</v>
      </c>
      <c r="AC2" t="n">
        <v>69.88058094311113</v>
      </c>
      <c r="AD2" t="n">
        <v>56461.81884933586</v>
      </c>
      <c r="AE2" t="n">
        <v>77253.55146928113</v>
      </c>
      <c r="AF2" t="n">
        <v>5.450506229433319e-06</v>
      </c>
      <c r="AG2" t="n">
        <v>6</v>
      </c>
      <c r="AH2" t="n">
        <v>69880.58094311113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16.2484</v>
      </c>
      <c r="E2" t="n">
        <v>6.15</v>
      </c>
      <c r="F2" t="n">
        <v>3.02</v>
      </c>
      <c r="G2" t="n">
        <v>6.48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26.78</v>
      </c>
      <c r="Q2" t="n">
        <v>1983.34</v>
      </c>
      <c r="R2" t="n">
        <v>44.35</v>
      </c>
      <c r="S2" t="n">
        <v>27.2</v>
      </c>
      <c r="T2" t="n">
        <v>8724.5</v>
      </c>
      <c r="U2" t="n">
        <v>0.61</v>
      </c>
      <c r="V2" t="n">
        <v>0.8</v>
      </c>
      <c r="W2" t="n">
        <v>0.19</v>
      </c>
      <c r="X2" t="n">
        <v>0.58</v>
      </c>
      <c r="Y2" t="n">
        <v>4</v>
      </c>
      <c r="Z2" t="n">
        <v>10</v>
      </c>
      <c r="AA2" t="n">
        <v>57.20893193175128</v>
      </c>
      <c r="AB2" t="n">
        <v>78.27578454894437</v>
      </c>
      <c r="AC2" t="n">
        <v>70.80525353236476</v>
      </c>
      <c r="AD2" t="n">
        <v>57208.93193175128</v>
      </c>
      <c r="AE2" t="n">
        <v>78275.78454894437</v>
      </c>
      <c r="AF2" t="n">
        <v>5.403868422773547e-06</v>
      </c>
      <c r="AG2" t="n">
        <v>6</v>
      </c>
      <c r="AH2" t="n">
        <v>70805.25353236476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16.0535</v>
      </c>
      <c r="E2" t="n">
        <v>6.23</v>
      </c>
      <c r="F2" t="n">
        <v>2.9</v>
      </c>
      <c r="G2" t="n">
        <v>7.58</v>
      </c>
      <c r="H2" t="n">
        <v>0.1</v>
      </c>
      <c r="I2" t="n">
        <v>23</v>
      </c>
      <c r="J2" t="n">
        <v>185.69</v>
      </c>
      <c r="K2" t="n">
        <v>53.44</v>
      </c>
      <c r="L2" t="n">
        <v>1</v>
      </c>
      <c r="M2" t="n">
        <v>10</v>
      </c>
      <c r="N2" t="n">
        <v>36.26</v>
      </c>
      <c r="O2" t="n">
        <v>23136.14</v>
      </c>
      <c r="P2" t="n">
        <v>29.38</v>
      </c>
      <c r="Q2" t="n">
        <v>1982.73</v>
      </c>
      <c r="R2" t="n">
        <v>41.24</v>
      </c>
      <c r="S2" t="n">
        <v>27.2</v>
      </c>
      <c r="T2" t="n">
        <v>7192.77</v>
      </c>
      <c r="U2" t="n">
        <v>0.66</v>
      </c>
      <c r="V2" t="n">
        <v>0.83</v>
      </c>
      <c r="W2" t="n">
        <v>0.16</v>
      </c>
      <c r="X2" t="n">
        <v>0.46</v>
      </c>
      <c r="Y2" t="n">
        <v>4</v>
      </c>
      <c r="Z2" t="n">
        <v>10</v>
      </c>
      <c r="AA2" t="n">
        <v>58.79945249694858</v>
      </c>
      <c r="AB2" t="n">
        <v>80.45200495506127</v>
      </c>
      <c r="AC2" t="n">
        <v>72.77377851726708</v>
      </c>
      <c r="AD2" t="n">
        <v>58799.45249694857</v>
      </c>
      <c r="AE2" t="n">
        <v>80452.00495506127</v>
      </c>
      <c r="AF2" t="n">
        <v>5.272067275667619e-06</v>
      </c>
      <c r="AG2" t="n">
        <v>6</v>
      </c>
      <c r="AH2" t="n">
        <v>72773.77851726707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16.1812</v>
      </c>
      <c r="E3" t="n">
        <v>6.18</v>
      </c>
      <c r="F3" t="n">
        <v>2.89</v>
      </c>
      <c r="G3" t="n">
        <v>7.89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29.14</v>
      </c>
      <c r="Q3" t="n">
        <v>1981.79</v>
      </c>
      <c r="R3" t="n">
        <v>40.51</v>
      </c>
      <c r="S3" t="n">
        <v>27.2</v>
      </c>
      <c r="T3" t="n">
        <v>6831.95</v>
      </c>
      <c r="U3" t="n">
        <v>0.67</v>
      </c>
      <c r="V3" t="n">
        <v>0.83</v>
      </c>
      <c r="W3" t="n">
        <v>0.17</v>
      </c>
      <c r="X3" t="n">
        <v>0.45</v>
      </c>
      <c r="Y3" t="n">
        <v>4</v>
      </c>
      <c r="Z3" t="n">
        <v>10</v>
      </c>
      <c r="AA3" t="n">
        <v>58.62607670481646</v>
      </c>
      <c r="AB3" t="n">
        <v>80.21478454746611</v>
      </c>
      <c r="AC3" t="n">
        <v>72.55919809243179</v>
      </c>
      <c r="AD3" t="n">
        <v>58626.07670481646</v>
      </c>
      <c r="AE3" t="n">
        <v>80214.78454746612</v>
      </c>
      <c r="AF3" t="n">
        <v>5.314004734234458e-06</v>
      </c>
      <c r="AG3" t="n">
        <v>6</v>
      </c>
      <c r="AH3" t="n">
        <v>72559.19809243179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15.9844</v>
      </c>
      <c r="E2" t="n">
        <v>6.26</v>
      </c>
      <c r="F2" t="n">
        <v>3.26</v>
      </c>
      <c r="G2" t="n">
        <v>5.15</v>
      </c>
      <c r="H2" t="n">
        <v>0.15</v>
      </c>
      <c r="I2" t="n">
        <v>38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24.93</v>
      </c>
      <c r="Q2" t="n">
        <v>1985.06</v>
      </c>
      <c r="R2" t="n">
        <v>51.35</v>
      </c>
      <c r="S2" t="n">
        <v>27.2</v>
      </c>
      <c r="T2" t="n">
        <v>12174.94</v>
      </c>
      <c r="U2" t="n">
        <v>0.53</v>
      </c>
      <c r="V2" t="n">
        <v>0.74</v>
      </c>
      <c r="W2" t="n">
        <v>0.22</v>
      </c>
      <c r="X2" t="n">
        <v>0.82</v>
      </c>
      <c r="Y2" t="n">
        <v>4</v>
      </c>
      <c r="Z2" t="n">
        <v>10</v>
      </c>
      <c r="AA2" t="n">
        <v>56.07927700801377</v>
      </c>
      <c r="AB2" t="n">
        <v>76.73014084542956</v>
      </c>
      <c r="AC2" t="n">
        <v>69.40712389458835</v>
      </c>
      <c r="AD2" t="n">
        <v>56079.27700801377</v>
      </c>
      <c r="AE2" t="n">
        <v>76730.14084542956</v>
      </c>
      <c r="AF2" t="n">
        <v>5.39666016975469e-06</v>
      </c>
      <c r="AG2" t="n">
        <v>6</v>
      </c>
      <c r="AH2" t="n">
        <v>69407.12389458835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15.575</v>
      </c>
      <c r="E2" t="n">
        <v>6.42</v>
      </c>
      <c r="F2" t="n">
        <v>3.52</v>
      </c>
      <c r="G2" t="n">
        <v>4.14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23.2</v>
      </c>
      <c r="Q2" t="n">
        <v>1983.39</v>
      </c>
      <c r="R2" t="n">
        <v>58.79</v>
      </c>
      <c r="S2" t="n">
        <v>27.2</v>
      </c>
      <c r="T2" t="n">
        <v>15825.52</v>
      </c>
      <c r="U2" t="n">
        <v>0.46</v>
      </c>
      <c r="V2" t="n">
        <v>0.68</v>
      </c>
      <c r="W2" t="n">
        <v>0.25</v>
      </c>
      <c r="X2" t="n">
        <v>1.08</v>
      </c>
      <c r="Y2" t="n">
        <v>4</v>
      </c>
      <c r="Z2" t="n">
        <v>10</v>
      </c>
      <c r="AA2" t="n">
        <v>55.11655827391805</v>
      </c>
      <c r="AB2" t="n">
        <v>75.41290660128742</v>
      </c>
      <c r="AC2" t="n">
        <v>68.21560463795686</v>
      </c>
      <c r="AD2" t="n">
        <v>55116.55827391805</v>
      </c>
      <c r="AE2" t="n">
        <v>75412.90660128742</v>
      </c>
      <c r="AF2" t="n">
        <v>5.331548222647754e-06</v>
      </c>
      <c r="AG2" t="n">
        <v>6</v>
      </c>
      <c r="AH2" t="n">
        <v>68215.60463795686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15.7192</v>
      </c>
      <c r="E2" t="n">
        <v>6.36</v>
      </c>
      <c r="F2" t="n">
        <v>2.91</v>
      </c>
      <c r="G2" t="n">
        <v>7.28</v>
      </c>
      <c r="H2" t="n">
        <v>0.09</v>
      </c>
      <c r="I2" t="n">
        <v>24</v>
      </c>
      <c r="J2" t="n">
        <v>194.77</v>
      </c>
      <c r="K2" t="n">
        <v>54.38</v>
      </c>
      <c r="L2" t="n">
        <v>1</v>
      </c>
      <c r="M2" t="n">
        <v>17</v>
      </c>
      <c r="N2" t="n">
        <v>39.4</v>
      </c>
      <c r="O2" t="n">
        <v>24256.19</v>
      </c>
      <c r="P2" t="n">
        <v>31.09</v>
      </c>
      <c r="Q2" t="n">
        <v>1981.45</v>
      </c>
      <c r="R2" t="n">
        <v>41.83</v>
      </c>
      <c r="S2" t="n">
        <v>27.2</v>
      </c>
      <c r="T2" t="n">
        <v>7483.24</v>
      </c>
      <c r="U2" t="n">
        <v>0.65</v>
      </c>
      <c r="V2" t="n">
        <v>0.83</v>
      </c>
      <c r="W2" t="n">
        <v>0.15</v>
      </c>
      <c r="X2" t="n">
        <v>0.47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16.1139</v>
      </c>
      <c r="E3" t="n">
        <v>6.21</v>
      </c>
      <c r="F3" t="n">
        <v>2.87</v>
      </c>
      <c r="G3" t="n">
        <v>8.210000000000001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29.8</v>
      </c>
      <c r="Q3" t="n">
        <v>1981.29</v>
      </c>
      <c r="R3" t="n">
        <v>39.98</v>
      </c>
      <c r="S3" t="n">
        <v>27.2</v>
      </c>
      <c r="T3" t="n">
        <v>6571.24</v>
      </c>
      <c r="U3" t="n">
        <v>0.68</v>
      </c>
      <c r="V3" t="n">
        <v>0.84</v>
      </c>
      <c r="W3" t="n">
        <v>0.17</v>
      </c>
      <c r="X3" t="n">
        <v>0.43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15.575</v>
      </c>
      <c r="E4" t="n">
        <v>6.42</v>
      </c>
      <c r="F4" t="n">
        <v>3.52</v>
      </c>
      <c r="G4" t="n">
        <v>4.14</v>
      </c>
      <c r="H4" t="n">
        <v>0.2</v>
      </c>
      <c r="I4" t="n">
        <v>51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23.2</v>
      </c>
      <c r="Q4" t="n">
        <v>1983.39</v>
      </c>
      <c r="R4" t="n">
        <v>58.79</v>
      </c>
      <c r="S4" t="n">
        <v>27.2</v>
      </c>
      <c r="T4" t="n">
        <v>15825.52</v>
      </c>
      <c r="U4" t="n">
        <v>0.46</v>
      </c>
      <c r="V4" t="n">
        <v>0.68</v>
      </c>
      <c r="W4" t="n">
        <v>0.25</v>
      </c>
      <c r="X4" t="n">
        <v>1.08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14.8258</v>
      </c>
      <c r="E5" t="n">
        <v>6.74</v>
      </c>
      <c r="F5" t="n">
        <v>3.86</v>
      </c>
      <c r="G5" t="n">
        <v>3.46</v>
      </c>
      <c r="H5" t="n">
        <v>0.24</v>
      </c>
      <c r="I5" t="n">
        <v>67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22.22</v>
      </c>
      <c r="Q5" t="n">
        <v>1985.07</v>
      </c>
      <c r="R5" t="n">
        <v>68.64</v>
      </c>
      <c r="S5" t="n">
        <v>27.2</v>
      </c>
      <c r="T5" t="n">
        <v>20674.77</v>
      </c>
      <c r="U5" t="n">
        <v>0.4</v>
      </c>
      <c r="V5" t="n">
        <v>0.62</v>
      </c>
      <c r="W5" t="n">
        <v>0.3</v>
      </c>
      <c r="X5" t="n">
        <v>1.42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11.8122</v>
      </c>
      <c r="E6" t="n">
        <v>8.470000000000001</v>
      </c>
      <c r="F6" t="n">
        <v>5.29</v>
      </c>
      <c r="G6" t="n">
        <v>2.39</v>
      </c>
      <c r="H6" t="n">
        <v>0.43</v>
      </c>
      <c r="I6" t="n">
        <v>133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20.94</v>
      </c>
      <c r="Q6" t="n">
        <v>1994.86</v>
      </c>
      <c r="R6" t="n">
        <v>110.23</v>
      </c>
      <c r="S6" t="n">
        <v>27.2</v>
      </c>
      <c r="T6" t="n">
        <v>41137.68</v>
      </c>
      <c r="U6" t="n">
        <v>0.25</v>
      </c>
      <c r="V6" t="n">
        <v>0.46</v>
      </c>
      <c r="W6" t="n">
        <v>0.5</v>
      </c>
      <c r="X6" t="n">
        <v>2.84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16.2433</v>
      </c>
      <c r="E7" t="n">
        <v>6.16</v>
      </c>
      <c r="F7" t="n">
        <v>3.06</v>
      </c>
      <c r="G7" t="n">
        <v>6.12</v>
      </c>
      <c r="H7" t="n">
        <v>0.12</v>
      </c>
      <c r="I7" t="n">
        <v>30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26.19</v>
      </c>
      <c r="Q7" t="n">
        <v>1983.92</v>
      </c>
      <c r="R7" t="n">
        <v>45.43</v>
      </c>
      <c r="S7" t="n">
        <v>27.2</v>
      </c>
      <c r="T7" t="n">
        <v>9254.129999999999</v>
      </c>
      <c r="U7" t="n">
        <v>0.6</v>
      </c>
      <c r="V7" t="n">
        <v>0.79</v>
      </c>
      <c r="W7" t="n">
        <v>0.19</v>
      </c>
      <c r="X7" t="n">
        <v>0.62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16.2653</v>
      </c>
      <c r="E8" t="n">
        <v>6.15</v>
      </c>
      <c r="F8" t="n">
        <v>2.91</v>
      </c>
      <c r="G8" t="n">
        <v>7.59</v>
      </c>
      <c r="H8" t="n">
        <v>0.1</v>
      </c>
      <c r="I8" t="n">
        <v>23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28.02</v>
      </c>
      <c r="Q8" t="n">
        <v>1982.3</v>
      </c>
      <c r="R8" t="n">
        <v>41.03</v>
      </c>
      <c r="S8" t="n">
        <v>27.2</v>
      </c>
      <c r="T8" t="n">
        <v>7087.63</v>
      </c>
      <c r="U8" t="n">
        <v>0.66</v>
      </c>
      <c r="V8" t="n">
        <v>0.83</v>
      </c>
      <c r="W8" t="n">
        <v>0.17</v>
      </c>
      <c r="X8" t="n">
        <v>0.47</v>
      </c>
      <c r="Y8" t="n">
        <v>4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9.497199999999999</v>
      </c>
      <c r="E9" t="n">
        <v>10.53</v>
      </c>
      <c r="F9" t="n">
        <v>6.68</v>
      </c>
      <c r="G9" t="n">
        <v>2.02</v>
      </c>
      <c r="H9" t="n">
        <v>0.64</v>
      </c>
      <c r="I9" t="n">
        <v>198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19.4</v>
      </c>
      <c r="Q9" t="n">
        <v>1999.29</v>
      </c>
      <c r="R9" t="n">
        <v>150.83</v>
      </c>
      <c r="S9" t="n">
        <v>27.2</v>
      </c>
      <c r="T9" t="n">
        <v>61111.4</v>
      </c>
      <c r="U9" t="n">
        <v>0.18</v>
      </c>
      <c r="V9" t="n">
        <v>0.36</v>
      </c>
      <c r="W9" t="n">
        <v>0.6899999999999999</v>
      </c>
      <c r="X9" t="n">
        <v>4.23</v>
      </c>
      <c r="Y9" t="n">
        <v>4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15.9123</v>
      </c>
      <c r="E10" t="n">
        <v>6.28</v>
      </c>
      <c r="F10" t="n">
        <v>3.37</v>
      </c>
      <c r="G10" t="n">
        <v>4.5</v>
      </c>
      <c r="H10" t="n">
        <v>0.18</v>
      </c>
      <c r="I10" t="n">
        <v>45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23.44</v>
      </c>
      <c r="Q10" t="n">
        <v>1985.32</v>
      </c>
      <c r="R10" t="n">
        <v>54.3</v>
      </c>
      <c r="S10" t="n">
        <v>27.2</v>
      </c>
      <c r="T10" t="n">
        <v>13612.21</v>
      </c>
      <c r="U10" t="n">
        <v>0.5</v>
      </c>
      <c r="V10" t="n">
        <v>0.71</v>
      </c>
      <c r="W10" t="n">
        <v>0.24</v>
      </c>
      <c r="X10" t="n">
        <v>0.93</v>
      </c>
      <c r="Y10" t="n">
        <v>4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16.3972</v>
      </c>
      <c r="E11" t="n">
        <v>6.1</v>
      </c>
      <c r="F11" t="n">
        <v>3.1</v>
      </c>
      <c r="G11" t="n">
        <v>5.47</v>
      </c>
      <c r="H11" t="n">
        <v>0.14</v>
      </c>
      <c r="I11" t="n">
        <v>34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24.52</v>
      </c>
      <c r="Q11" t="n">
        <v>1983.44</v>
      </c>
      <c r="R11" t="n">
        <v>46.17</v>
      </c>
      <c r="S11" t="n">
        <v>27.2</v>
      </c>
      <c r="T11" t="n">
        <v>9604.610000000001</v>
      </c>
      <c r="U11" t="n">
        <v>0.59</v>
      </c>
      <c r="V11" t="n">
        <v>0.78</v>
      </c>
      <c r="W11" t="n">
        <v>0.2</v>
      </c>
      <c r="X11" t="n">
        <v>0.66</v>
      </c>
      <c r="Y11" t="n">
        <v>4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16.2933</v>
      </c>
      <c r="E12" t="n">
        <v>6.14</v>
      </c>
      <c r="F12" t="n">
        <v>2.98</v>
      </c>
      <c r="G12" t="n">
        <v>6.87</v>
      </c>
      <c r="H12" t="n">
        <v>0.11</v>
      </c>
      <c r="I12" t="n">
        <v>26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27.09</v>
      </c>
      <c r="Q12" t="n">
        <v>1982.65</v>
      </c>
      <c r="R12" t="n">
        <v>42.95</v>
      </c>
      <c r="S12" t="n">
        <v>27.2</v>
      </c>
      <c r="T12" t="n">
        <v>8034.38</v>
      </c>
      <c r="U12" t="n">
        <v>0.63</v>
      </c>
      <c r="V12" t="n">
        <v>0.8100000000000001</v>
      </c>
      <c r="W12" t="n">
        <v>0.18</v>
      </c>
      <c r="X12" t="n">
        <v>0.54</v>
      </c>
      <c r="Y12" t="n">
        <v>4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15.2368</v>
      </c>
      <c r="E13" t="n">
        <v>6.56</v>
      </c>
      <c r="F13" t="n">
        <v>3.67</v>
      </c>
      <c r="G13" t="n">
        <v>3.8</v>
      </c>
      <c r="H13" t="n">
        <v>0.22</v>
      </c>
      <c r="I13" t="n">
        <v>58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22.84</v>
      </c>
      <c r="Q13" t="n">
        <v>1985.86</v>
      </c>
      <c r="R13" t="n">
        <v>63.23</v>
      </c>
      <c r="S13" t="n">
        <v>27.2</v>
      </c>
      <c r="T13" t="n">
        <v>18014.78</v>
      </c>
      <c r="U13" t="n">
        <v>0.43</v>
      </c>
      <c r="V13" t="n">
        <v>0.66</v>
      </c>
      <c r="W13" t="n">
        <v>0.28</v>
      </c>
      <c r="X13" t="n">
        <v>1.23</v>
      </c>
      <c r="Y13" t="n">
        <v>4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15.9851</v>
      </c>
      <c r="E14" t="n">
        <v>6.26</v>
      </c>
      <c r="F14" t="n">
        <v>3.31</v>
      </c>
      <c r="G14" t="n">
        <v>4.84</v>
      </c>
      <c r="H14" t="n">
        <v>0.16</v>
      </c>
      <c r="I14" t="n">
        <v>41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24.15</v>
      </c>
      <c r="Q14" t="n">
        <v>1982.44</v>
      </c>
      <c r="R14" t="n">
        <v>52.78</v>
      </c>
      <c r="S14" t="n">
        <v>27.2</v>
      </c>
      <c r="T14" t="n">
        <v>12871.68</v>
      </c>
      <c r="U14" t="n">
        <v>0.52</v>
      </c>
      <c r="V14" t="n">
        <v>0.73</v>
      </c>
      <c r="W14" t="n">
        <v>0.23</v>
      </c>
      <c r="X14" t="n">
        <v>0.87</v>
      </c>
      <c r="Y14" t="n">
        <v>4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14.1055</v>
      </c>
      <c r="E15" t="n">
        <v>7.09</v>
      </c>
      <c r="F15" t="n">
        <v>4.17</v>
      </c>
      <c r="G15" t="n">
        <v>3.09</v>
      </c>
      <c r="H15" t="n">
        <v>0.28</v>
      </c>
      <c r="I15" t="n">
        <v>81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22.03</v>
      </c>
      <c r="Q15" t="n">
        <v>1985.61</v>
      </c>
      <c r="R15" t="n">
        <v>77.93000000000001</v>
      </c>
      <c r="S15" t="n">
        <v>27.2</v>
      </c>
      <c r="T15" t="n">
        <v>25248.78</v>
      </c>
      <c r="U15" t="n">
        <v>0.35</v>
      </c>
      <c r="V15" t="n">
        <v>0.58</v>
      </c>
      <c r="W15" t="n">
        <v>0.34</v>
      </c>
      <c r="X15" t="n">
        <v>1.73</v>
      </c>
      <c r="Y15" t="n">
        <v>4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16.1703</v>
      </c>
      <c r="E16" t="n">
        <v>6.18</v>
      </c>
      <c r="F16" t="n">
        <v>2.96</v>
      </c>
      <c r="G16" t="n">
        <v>7.11</v>
      </c>
      <c r="H16" t="n">
        <v>0.11</v>
      </c>
      <c r="I16" t="n">
        <v>25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27.98</v>
      </c>
      <c r="Q16" t="n">
        <v>1982.27</v>
      </c>
      <c r="R16" t="n">
        <v>42.68</v>
      </c>
      <c r="S16" t="n">
        <v>27.2</v>
      </c>
      <c r="T16" t="n">
        <v>7901.66</v>
      </c>
      <c r="U16" t="n">
        <v>0.64</v>
      </c>
      <c r="V16" t="n">
        <v>0.8100000000000001</v>
      </c>
      <c r="W16" t="n">
        <v>0.18</v>
      </c>
      <c r="X16" t="n">
        <v>0.52</v>
      </c>
      <c r="Y16" t="n">
        <v>4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13.2572</v>
      </c>
      <c r="E17" t="n">
        <v>7.54</v>
      </c>
      <c r="F17" t="n">
        <v>4.57</v>
      </c>
      <c r="G17" t="n">
        <v>2.74</v>
      </c>
      <c r="H17" t="n">
        <v>0.34</v>
      </c>
      <c r="I17" t="n">
        <v>100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21.47</v>
      </c>
      <c r="Q17" t="n">
        <v>1991.99</v>
      </c>
      <c r="R17" t="n">
        <v>89.23</v>
      </c>
      <c r="S17" t="n">
        <v>27.2</v>
      </c>
      <c r="T17" t="n">
        <v>30802.54</v>
      </c>
      <c r="U17" t="n">
        <v>0.3</v>
      </c>
      <c r="V17" t="n">
        <v>0.53</v>
      </c>
      <c r="W17" t="n">
        <v>0.4</v>
      </c>
      <c r="X17" t="n">
        <v>2.12</v>
      </c>
      <c r="Y17" t="n">
        <v>4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16.2719</v>
      </c>
      <c r="E18" t="n">
        <v>6.15</v>
      </c>
      <c r="F18" t="n">
        <v>3.09</v>
      </c>
      <c r="G18" t="n">
        <v>5.8</v>
      </c>
      <c r="H18" t="n">
        <v>0.13</v>
      </c>
      <c r="I18" t="n">
        <v>32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25.58</v>
      </c>
      <c r="Q18" t="n">
        <v>1982.12</v>
      </c>
      <c r="R18" t="n">
        <v>46.52</v>
      </c>
      <c r="S18" t="n">
        <v>27.2</v>
      </c>
      <c r="T18" t="n">
        <v>9787.49</v>
      </c>
      <c r="U18" t="n">
        <v>0.58</v>
      </c>
      <c r="V18" t="n">
        <v>0.78</v>
      </c>
      <c r="W18" t="n">
        <v>0.2</v>
      </c>
      <c r="X18" t="n">
        <v>0.65</v>
      </c>
      <c r="Y18" t="n">
        <v>4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16.2484</v>
      </c>
      <c r="E19" t="n">
        <v>6.15</v>
      </c>
      <c r="F19" t="n">
        <v>3.02</v>
      </c>
      <c r="G19" t="n">
        <v>6.48</v>
      </c>
      <c r="H19" t="n">
        <v>0.12</v>
      </c>
      <c r="I19" t="n">
        <v>28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26.78</v>
      </c>
      <c r="Q19" t="n">
        <v>1983.34</v>
      </c>
      <c r="R19" t="n">
        <v>44.35</v>
      </c>
      <c r="S19" t="n">
        <v>27.2</v>
      </c>
      <c r="T19" t="n">
        <v>8724.5</v>
      </c>
      <c r="U19" t="n">
        <v>0.61</v>
      </c>
      <c r="V19" t="n">
        <v>0.8</v>
      </c>
      <c r="W19" t="n">
        <v>0.19</v>
      </c>
      <c r="X19" t="n">
        <v>0.58</v>
      </c>
      <c r="Y19" t="n">
        <v>4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16.0535</v>
      </c>
      <c r="E20" t="n">
        <v>6.23</v>
      </c>
      <c r="F20" t="n">
        <v>2.9</v>
      </c>
      <c r="G20" t="n">
        <v>7.58</v>
      </c>
      <c r="H20" t="n">
        <v>0.1</v>
      </c>
      <c r="I20" t="n">
        <v>23</v>
      </c>
      <c r="J20" t="n">
        <v>185.69</v>
      </c>
      <c r="K20" t="n">
        <v>53.44</v>
      </c>
      <c r="L20" t="n">
        <v>1</v>
      </c>
      <c r="M20" t="n">
        <v>10</v>
      </c>
      <c r="N20" t="n">
        <v>36.26</v>
      </c>
      <c r="O20" t="n">
        <v>23136.14</v>
      </c>
      <c r="P20" t="n">
        <v>29.38</v>
      </c>
      <c r="Q20" t="n">
        <v>1982.73</v>
      </c>
      <c r="R20" t="n">
        <v>41.24</v>
      </c>
      <c r="S20" t="n">
        <v>27.2</v>
      </c>
      <c r="T20" t="n">
        <v>7192.77</v>
      </c>
      <c r="U20" t="n">
        <v>0.66</v>
      </c>
      <c r="V20" t="n">
        <v>0.83</v>
      </c>
      <c r="W20" t="n">
        <v>0.16</v>
      </c>
      <c r="X20" t="n">
        <v>0.46</v>
      </c>
      <c r="Y20" t="n">
        <v>4</v>
      </c>
      <c r="Z20" t="n">
        <v>10</v>
      </c>
    </row>
    <row r="21">
      <c r="A21" t="n">
        <v>1</v>
      </c>
      <c r="B21" t="n">
        <v>95</v>
      </c>
      <c r="C21" t="inlineStr">
        <is>
          <t xml:space="preserve">CONCLUIDO	</t>
        </is>
      </c>
      <c r="D21" t="n">
        <v>16.1812</v>
      </c>
      <c r="E21" t="n">
        <v>6.18</v>
      </c>
      <c r="F21" t="n">
        <v>2.89</v>
      </c>
      <c r="G21" t="n">
        <v>7.89</v>
      </c>
      <c r="H21" t="n">
        <v>0.19</v>
      </c>
      <c r="I21" t="n">
        <v>22</v>
      </c>
      <c r="J21" t="n">
        <v>187.21</v>
      </c>
      <c r="K21" t="n">
        <v>53.44</v>
      </c>
      <c r="L21" t="n">
        <v>2</v>
      </c>
      <c r="M21" t="n">
        <v>0</v>
      </c>
      <c r="N21" t="n">
        <v>36.77</v>
      </c>
      <c r="O21" t="n">
        <v>23322.88</v>
      </c>
      <c r="P21" t="n">
        <v>29.14</v>
      </c>
      <c r="Q21" t="n">
        <v>1981.79</v>
      </c>
      <c r="R21" t="n">
        <v>40.51</v>
      </c>
      <c r="S21" t="n">
        <v>27.2</v>
      </c>
      <c r="T21" t="n">
        <v>6831.95</v>
      </c>
      <c r="U21" t="n">
        <v>0.67</v>
      </c>
      <c r="V21" t="n">
        <v>0.83</v>
      </c>
      <c r="W21" t="n">
        <v>0.17</v>
      </c>
      <c r="X21" t="n">
        <v>0.45</v>
      </c>
      <c r="Y21" t="n">
        <v>4</v>
      </c>
      <c r="Z21" t="n">
        <v>10</v>
      </c>
    </row>
    <row r="22">
      <c r="A22" t="n">
        <v>0</v>
      </c>
      <c r="B22" t="n">
        <v>55</v>
      </c>
      <c r="C22" t="inlineStr">
        <is>
          <t xml:space="preserve">CONCLUIDO	</t>
        </is>
      </c>
      <c r="D22" t="n">
        <v>15.9844</v>
      </c>
      <c r="E22" t="n">
        <v>6.26</v>
      </c>
      <c r="F22" t="n">
        <v>3.26</v>
      </c>
      <c r="G22" t="n">
        <v>5.15</v>
      </c>
      <c r="H22" t="n">
        <v>0.15</v>
      </c>
      <c r="I22" t="n">
        <v>38</v>
      </c>
      <c r="J22" t="n">
        <v>116.05</v>
      </c>
      <c r="K22" t="n">
        <v>43.4</v>
      </c>
      <c r="L22" t="n">
        <v>1</v>
      </c>
      <c r="M22" t="n">
        <v>0</v>
      </c>
      <c r="N22" t="n">
        <v>16.65</v>
      </c>
      <c r="O22" t="n">
        <v>14546.17</v>
      </c>
      <c r="P22" t="n">
        <v>24.93</v>
      </c>
      <c r="Q22" t="n">
        <v>1985.06</v>
      </c>
      <c r="R22" t="n">
        <v>51.35</v>
      </c>
      <c r="S22" t="n">
        <v>27.2</v>
      </c>
      <c r="T22" t="n">
        <v>12174.94</v>
      </c>
      <c r="U22" t="n">
        <v>0.53</v>
      </c>
      <c r="V22" t="n">
        <v>0.74</v>
      </c>
      <c r="W22" t="n">
        <v>0.22</v>
      </c>
      <c r="X22" t="n">
        <v>0.82</v>
      </c>
      <c r="Y22" t="n">
        <v>4</v>
      </c>
      <c r="Z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INDEX(resultados!$A$2:$ZZ$22, 1, MATCH($B$1, resultados!$A$1:$ZZ$1, 0))</f>
        <v/>
      </c>
      <c r="B7">
        <f>INDEX(resultados!$A$2:$ZZ$22, 1, MATCH($B$2, resultados!$A$1:$ZZ$1, 0))</f>
        <v/>
      </c>
      <c r="C7">
        <f>INDEX(resultados!$A$2:$ZZ$22, 1, MATCH($B$3, resultados!$A$1:$ZZ$1, 0))</f>
        <v/>
      </c>
    </row>
    <row r="8">
      <c r="A8">
        <f>INDEX(resultados!$A$2:$ZZ$22, 2, MATCH($B$1, resultados!$A$1:$ZZ$1, 0))</f>
        <v/>
      </c>
      <c r="B8">
        <f>INDEX(resultados!$A$2:$ZZ$22, 2, MATCH($B$2, resultados!$A$1:$ZZ$1, 0))</f>
        <v/>
      </c>
      <c r="C8">
        <f>INDEX(resultados!$A$2:$ZZ$22, 2, MATCH($B$3, resultados!$A$1:$ZZ$1, 0))</f>
        <v/>
      </c>
    </row>
    <row r="9">
      <c r="A9">
        <f>INDEX(resultados!$A$2:$ZZ$22, 3, MATCH($B$1, resultados!$A$1:$ZZ$1, 0))</f>
        <v/>
      </c>
      <c r="B9">
        <f>INDEX(resultados!$A$2:$ZZ$22, 3, MATCH($B$2, resultados!$A$1:$ZZ$1, 0))</f>
        <v/>
      </c>
      <c r="C9">
        <f>INDEX(resultados!$A$2:$ZZ$22, 3, MATCH($B$3, resultados!$A$1:$ZZ$1, 0))</f>
        <v/>
      </c>
    </row>
    <row r="10">
      <c r="A10">
        <f>INDEX(resultados!$A$2:$ZZ$22, 4, MATCH($B$1, resultados!$A$1:$ZZ$1, 0))</f>
        <v/>
      </c>
      <c r="B10">
        <f>INDEX(resultados!$A$2:$ZZ$22, 4, MATCH($B$2, resultados!$A$1:$ZZ$1, 0))</f>
        <v/>
      </c>
      <c r="C10">
        <f>INDEX(resultados!$A$2:$ZZ$22, 4, MATCH($B$3, resultados!$A$1:$ZZ$1, 0))</f>
        <v/>
      </c>
    </row>
    <row r="11">
      <c r="A11">
        <f>INDEX(resultados!$A$2:$ZZ$22, 5, MATCH($B$1, resultados!$A$1:$ZZ$1, 0))</f>
        <v/>
      </c>
      <c r="B11">
        <f>INDEX(resultados!$A$2:$ZZ$22, 5, MATCH($B$2, resultados!$A$1:$ZZ$1, 0))</f>
        <v/>
      </c>
      <c r="C11">
        <f>INDEX(resultados!$A$2:$ZZ$22, 5, MATCH($B$3, resultados!$A$1:$ZZ$1, 0))</f>
        <v/>
      </c>
    </row>
    <row r="12">
      <c r="A12">
        <f>INDEX(resultados!$A$2:$ZZ$22, 6, MATCH($B$1, resultados!$A$1:$ZZ$1, 0))</f>
        <v/>
      </c>
      <c r="B12">
        <f>INDEX(resultados!$A$2:$ZZ$22, 6, MATCH($B$2, resultados!$A$1:$ZZ$1, 0))</f>
        <v/>
      </c>
      <c r="C12">
        <f>INDEX(resultados!$A$2:$ZZ$22, 6, MATCH($B$3, resultados!$A$1:$ZZ$1, 0))</f>
        <v/>
      </c>
    </row>
    <row r="13">
      <c r="A13">
        <f>INDEX(resultados!$A$2:$ZZ$22, 7, MATCH($B$1, resultados!$A$1:$ZZ$1, 0))</f>
        <v/>
      </c>
      <c r="B13">
        <f>INDEX(resultados!$A$2:$ZZ$22, 7, MATCH($B$2, resultados!$A$1:$ZZ$1, 0))</f>
        <v/>
      </c>
      <c r="C13">
        <f>INDEX(resultados!$A$2:$ZZ$22, 7, MATCH($B$3, resultados!$A$1:$ZZ$1, 0))</f>
        <v/>
      </c>
    </row>
    <row r="14">
      <c r="A14">
        <f>INDEX(resultados!$A$2:$ZZ$22, 8, MATCH($B$1, resultados!$A$1:$ZZ$1, 0))</f>
        <v/>
      </c>
      <c r="B14">
        <f>INDEX(resultados!$A$2:$ZZ$22, 8, MATCH($B$2, resultados!$A$1:$ZZ$1, 0))</f>
        <v/>
      </c>
      <c r="C14">
        <f>INDEX(resultados!$A$2:$ZZ$22, 8, MATCH($B$3, resultados!$A$1:$ZZ$1, 0))</f>
        <v/>
      </c>
    </row>
    <row r="15">
      <c r="A15">
        <f>INDEX(resultados!$A$2:$ZZ$22, 9, MATCH($B$1, resultados!$A$1:$ZZ$1, 0))</f>
        <v/>
      </c>
      <c r="B15">
        <f>INDEX(resultados!$A$2:$ZZ$22, 9, MATCH($B$2, resultados!$A$1:$ZZ$1, 0))</f>
        <v/>
      </c>
      <c r="C15">
        <f>INDEX(resultados!$A$2:$ZZ$22, 9, MATCH($B$3, resultados!$A$1:$ZZ$1, 0))</f>
        <v/>
      </c>
    </row>
    <row r="16">
      <c r="A16">
        <f>INDEX(resultados!$A$2:$ZZ$22, 10, MATCH($B$1, resultados!$A$1:$ZZ$1, 0))</f>
        <v/>
      </c>
      <c r="B16">
        <f>INDEX(resultados!$A$2:$ZZ$22, 10, MATCH($B$2, resultados!$A$1:$ZZ$1, 0))</f>
        <v/>
      </c>
      <c r="C16">
        <f>INDEX(resultados!$A$2:$ZZ$22, 10, MATCH($B$3, resultados!$A$1:$ZZ$1, 0))</f>
        <v/>
      </c>
    </row>
    <row r="17">
      <c r="A17">
        <f>INDEX(resultados!$A$2:$ZZ$22, 11, MATCH($B$1, resultados!$A$1:$ZZ$1, 0))</f>
        <v/>
      </c>
      <c r="B17">
        <f>INDEX(resultados!$A$2:$ZZ$22, 11, MATCH($B$2, resultados!$A$1:$ZZ$1, 0))</f>
        <v/>
      </c>
      <c r="C17">
        <f>INDEX(resultados!$A$2:$ZZ$22, 11, MATCH($B$3, resultados!$A$1:$ZZ$1, 0))</f>
        <v/>
      </c>
    </row>
    <row r="18">
      <c r="A18">
        <f>INDEX(resultados!$A$2:$ZZ$22, 12, MATCH($B$1, resultados!$A$1:$ZZ$1, 0))</f>
        <v/>
      </c>
      <c r="B18">
        <f>INDEX(resultados!$A$2:$ZZ$22, 12, MATCH($B$2, resultados!$A$1:$ZZ$1, 0))</f>
        <v/>
      </c>
      <c r="C18">
        <f>INDEX(resultados!$A$2:$ZZ$22, 12, MATCH($B$3, resultados!$A$1:$ZZ$1, 0))</f>
        <v/>
      </c>
    </row>
    <row r="19">
      <c r="A19">
        <f>INDEX(resultados!$A$2:$ZZ$22, 13, MATCH($B$1, resultados!$A$1:$ZZ$1, 0))</f>
        <v/>
      </c>
      <c r="B19">
        <f>INDEX(resultados!$A$2:$ZZ$22, 13, MATCH($B$2, resultados!$A$1:$ZZ$1, 0))</f>
        <v/>
      </c>
      <c r="C19">
        <f>INDEX(resultados!$A$2:$ZZ$22, 13, MATCH($B$3, resultados!$A$1:$ZZ$1, 0))</f>
        <v/>
      </c>
    </row>
    <row r="20">
      <c r="A20">
        <f>INDEX(resultados!$A$2:$ZZ$22, 14, MATCH($B$1, resultados!$A$1:$ZZ$1, 0))</f>
        <v/>
      </c>
      <c r="B20">
        <f>INDEX(resultados!$A$2:$ZZ$22, 14, MATCH($B$2, resultados!$A$1:$ZZ$1, 0))</f>
        <v/>
      </c>
      <c r="C20">
        <f>INDEX(resultados!$A$2:$ZZ$22, 14, MATCH($B$3, resultados!$A$1:$ZZ$1, 0))</f>
        <v/>
      </c>
    </row>
    <row r="21">
      <c r="A21">
        <f>INDEX(resultados!$A$2:$ZZ$22, 15, MATCH($B$1, resultados!$A$1:$ZZ$1, 0))</f>
        <v/>
      </c>
      <c r="B21">
        <f>INDEX(resultados!$A$2:$ZZ$22, 15, MATCH($B$2, resultados!$A$1:$ZZ$1, 0))</f>
        <v/>
      </c>
      <c r="C21">
        <f>INDEX(resultados!$A$2:$ZZ$22, 15, MATCH($B$3, resultados!$A$1:$ZZ$1, 0))</f>
        <v/>
      </c>
    </row>
    <row r="22">
      <c r="A22">
        <f>INDEX(resultados!$A$2:$ZZ$22, 16, MATCH($B$1, resultados!$A$1:$ZZ$1, 0))</f>
        <v/>
      </c>
      <c r="B22">
        <f>INDEX(resultados!$A$2:$ZZ$22, 16, MATCH($B$2, resultados!$A$1:$ZZ$1, 0))</f>
        <v/>
      </c>
      <c r="C22">
        <f>INDEX(resultados!$A$2:$ZZ$22, 16, MATCH($B$3, resultados!$A$1:$ZZ$1, 0))</f>
        <v/>
      </c>
    </row>
    <row r="23">
      <c r="A23">
        <f>INDEX(resultados!$A$2:$ZZ$22, 17, MATCH($B$1, resultados!$A$1:$ZZ$1, 0))</f>
        <v/>
      </c>
      <c r="B23">
        <f>INDEX(resultados!$A$2:$ZZ$22, 17, MATCH($B$2, resultados!$A$1:$ZZ$1, 0))</f>
        <v/>
      </c>
      <c r="C23">
        <f>INDEX(resultados!$A$2:$ZZ$22, 17, MATCH($B$3, resultados!$A$1:$ZZ$1, 0))</f>
        <v/>
      </c>
    </row>
    <row r="24">
      <c r="A24">
        <f>INDEX(resultados!$A$2:$ZZ$22, 18, MATCH($B$1, resultados!$A$1:$ZZ$1, 0))</f>
        <v/>
      </c>
      <c r="B24">
        <f>INDEX(resultados!$A$2:$ZZ$22, 18, MATCH($B$2, resultados!$A$1:$ZZ$1, 0))</f>
        <v/>
      </c>
      <c r="C24">
        <f>INDEX(resultados!$A$2:$ZZ$22, 18, MATCH($B$3, resultados!$A$1:$ZZ$1, 0))</f>
        <v/>
      </c>
    </row>
    <row r="25">
      <c r="A25">
        <f>INDEX(resultados!$A$2:$ZZ$22, 19, MATCH($B$1, resultados!$A$1:$ZZ$1, 0))</f>
        <v/>
      </c>
      <c r="B25">
        <f>INDEX(resultados!$A$2:$ZZ$22, 19, MATCH($B$2, resultados!$A$1:$ZZ$1, 0))</f>
        <v/>
      </c>
      <c r="C25">
        <f>INDEX(resultados!$A$2:$ZZ$22, 19, MATCH($B$3, resultados!$A$1:$ZZ$1, 0))</f>
        <v/>
      </c>
    </row>
    <row r="26">
      <c r="A26">
        <f>INDEX(resultados!$A$2:$ZZ$22, 20, MATCH($B$1, resultados!$A$1:$ZZ$1, 0))</f>
        <v/>
      </c>
      <c r="B26">
        <f>INDEX(resultados!$A$2:$ZZ$22, 20, MATCH($B$2, resultados!$A$1:$ZZ$1, 0))</f>
        <v/>
      </c>
      <c r="C26">
        <f>INDEX(resultados!$A$2:$ZZ$22, 20, MATCH($B$3, resultados!$A$1:$ZZ$1, 0))</f>
        <v/>
      </c>
    </row>
    <row r="27">
      <c r="A27">
        <f>INDEX(resultados!$A$2:$ZZ$22, 21, MATCH($B$1, resultados!$A$1:$ZZ$1, 0))</f>
        <v/>
      </c>
      <c r="B27">
        <f>INDEX(resultados!$A$2:$ZZ$22, 21, MATCH($B$2, resultados!$A$1:$ZZ$1, 0))</f>
        <v/>
      </c>
      <c r="C27">
        <f>INDEX(resultados!$A$2:$ZZ$22, 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14.8258</v>
      </c>
      <c r="E2" t="n">
        <v>6.74</v>
      </c>
      <c r="F2" t="n">
        <v>3.86</v>
      </c>
      <c r="G2" t="n">
        <v>3.46</v>
      </c>
      <c r="H2" t="n">
        <v>0.24</v>
      </c>
      <c r="I2" t="n">
        <v>67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22.22</v>
      </c>
      <c r="Q2" t="n">
        <v>1985.07</v>
      </c>
      <c r="R2" t="n">
        <v>68.64</v>
      </c>
      <c r="S2" t="n">
        <v>27.2</v>
      </c>
      <c r="T2" t="n">
        <v>20674.77</v>
      </c>
      <c r="U2" t="n">
        <v>0.4</v>
      </c>
      <c r="V2" t="n">
        <v>0.62</v>
      </c>
      <c r="W2" t="n">
        <v>0.3</v>
      </c>
      <c r="X2" t="n">
        <v>1.42</v>
      </c>
      <c r="Y2" t="n">
        <v>4</v>
      </c>
      <c r="Z2" t="n">
        <v>10</v>
      </c>
      <c r="AA2" t="n">
        <v>54.75297423039279</v>
      </c>
      <c r="AB2" t="n">
        <v>74.91543487274049</v>
      </c>
      <c r="AC2" t="n">
        <v>67.76561091297631</v>
      </c>
      <c r="AD2" t="n">
        <v>54752.97423039279</v>
      </c>
      <c r="AE2" t="n">
        <v>74915.43487274049</v>
      </c>
      <c r="AF2" t="n">
        <v>5.132119927179426e-06</v>
      </c>
      <c r="AG2" t="n">
        <v>6</v>
      </c>
      <c r="AH2" t="n">
        <v>67765.61091297632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11.8122</v>
      </c>
      <c r="E2" t="n">
        <v>8.470000000000001</v>
      </c>
      <c r="F2" t="n">
        <v>5.29</v>
      </c>
      <c r="G2" t="n">
        <v>2.39</v>
      </c>
      <c r="H2" t="n">
        <v>0.43</v>
      </c>
      <c r="I2" t="n">
        <v>133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20.94</v>
      </c>
      <c r="Q2" t="n">
        <v>1994.86</v>
      </c>
      <c r="R2" t="n">
        <v>110.23</v>
      </c>
      <c r="S2" t="n">
        <v>27.2</v>
      </c>
      <c r="T2" t="n">
        <v>41137.68</v>
      </c>
      <c r="U2" t="n">
        <v>0.25</v>
      </c>
      <c r="V2" t="n">
        <v>0.46</v>
      </c>
      <c r="W2" t="n">
        <v>0.5</v>
      </c>
      <c r="X2" t="n">
        <v>2.84</v>
      </c>
      <c r="Y2" t="n">
        <v>4</v>
      </c>
      <c r="Z2" t="n">
        <v>10</v>
      </c>
      <c r="AA2" t="n">
        <v>70.08444019455239</v>
      </c>
      <c r="AB2" t="n">
        <v>95.89262298143522</v>
      </c>
      <c r="AC2" t="n">
        <v>86.74076563025233</v>
      </c>
      <c r="AD2" t="n">
        <v>70084.44019455239</v>
      </c>
      <c r="AE2" t="n">
        <v>95892.62298143523</v>
      </c>
      <c r="AF2" t="n">
        <v>4.182091599099667e-06</v>
      </c>
      <c r="AG2" t="n">
        <v>8</v>
      </c>
      <c r="AH2" t="n">
        <v>86740.76563025232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16.2433</v>
      </c>
      <c r="E2" t="n">
        <v>6.16</v>
      </c>
      <c r="F2" t="n">
        <v>3.06</v>
      </c>
      <c r="G2" t="n">
        <v>6.12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26.19</v>
      </c>
      <c r="Q2" t="n">
        <v>1983.92</v>
      </c>
      <c r="R2" t="n">
        <v>45.43</v>
      </c>
      <c r="S2" t="n">
        <v>27.2</v>
      </c>
      <c r="T2" t="n">
        <v>9254.129999999999</v>
      </c>
      <c r="U2" t="n">
        <v>0.6</v>
      </c>
      <c r="V2" t="n">
        <v>0.79</v>
      </c>
      <c r="W2" t="n">
        <v>0.19</v>
      </c>
      <c r="X2" t="n">
        <v>0.62</v>
      </c>
      <c r="Y2" t="n">
        <v>4</v>
      </c>
      <c r="Z2" t="n">
        <v>10</v>
      </c>
      <c r="AA2" t="n">
        <v>56.85489665705453</v>
      </c>
      <c r="AB2" t="n">
        <v>77.79137786717052</v>
      </c>
      <c r="AC2" t="n">
        <v>70.36707794443021</v>
      </c>
      <c r="AD2" t="n">
        <v>56854.89665705453</v>
      </c>
      <c r="AE2" t="n">
        <v>77791.37786717052</v>
      </c>
      <c r="AF2" t="n">
        <v>5.421066780464934e-06</v>
      </c>
      <c r="AG2" t="n">
        <v>6</v>
      </c>
      <c r="AH2" t="n">
        <v>70367.0779444302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16.2653</v>
      </c>
      <c r="E2" t="n">
        <v>6.15</v>
      </c>
      <c r="F2" t="n">
        <v>2.91</v>
      </c>
      <c r="G2" t="n">
        <v>7.59</v>
      </c>
      <c r="H2" t="n">
        <v>0.1</v>
      </c>
      <c r="I2" t="n">
        <v>23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28.02</v>
      </c>
      <c r="Q2" t="n">
        <v>1982.3</v>
      </c>
      <c r="R2" t="n">
        <v>41.03</v>
      </c>
      <c r="S2" t="n">
        <v>27.2</v>
      </c>
      <c r="T2" t="n">
        <v>7087.63</v>
      </c>
      <c r="U2" t="n">
        <v>0.66</v>
      </c>
      <c r="V2" t="n">
        <v>0.83</v>
      </c>
      <c r="W2" t="n">
        <v>0.17</v>
      </c>
      <c r="X2" t="n">
        <v>0.47</v>
      </c>
      <c r="Y2" t="n">
        <v>4</v>
      </c>
      <c r="Z2" t="n">
        <v>10</v>
      </c>
      <c r="AA2" t="n">
        <v>58.05291951713129</v>
      </c>
      <c r="AB2" t="n">
        <v>79.43056559736515</v>
      </c>
      <c r="AC2" t="n">
        <v>71.84982389827</v>
      </c>
      <c r="AD2" t="n">
        <v>58052.9195171313</v>
      </c>
      <c r="AE2" t="n">
        <v>79430.56559736514</v>
      </c>
      <c r="AF2" t="n">
        <v>5.357567102010943e-06</v>
      </c>
      <c r="AG2" t="n">
        <v>6</v>
      </c>
      <c r="AH2" t="n">
        <v>71849.82389827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9.497199999999999</v>
      </c>
      <c r="E2" t="n">
        <v>10.53</v>
      </c>
      <c r="F2" t="n">
        <v>6.68</v>
      </c>
      <c r="G2" t="n">
        <v>2.02</v>
      </c>
      <c r="H2" t="n">
        <v>0.64</v>
      </c>
      <c r="I2" t="n">
        <v>198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19.4</v>
      </c>
      <c r="Q2" t="n">
        <v>1999.29</v>
      </c>
      <c r="R2" t="n">
        <v>150.83</v>
      </c>
      <c r="S2" t="n">
        <v>27.2</v>
      </c>
      <c r="T2" t="n">
        <v>61111.4</v>
      </c>
      <c r="U2" t="n">
        <v>0.18</v>
      </c>
      <c r="V2" t="n">
        <v>0.36</v>
      </c>
      <c r="W2" t="n">
        <v>0.6899999999999999</v>
      </c>
      <c r="X2" t="n">
        <v>4.23</v>
      </c>
      <c r="Y2" t="n">
        <v>4</v>
      </c>
      <c r="Z2" t="n">
        <v>10</v>
      </c>
      <c r="AA2" t="n">
        <v>85.73702708257953</v>
      </c>
      <c r="AB2" t="n">
        <v>117.3091829050206</v>
      </c>
      <c r="AC2" t="n">
        <v>106.1133591330682</v>
      </c>
      <c r="AD2" t="n">
        <v>85737.02708257953</v>
      </c>
      <c r="AE2" t="n">
        <v>117309.1829050206</v>
      </c>
      <c r="AF2" t="n">
        <v>3.398686235634727e-06</v>
      </c>
      <c r="AG2" t="n">
        <v>10</v>
      </c>
      <c r="AH2" t="n">
        <v>106113.3591330682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15.9123</v>
      </c>
      <c r="E2" t="n">
        <v>6.28</v>
      </c>
      <c r="F2" t="n">
        <v>3.37</v>
      </c>
      <c r="G2" t="n">
        <v>4.5</v>
      </c>
      <c r="H2" t="n">
        <v>0.18</v>
      </c>
      <c r="I2" t="n">
        <v>45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23.44</v>
      </c>
      <c r="Q2" t="n">
        <v>1985.32</v>
      </c>
      <c r="R2" t="n">
        <v>54.3</v>
      </c>
      <c r="S2" t="n">
        <v>27.2</v>
      </c>
      <c r="T2" t="n">
        <v>13612.21</v>
      </c>
      <c r="U2" t="n">
        <v>0.5</v>
      </c>
      <c r="V2" t="n">
        <v>0.71</v>
      </c>
      <c r="W2" t="n">
        <v>0.24</v>
      </c>
      <c r="X2" t="n">
        <v>0.93</v>
      </c>
      <c r="Y2" t="n">
        <v>4</v>
      </c>
      <c r="Z2" t="n">
        <v>10</v>
      </c>
      <c r="AA2" t="n">
        <v>55.204016361063</v>
      </c>
      <c r="AB2" t="n">
        <v>75.53257061449759</v>
      </c>
      <c r="AC2" t="n">
        <v>68.32384808569577</v>
      </c>
      <c r="AD2" t="n">
        <v>55204.016361063</v>
      </c>
      <c r="AE2" t="n">
        <v>75532.57061449758</v>
      </c>
      <c r="AF2" t="n">
        <v>5.420259917396563e-06</v>
      </c>
      <c r="AG2" t="n">
        <v>6</v>
      </c>
      <c r="AH2" t="n">
        <v>68323.84808569578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16.3972</v>
      </c>
      <c r="E2" t="n">
        <v>6.1</v>
      </c>
      <c r="F2" t="n">
        <v>3.1</v>
      </c>
      <c r="G2" t="n">
        <v>5.47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24.52</v>
      </c>
      <c r="Q2" t="n">
        <v>1983.44</v>
      </c>
      <c r="R2" t="n">
        <v>46.17</v>
      </c>
      <c r="S2" t="n">
        <v>27.2</v>
      </c>
      <c r="T2" t="n">
        <v>9604.610000000001</v>
      </c>
      <c r="U2" t="n">
        <v>0.59</v>
      </c>
      <c r="V2" t="n">
        <v>0.78</v>
      </c>
      <c r="W2" t="n">
        <v>0.2</v>
      </c>
      <c r="X2" t="n">
        <v>0.66</v>
      </c>
      <c r="Y2" t="n">
        <v>4</v>
      </c>
      <c r="Z2" t="n">
        <v>10</v>
      </c>
      <c r="AA2" t="n">
        <v>55.84839339924162</v>
      </c>
      <c r="AB2" t="n">
        <v>76.41423570604171</v>
      </c>
      <c r="AC2" t="n">
        <v>69.12136829832794</v>
      </c>
      <c r="AD2" t="n">
        <v>55848.39339924162</v>
      </c>
      <c r="AE2" t="n">
        <v>76414.23570604171</v>
      </c>
      <c r="AF2" t="n">
        <v>5.513625612306097e-06</v>
      </c>
      <c r="AG2" t="n">
        <v>6</v>
      </c>
      <c r="AH2" t="n">
        <v>69121.36829832794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2024-09-26T13:12:05Z</dcterms:created>
  <dcterms:modified xmlns:dcterms="http://purl.org/dc/terms/" xmlns:xsi="http://www.w3.org/2001/XMLSchema-instance" xsi:type="dcterms:W3CDTF">2024-09-26T13:12:05Z</dcterms:modified>
</cp:coreProperties>
</file>