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gráficos!$A$7:$A$36</f>
              <numCache>
                <formatCode>General</formatCode>
                <ptCount val="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</numCache>
            </numRef>
          </xVal>
          <yVal>
            <numRef>
              <f>gráficos!$B$7:$B$36</f>
              <numCache>
                <formatCode>General</formatCode>
                <ptCount val="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6.2345</v>
      </c>
      <c r="E2" t="n">
        <v>16.04</v>
      </c>
      <c r="F2" t="n">
        <v>9.949999999999999</v>
      </c>
      <c r="G2" t="n">
        <v>6.49</v>
      </c>
      <c r="H2" t="n">
        <v>0.09</v>
      </c>
      <c r="I2" t="n">
        <v>92</v>
      </c>
      <c r="J2" t="n">
        <v>194.77</v>
      </c>
      <c r="K2" t="n">
        <v>54.38</v>
      </c>
      <c r="L2" t="n">
        <v>1</v>
      </c>
      <c r="M2" t="n">
        <v>90</v>
      </c>
      <c r="N2" t="n">
        <v>39.4</v>
      </c>
      <c r="O2" t="n">
        <v>24256.19</v>
      </c>
      <c r="P2" t="n">
        <v>126.19</v>
      </c>
      <c r="Q2" t="n">
        <v>3577.82</v>
      </c>
      <c r="R2" t="n">
        <v>144.22</v>
      </c>
      <c r="S2" t="n">
        <v>51.59</v>
      </c>
      <c r="T2" t="n">
        <v>44309.66</v>
      </c>
      <c r="U2" t="n">
        <v>0.36</v>
      </c>
      <c r="V2" t="n">
        <v>0.63</v>
      </c>
      <c r="W2" t="n">
        <v>2.8</v>
      </c>
      <c r="X2" t="n">
        <v>2.72</v>
      </c>
      <c r="Y2" t="n">
        <v>4</v>
      </c>
      <c r="Z2" t="n">
        <v>10</v>
      </c>
      <c r="AA2" t="n">
        <v>109.3629779961918</v>
      </c>
      <c r="AB2" t="n">
        <v>149.6352512484009</v>
      </c>
      <c r="AC2" t="n">
        <v>135.3542728836885</v>
      </c>
      <c r="AD2" t="n">
        <v>109362.9779961918</v>
      </c>
      <c r="AE2" t="n">
        <v>149635.2512484009</v>
      </c>
      <c r="AF2" t="n">
        <v>4.593510699383275e-06</v>
      </c>
      <c r="AG2" t="n">
        <v>7</v>
      </c>
      <c r="AH2" t="n">
        <v>135354.2728836884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8.1585</v>
      </c>
      <c r="E3" t="n">
        <v>12.26</v>
      </c>
      <c r="F3" t="n">
        <v>8.300000000000001</v>
      </c>
      <c r="G3" t="n">
        <v>13.46</v>
      </c>
      <c r="H3" t="n">
        <v>0.18</v>
      </c>
      <c r="I3" t="n">
        <v>37</v>
      </c>
      <c r="J3" t="n">
        <v>196.32</v>
      </c>
      <c r="K3" t="n">
        <v>54.38</v>
      </c>
      <c r="L3" t="n">
        <v>2</v>
      </c>
      <c r="M3" t="n">
        <v>1</v>
      </c>
      <c r="N3" t="n">
        <v>39.95</v>
      </c>
      <c r="O3" t="n">
        <v>24447.22</v>
      </c>
      <c r="P3" t="n">
        <v>87.8</v>
      </c>
      <c r="Q3" t="n">
        <v>3578.54</v>
      </c>
      <c r="R3" t="n">
        <v>89.38</v>
      </c>
      <c r="S3" t="n">
        <v>51.59</v>
      </c>
      <c r="T3" t="n">
        <v>17164.26</v>
      </c>
      <c r="U3" t="n">
        <v>0.58</v>
      </c>
      <c r="V3" t="n">
        <v>0.76</v>
      </c>
      <c r="W3" t="n">
        <v>2.75</v>
      </c>
      <c r="X3" t="n">
        <v>1.08</v>
      </c>
      <c r="Y3" t="n">
        <v>4</v>
      </c>
      <c r="Z3" t="n">
        <v>10</v>
      </c>
      <c r="AA3" t="n">
        <v>69.21254527676868</v>
      </c>
      <c r="AB3" t="n">
        <v>94.69965788963512</v>
      </c>
      <c r="AC3" t="n">
        <v>85.6616554524762</v>
      </c>
      <c r="AD3" t="n">
        <v>69212.54527676868</v>
      </c>
      <c r="AE3" t="n">
        <v>94699.65788963511</v>
      </c>
      <c r="AF3" t="n">
        <v>6.011092636284938e-06</v>
      </c>
      <c r="AG3" t="n">
        <v>5</v>
      </c>
      <c r="AH3" t="n">
        <v>85661.6554524762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8.1557</v>
      </c>
      <c r="E4" t="n">
        <v>12.26</v>
      </c>
      <c r="F4" t="n">
        <v>8.31</v>
      </c>
      <c r="G4" t="n">
        <v>13.47</v>
      </c>
      <c r="H4" t="n">
        <v>0.27</v>
      </c>
      <c r="I4" t="n">
        <v>37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88.5</v>
      </c>
      <c r="Q4" t="n">
        <v>3578.31</v>
      </c>
      <c r="R4" t="n">
        <v>89.42</v>
      </c>
      <c r="S4" t="n">
        <v>51.59</v>
      </c>
      <c r="T4" t="n">
        <v>17183.15</v>
      </c>
      <c r="U4" t="n">
        <v>0.58</v>
      </c>
      <c r="V4" t="n">
        <v>0.76</v>
      </c>
      <c r="W4" t="n">
        <v>2.75</v>
      </c>
      <c r="X4" t="n">
        <v>1.08</v>
      </c>
      <c r="Y4" t="n">
        <v>4</v>
      </c>
      <c r="Z4" t="n">
        <v>10</v>
      </c>
      <c r="AA4" t="n">
        <v>69.43399135796618</v>
      </c>
      <c r="AB4" t="n">
        <v>95.00265018744098</v>
      </c>
      <c r="AC4" t="n">
        <v>85.93573059063193</v>
      </c>
      <c r="AD4" t="n">
        <v>69433.99135796618</v>
      </c>
      <c r="AE4" t="n">
        <v>95002.65018744097</v>
      </c>
      <c r="AF4" t="n">
        <v>6.009029627229156e-06</v>
      </c>
      <c r="AG4" t="n">
        <v>5</v>
      </c>
      <c r="AH4" t="n">
        <v>85935.73059063194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7.178</v>
      </c>
      <c r="E2" t="n">
        <v>13.93</v>
      </c>
      <c r="F2" t="n">
        <v>9.32</v>
      </c>
      <c r="G2" t="n">
        <v>7.88</v>
      </c>
      <c r="H2" t="n">
        <v>0.11</v>
      </c>
      <c r="I2" t="n">
        <v>71</v>
      </c>
      <c r="J2" t="n">
        <v>159.12</v>
      </c>
      <c r="K2" t="n">
        <v>50.28</v>
      </c>
      <c r="L2" t="n">
        <v>1</v>
      </c>
      <c r="M2" t="n">
        <v>67</v>
      </c>
      <c r="N2" t="n">
        <v>27.84</v>
      </c>
      <c r="O2" t="n">
        <v>19859.16</v>
      </c>
      <c r="P2" t="n">
        <v>97.02</v>
      </c>
      <c r="Q2" t="n">
        <v>3577.9</v>
      </c>
      <c r="R2" t="n">
        <v>123.4</v>
      </c>
      <c r="S2" t="n">
        <v>51.59</v>
      </c>
      <c r="T2" t="n">
        <v>34007.19</v>
      </c>
      <c r="U2" t="n">
        <v>0.42</v>
      </c>
      <c r="V2" t="n">
        <v>0.67</v>
      </c>
      <c r="W2" t="n">
        <v>2.78</v>
      </c>
      <c r="X2" t="n">
        <v>2.09</v>
      </c>
      <c r="Y2" t="n">
        <v>4</v>
      </c>
      <c r="Z2" t="n">
        <v>10</v>
      </c>
      <c r="AA2" t="n">
        <v>83.61004242534906</v>
      </c>
      <c r="AB2" t="n">
        <v>114.3989486610589</v>
      </c>
      <c r="AC2" t="n">
        <v>103.4808735608098</v>
      </c>
      <c r="AD2" t="n">
        <v>83610.04242534906</v>
      </c>
      <c r="AE2" t="n">
        <v>114398.9486610589</v>
      </c>
      <c r="AF2" t="n">
        <v>5.353378636502473e-06</v>
      </c>
      <c r="AG2" t="n">
        <v>6</v>
      </c>
      <c r="AH2" t="n">
        <v>103480.8735608098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8.0886</v>
      </c>
      <c r="E3" t="n">
        <v>12.36</v>
      </c>
      <c r="F3" t="n">
        <v>8.56</v>
      </c>
      <c r="G3" t="n">
        <v>11.16</v>
      </c>
      <c r="H3" t="n">
        <v>0.22</v>
      </c>
      <c r="I3" t="n">
        <v>46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80.98999999999999</v>
      </c>
      <c r="Q3" t="n">
        <v>3580.21</v>
      </c>
      <c r="R3" t="n">
        <v>96.97</v>
      </c>
      <c r="S3" t="n">
        <v>51.59</v>
      </c>
      <c r="T3" t="n">
        <v>20916.67</v>
      </c>
      <c r="U3" t="n">
        <v>0.53</v>
      </c>
      <c r="V3" t="n">
        <v>0.74</v>
      </c>
      <c r="W3" t="n">
        <v>2.78</v>
      </c>
      <c r="X3" t="n">
        <v>1.33</v>
      </c>
      <c r="Y3" t="n">
        <v>4</v>
      </c>
      <c r="Z3" t="n">
        <v>10</v>
      </c>
      <c r="AA3" t="n">
        <v>66.82596538939329</v>
      </c>
      <c r="AB3" t="n">
        <v>91.43423399925598</v>
      </c>
      <c r="AC3" t="n">
        <v>82.7078790351426</v>
      </c>
      <c r="AD3" t="n">
        <v>66825.96538939328</v>
      </c>
      <c r="AE3" t="n">
        <v>91434.23399925599</v>
      </c>
      <c r="AF3" t="n">
        <v>6.032507444861229e-06</v>
      </c>
      <c r="AG3" t="n">
        <v>5</v>
      </c>
      <c r="AH3" t="n">
        <v>82707.8790351426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7.1242</v>
      </c>
      <c r="E2" t="n">
        <v>14.04</v>
      </c>
      <c r="F2" t="n">
        <v>10.35</v>
      </c>
      <c r="G2" t="n">
        <v>5.97</v>
      </c>
      <c r="H2" t="n">
        <v>0.22</v>
      </c>
      <c r="I2" t="n">
        <v>104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65.68000000000001</v>
      </c>
      <c r="Q2" t="n">
        <v>3587.21</v>
      </c>
      <c r="R2" t="n">
        <v>152.34</v>
      </c>
      <c r="S2" t="n">
        <v>51.59</v>
      </c>
      <c r="T2" t="n">
        <v>48307.43</v>
      </c>
      <c r="U2" t="n">
        <v>0.34</v>
      </c>
      <c r="V2" t="n">
        <v>0.61</v>
      </c>
      <c r="W2" t="n">
        <v>2.97</v>
      </c>
      <c r="X2" t="n">
        <v>3.12</v>
      </c>
      <c r="Y2" t="n">
        <v>4</v>
      </c>
      <c r="Z2" t="n">
        <v>10</v>
      </c>
      <c r="AA2" t="n">
        <v>70.96986758355709</v>
      </c>
      <c r="AB2" t="n">
        <v>97.10410379737037</v>
      </c>
      <c r="AC2" t="n">
        <v>87.836624417439</v>
      </c>
      <c r="AD2" t="n">
        <v>70969.86758355709</v>
      </c>
      <c r="AE2" t="n">
        <v>97104.10379737036</v>
      </c>
      <c r="AF2" t="n">
        <v>5.516454219426929e-06</v>
      </c>
      <c r="AG2" t="n">
        <v>6</v>
      </c>
      <c r="AH2" t="n">
        <v>87836.624417439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7.6597</v>
      </c>
      <c r="E2" t="n">
        <v>13.06</v>
      </c>
      <c r="F2" t="n">
        <v>9.4</v>
      </c>
      <c r="G2" t="n">
        <v>7.72</v>
      </c>
      <c r="H2" t="n">
        <v>0.16</v>
      </c>
      <c r="I2" t="n">
        <v>73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70.31999999999999</v>
      </c>
      <c r="Q2" t="n">
        <v>3583.2</v>
      </c>
      <c r="R2" t="n">
        <v>123.42</v>
      </c>
      <c r="S2" t="n">
        <v>51.59</v>
      </c>
      <c r="T2" t="n">
        <v>34002.91</v>
      </c>
      <c r="U2" t="n">
        <v>0.42</v>
      </c>
      <c r="V2" t="n">
        <v>0.67</v>
      </c>
      <c r="W2" t="n">
        <v>2.85</v>
      </c>
      <c r="X2" t="n">
        <v>2.17</v>
      </c>
      <c r="Y2" t="n">
        <v>4</v>
      </c>
      <c r="Z2" t="n">
        <v>10</v>
      </c>
      <c r="AA2" t="n">
        <v>71.39438010392999</v>
      </c>
      <c r="AB2" t="n">
        <v>97.68494055591491</v>
      </c>
      <c r="AC2" t="n">
        <v>88.36202693095775</v>
      </c>
      <c r="AD2" t="n">
        <v>71394.38010392999</v>
      </c>
      <c r="AE2" t="n">
        <v>97684.9405559149</v>
      </c>
      <c r="AF2" t="n">
        <v>5.843731924271321e-06</v>
      </c>
      <c r="AG2" t="n">
        <v>6</v>
      </c>
      <c r="AH2" t="n">
        <v>88362.02693095776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6.5323</v>
      </c>
      <c r="E2" t="n">
        <v>15.31</v>
      </c>
      <c r="F2" t="n">
        <v>11.51</v>
      </c>
      <c r="G2" t="n">
        <v>4.8</v>
      </c>
      <c r="H2" t="n">
        <v>0.28</v>
      </c>
      <c r="I2" t="n">
        <v>144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61.79</v>
      </c>
      <c r="Q2" t="n">
        <v>3590.44</v>
      </c>
      <c r="R2" t="n">
        <v>189.12</v>
      </c>
      <c r="S2" t="n">
        <v>51.59</v>
      </c>
      <c r="T2" t="n">
        <v>66499.12</v>
      </c>
      <c r="U2" t="n">
        <v>0.27</v>
      </c>
      <c r="V2" t="n">
        <v>0.55</v>
      </c>
      <c r="W2" t="n">
        <v>3.06</v>
      </c>
      <c r="X2" t="n">
        <v>4.28</v>
      </c>
      <c r="Y2" t="n">
        <v>4</v>
      </c>
      <c r="Z2" t="n">
        <v>10</v>
      </c>
      <c r="AA2" t="n">
        <v>71.24004208088509</v>
      </c>
      <c r="AB2" t="n">
        <v>97.47376846387193</v>
      </c>
      <c r="AC2" t="n">
        <v>88.17100880699739</v>
      </c>
      <c r="AD2" t="n">
        <v>71240.04208088509</v>
      </c>
      <c r="AE2" t="n">
        <v>97473.76846387194</v>
      </c>
      <c r="AF2" t="n">
        <v>5.120930367683407e-06</v>
      </c>
      <c r="AG2" t="n">
        <v>6</v>
      </c>
      <c r="AH2" t="n">
        <v>88171.00880699739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6.9549</v>
      </c>
      <c r="E2" t="n">
        <v>14.38</v>
      </c>
      <c r="F2" t="n">
        <v>9.43</v>
      </c>
      <c r="G2" t="n">
        <v>7.44</v>
      </c>
      <c r="H2" t="n">
        <v>0.11</v>
      </c>
      <c r="I2" t="n">
        <v>76</v>
      </c>
      <c r="J2" t="n">
        <v>167.88</v>
      </c>
      <c r="K2" t="n">
        <v>51.39</v>
      </c>
      <c r="L2" t="n">
        <v>1</v>
      </c>
      <c r="M2" t="n">
        <v>74</v>
      </c>
      <c r="N2" t="n">
        <v>30.49</v>
      </c>
      <c r="O2" t="n">
        <v>20939.59</v>
      </c>
      <c r="P2" t="n">
        <v>103.9</v>
      </c>
      <c r="Q2" t="n">
        <v>3579.38</v>
      </c>
      <c r="R2" t="n">
        <v>127.45</v>
      </c>
      <c r="S2" t="n">
        <v>51.59</v>
      </c>
      <c r="T2" t="n">
        <v>36002.97</v>
      </c>
      <c r="U2" t="n">
        <v>0.4</v>
      </c>
      <c r="V2" t="n">
        <v>0.67</v>
      </c>
      <c r="W2" t="n">
        <v>2.77</v>
      </c>
      <c r="X2" t="n">
        <v>2.2</v>
      </c>
      <c r="Y2" t="n">
        <v>4</v>
      </c>
      <c r="Z2" t="n">
        <v>10</v>
      </c>
      <c r="AA2" t="n">
        <v>87.44308173374989</v>
      </c>
      <c r="AB2" t="n">
        <v>119.6434821445699</v>
      </c>
      <c r="AC2" t="n">
        <v>108.2248761294052</v>
      </c>
      <c r="AD2" t="n">
        <v>87443.08173374989</v>
      </c>
      <c r="AE2" t="n">
        <v>119643.4821445699</v>
      </c>
      <c r="AF2" t="n">
        <v>5.17036252334094e-06</v>
      </c>
      <c r="AG2" t="n">
        <v>6</v>
      </c>
      <c r="AH2" t="n">
        <v>108224.8761294052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8.1233</v>
      </c>
      <c r="E3" t="n">
        <v>12.31</v>
      </c>
      <c r="F3" t="n">
        <v>8.48</v>
      </c>
      <c r="G3" t="n">
        <v>11.83</v>
      </c>
      <c r="H3" t="n">
        <v>0.21</v>
      </c>
      <c r="I3" t="n">
        <v>43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82.45</v>
      </c>
      <c r="Q3" t="n">
        <v>3577.87</v>
      </c>
      <c r="R3" t="n">
        <v>94.53</v>
      </c>
      <c r="S3" t="n">
        <v>51.59</v>
      </c>
      <c r="T3" t="n">
        <v>19707.42</v>
      </c>
      <c r="U3" t="n">
        <v>0.55</v>
      </c>
      <c r="V3" t="n">
        <v>0.74</v>
      </c>
      <c r="W3" t="n">
        <v>2.77</v>
      </c>
      <c r="X3" t="n">
        <v>1.26</v>
      </c>
      <c r="Y3" t="n">
        <v>4</v>
      </c>
      <c r="Z3" t="n">
        <v>10</v>
      </c>
      <c r="AA3" t="n">
        <v>67.29998270732276</v>
      </c>
      <c r="AB3" t="n">
        <v>92.08280540581492</v>
      </c>
      <c r="AC3" t="n">
        <v>83.29455169693547</v>
      </c>
      <c r="AD3" t="n">
        <v>67299.98270732275</v>
      </c>
      <c r="AE3" t="n">
        <v>92082.80540581493</v>
      </c>
      <c r="AF3" t="n">
        <v>6.038966180082454e-06</v>
      </c>
      <c r="AG3" t="n">
        <v>5</v>
      </c>
      <c r="AH3" t="n">
        <v>83294.55169693546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6.0335</v>
      </c>
      <c r="E2" t="n">
        <v>16.57</v>
      </c>
      <c r="F2" t="n">
        <v>12.63</v>
      </c>
      <c r="G2" t="n">
        <v>4.21</v>
      </c>
      <c r="H2" t="n">
        <v>0.34</v>
      </c>
      <c r="I2" t="n">
        <v>180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60.12</v>
      </c>
      <c r="Q2" t="n">
        <v>3597.65</v>
      </c>
      <c r="R2" t="n">
        <v>222.97</v>
      </c>
      <c r="S2" t="n">
        <v>51.59</v>
      </c>
      <c r="T2" t="n">
        <v>83243.00999999999</v>
      </c>
      <c r="U2" t="n">
        <v>0.23</v>
      </c>
      <c r="V2" t="n">
        <v>0.5</v>
      </c>
      <c r="W2" t="n">
        <v>3.18</v>
      </c>
      <c r="X2" t="n">
        <v>5.39</v>
      </c>
      <c r="Y2" t="n">
        <v>4</v>
      </c>
      <c r="Z2" t="n">
        <v>10</v>
      </c>
      <c r="AA2" t="n">
        <v>79.68912682996769</v>
      </c>
      <c r="AB2" t="n">
        <v>109.0341789648729</v>
      </c>
      <c r="AC2" t="n">
        <v>98.62810995492455</v>
      </c>
      <c r="AD2" t="n">
        <v>79689.12682996769</v>
      </c>
      <c r="AE2" t="n">
        <v>109034.1789648729</v>
      </c>
      <c r="AF2" t="n">
        <v>4.764932157716126e-06</v>
      </c>
      <c r="AG2" t="n">
        <v>7</v>
      </c>
      <c r="AH2" t="n">
        <v>98628.10995492456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7.8062</v>
      </c>
      <c r="E2" t="n">
        <v>12.81</v>
      </c>
      <c r="F2" t="n">
        <v>9</v>
      </c>
      <c r="G2" t="n">
        <v>9</v>
      </c>
      <c r="H2" t="n">
        <v>0.13</v>
      </c>
      <c r="I2" t="n">
        <v>60</v>
      </c>
      <c r="J2" t="n">
        <v>133.21</v>
      </c>
      <c r="K2" t="n">
        <v>46.47</v>
      </c>
      <c r="L2" t="n">
        <v>1</v>
      </c>
      <c r="M2" t="n">
        <v>25</v>
      </c>
      <c r="N2" t="n">
        <v>20.75</v>
      </c>
      <c r="O2" t="n">
        <v>16663.42</v>
      </c>
      <c r="P2" t="n">
        <v>77.31999999999999</v>
      </c>
      <c r="Q2" t="n">
        <v>3577.51</v>
      </c>
      <c r="R2" t="n">
        <v>111.66</v>
      </c>
      <c r="S2" t="n">
        <v>51.59</v>
      </c>
      <c r="T2" t="n">
        <v>28189.85</v>
      </c>
      <c r="U2" t="n">
        <v>0.46</v>
      </c>
      <c r="V2" t="n">
        <v>0.7</v>
      </c>
      <c r="W2" t="n">
        <v>2.79</v>
      </c>
      <c r="X2" t="n">
        <v>1.77</v>
      </c>
      <c r="Y2" t="n">
        <v>4</v>
      </c>
      <c r="Z2" t="n">
        <v>10</v>
      </c>
      <c r="AA2" t="n">
        <v>66.21364360923144</v>
      </c>
      <c r="AB2" t="n">
        <v>90.59642832590855</v>
      </c>
      <c r="AC2" t="n">
        <v>81.95003235939154</v>
      </c>
      <c r="AD2" t="n">
        <v>66213.64360923144</v>
      </c>
      <c r="AE2" t="n">
        <v>90596.42832590855</v>
      </c>
      <c r="AF2" t="n">
        <v>5.883296903770016e-06</v>
      </c>
      <c r="AG2" t="n">
        <v>5</v>
      </c>
      <c r="AH2" t="n">
        <v>81950.03235939154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7.957</v>
      </c>
      <c r="E3" t="n">
        <v>12.57</v>
      </c>
      <c r="F3" t="n">
        <v>8.859999999999999</v>
      </c>
      <c r="G3" t="n">
        <v>9.5</v>
      </c>
      <c r="H3" t="n">
        <v>0.26</v>
      </c>
      <c r="I3" t="n">
        <v>56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75.65000000000001</v>
      </c>
      <c r="Q3" t="n">
        <v>3579.78</v>
      </c>
      <c r="R3" t="n">
        <v>106.49</v>
      </c>
      <c r="S3" t="n">
        <v>51.59</v>
      </c>
      <c r="T3" t="n">
        <v>25627.21</v>
      </c>
      <c r="U3" t="n">
        <v>0.48</v>
      </c>
      <c r="V3" t="n">
        <v>0.71</v>
      </c>
      <c r="W3" t="n">
        <v>2.81</v>
      </c>
      <c r="X3" t="n">
        <v>1.64</v>
      </c>
      <c r="Y3" t="n">
        <v>4</v>
      </c>
      <c r="Z3" t="n">
        <v>10</v>
      </c>
      <c r="AA3" t="n">
        <v>65.14849850091574</v>
      </c>
      <c r="AB3" t="n">
        <v>89.139049797826</v>
      </c>
      <c r="AC3" t="n">
        <v>80.63174399258513</v>
      </c>
      <c r="AD3" t="n">
        <v>65148.49850091574</v>
      </c>
      <c r="AE3" t="n">
        <v>89139.04979782601</v>
      </c>
      <c r="AF3" t="n">
        <v>5.996950304027315e-06</v>
      </c>
      <c r="AG3" t="n">
        <v>5</v>
      </c>
      <c r="AH3" t="n">
        <v>80631.74399258514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7.4431</v>
      </c>
      <c r="E2" t="n">
        <v>13.44</v>
      </c>
      <c r="F2" t="n">
        <v>9.140000000000001</v>
      </c>
      <c r="G2" t="n">
        <v>8.31</v>
      </c>
      <c r="H2" t="n">
        <v>0.12</v>
      </c>
      <c r="I2" t="n">
        <v>66</v>
      </c>
      <c r="J2" t="n">
        <v>150.44</v>
      </c>
      <c r="K2" t="n">
        <v>49.1</v>
      </c>
      <c r="L2" t="n">
        <v>1</v>
      </c>
      <c r="M2" t="n">
        <v>60</v>
      </c>
      <c r="N2" t="n">
        <v>25.34</v>
      </c>
      <c r="O2" t="n">
        <v>18787.76</v>
      </c>
      <c r="P2" t="n">
        <v>89.59</v>
      </c>
      <c r="Q2" t="n">
        <v>3579.12</v>
      </c>
      <c r="R2" t="n">
        <v>117.79</v>
      </c>
      <c r="S2" t="n">
        <v>51.59</v>
      </c>
      <c r="T2" t="n">
        <v>31227.04</v>
      </c>
      <c r="U2" t="n">
        <v>0.44</v>
      </c>
      <c r="V2" t="n">
        <v>0.6899999999999999</v>
      </c>
      <c r="W2" t="n">
        <v>2.76</v>
      </c>
      <c r="X2" t="n">
        <v>1.92</v>
      </c>
      <c r="Y2" t="n">
        <v>4</v>
      </c>
      <c r="Z2" t="n">
        <v>10</v>
      </c>
      <c r="AA2" t="n">
        <v>79.60325804675884</v>
      </c>
      <c r="AB2" t="n">
        <v>108.9166895074233</v>
      </c>
      <c r="AC2" t="n">
        <v>98.52183352639636</v>
      </c>
      <c r="AD2" t="n">
        <v>79603.25804675884</v>
      </c>
      <c r="AE2" t="n">
        <v>108916.6895074233</v>
      </c>
      <c r="AF2" t="n">
        <v>5.569683746059797e-06</v>
      </c>
      <c r="AG2" t="n">
        <v>6</v>
      </c>
      <c r="AH2" t="n">
        <v>98521.83352639637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8.051</v>
      </c>
      <c r="E3" t="n">
        <v>12.42</v>
      </c>
      <c r="F3" t="n">
        <v>8.65</v>
      </c>
      <c r="G3" t="n">
        <v>10.59</v>
      </c>
      <c r="H3" t="n">
        <v>0.23</v>
      </c>
      <c r="I3" t="n">
        <v>49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79.17</v>
      </c>
      <c r="Q3" t="n">
        <v>3579.85</v>
      </c>
      <c r="R3" t="n">
        <v>99.53</v>
      </c>
      <c r="S3" t="n">
        <v>51.59</v>
      </c>
      <c r="T3" t="n">
        <v>22182.08</v>
      </c>
      <c r="U3" t="n">
        <v>0.52</v>
      </c>
      <c r="V3" t="n">
        <v>0.73</v>
      </c>
      <c r="W3" t="n">
        <v>2.79</v>
      </c>
      <c r="X3" t="n">
        <v>1.42</v>
      </c>
      <c r="Y3" t="n">
        <v>4</v>
      </c>
      <c r="Z3" t="n">
        <v>10</v>
      </c>
      <c r="AA3" t="n">
        <v>66.24532360196442</v>
      </c>
      <c r="AB3" t="n">
        <v>90.63977428958843</v>
      </c>
      <c r="AC3" t="n">
        <v>81.98924144513428</v>
      </c>
      <c r="AD3" t="n">
        <v>66245.32360196441</v>
      </c>
      <c r="AE3" t="n">
        <v>90639.77428958843</v>
      </c>
      <c r="AF3" t="n">
        <v>6.024576297446954e-06</v>
      </c>
      <c r="AG3" t="n">
        <v>5</v>
      </c>
      <c r="AH3" t="n">
        <v>81989.24144513428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6.4516</v>
      </c>
      <c r="E2" t="n">
        <v>15.5</v>
      </c>
      <c r="F2" t="n">
        <v>9.789999999999999</v>
      </c>
      <c r="G2" t="n">
        <v>6.75</v>
      </c>
      <c r="H2" t="n">
        <v>0.1</v>
      </c>
      <c r="I2" t="n">
        <v>87</v>
      </c>
      <c r="J2" t="n">
        <v>185.69</v>
      </c>
      <c r="K2" t="n">
        <v>53.44</v>
      </c>
      <c r="L2" t="n">
        <v>1</v>
      </c>
      <c r="M2" t="n">
        <v>85</v>
      </c>
      <c r="N2" t="n">
        <v>36.26</v>
      </c>
      <c r="O2" t="n">
        <v>23136.14</v>
      </c>
      <c r="P2" t="n">
        <v>118.98</v>
      </c>
      <c r="Q2" t="n">
        <v>3578.2</v>
      </c>
      <c r="R2" t="n">
        <v>139.2</v>
      </c>
      <c r="S2" t="n">
        <v>51.59</v>
      </c>
      <c r="T2" t="n">
        <v>41825.28</v>
      </c>
      <c r="U2" t="n">
        <v>0.37</v>
      </c>
      <c r="V2" t="n">
        <v>0.64</v>
      </c>
      <c r="W2" t="n">
        <v>2.79</v>
      </c>
      <c r="X2" t="n">
        <v>2.57</v>
      </c>
      <c r="Y2" t="n">
        <v>4</v>
      </c>
      <c r="Z2" t="n">
        <v>10</v>
      </c>
      <c r="AA2" t="n">
        <v>96.84200022348139</v>
      </c>
      <c r="AB2" t="n">
        <v>132.5034970732332</v>
      </c>
      <c r="AC2" t="n">
        <v>119.8575492824253</v>
      </c>
      <c r="AD2" t="n">
        <v>96842.00022348139</v>
      </c>
      <c r="AE2" t="n">
        <v>132503.4970732332</v>
      </c>
      <c r="AF2" t="n">
        <v>4.767175742381332e-06</v>
      </c>
      <c r="AG2" t="n">
        <v>6</v>
      </c>
      <c r="AH2" t="n">
        <v>119857.5492824253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8.154199999999999</v>
      </c>
      <c r="E3" t="n">
        <v>12.26</v>
      </c>
      <c r="F3" t="n">
        <v>8.34</v>
      </c>
      <c r="G3" t="n">
        <v>12.84</v>
      </c>
      <c r="H3" t="n">
        <v>0.19</v>
      </c>
      <c r="I3" t="n">
        <v>39</v>
      </c>
      <c r="J3" t="n">
        <v>187.21</v>
      </c>
      <c r="K3" t="n">
        <v>53.44</v>
      </c>
      <c r="L3" t="n">
        <v>2</v>
      </c>
      <c r="M3" t="n">
        <v>1</v>
      </c>
      <c r="N3" t="n">
        <v>36.77</v>
      </c>
      <c r="O3" t="n">
        <v>23322.88</v>
      </c>
      <c r="P3" t="n">
        <v>86.81</v>
      </c>
      <c r="Q3" t="n">
        <v>3579.25</v>
      </c>
      <c r="R3" t="n">
        <v>90.09999999999999</v>
      </c>
      <c r="S3" t="n">
        <v>51.59</v>
      </c>
      <c r="T3" t="n">
        <v>17513.45</v>
      </c>
      <c r="U3" t="n">
        <v>0.57</v>
      </c>
      <c r="V3" t="n">
        <v>0.75</v>
      </c>
      <c r="W3" t="n">
        <v>2.76</v>
      </c>
      <c r="X3" t="n">
        <v>1.12</v>
      </c>
      <c r="Y3" t="n">
        <v>4</v>
      </c>
      <c r="Z3" t="n">
        <v>10</v>
      </c>
      <c r="AA3" t="n">
        <v>68.78464131785617</v>
      </c>
      <c r="AB3" t="n">
        <v>94.11418081526095</v>
      </c>
      <c r="AC3" t="n">
        <v>85.13205548835791</v>
      </c>
      <c r="AD3" t="n">
        <v>68784.64131785616</v>
      </c>
      <c r="AE3" t="n">
        <v>94114.18081526094</v>
      </c>
      <c r="AF3" t="n">
        <v>6.025250238471984e-06</v>
      </c>
      <c r="AG3" t="n">
        <v>5</v>
      </c>
      <c r="AH3" t="n">
        <v>85132.0554883579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8.1533</v>
      </c>
      <c r="E4" t="n">
        <v>12.26</v>
      </c>
      <c r="F4" t="n">
        <v>8.34</v>
      </c>
      <c r="G4" t="n">
        <v>12.84</v>
      </c>
      <c r="H4" t="n">
        <v>0.28</v>
      </c>
      <c r="I4" t="n">
        <v>39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87.48999999999999</v>
      </c>
      <c r="Q4" t="n">
        <v>3579.29</v>
      </c>
      <c r="R4" t="n">
        <v>90.12</v>
      </c>
      <c r="S4" t="n">
        <v>51.59</v>
      </c>
      <c r="T4" t="n">
        <v>17526.11</v>
      </c>
      <c r="U4" t="n">
        <v>0.57</v>
      </c>
      <c r="V4" t="n">
        <v>0.75</v>
      </c>
      <c r="W4" t="n">
        <v>2.76</v>
      </c>
      <c r="X4" t="n">
        <v>1.12</v>
      </c>
      <c r="Y4" t="n">
        <v>4</v>
      </c>
      <c r="Z4" t="n">
        <v>10</v>
      </c>
      <c r="AA4" t="n">
        <v>68.98954852118248</v>
      </c>
      <c r="AB4" t="n">
        <v>94.3945438907197</v>
      </c>
      <c r="AC4" t="n">
        <v>85.385661105387</v>
      </c>
      <c r="AD4" t="n">
        <v>68989.54852118249</v>
      </c>
      <c r="AE4" t="n">
        <v>94394.54389071971</v>
      </c>
      <c r="AF4" t="n">
        <v>6.024585216125877e-06</v>
      </c>
      <c r="AG4" t="n">
        <v>5</v>
      </c>
      <c r="AH4" t="n">
        <v>85385.661105387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7.7932</v>
      </c>
      <c r="E2" t="n">
        <v>12.83</v>
      </c>
      <c r="F2" t="n">
        <v>9.17</v>
      </c>
      <c r="G2" t="n">
        <v>8.34</v>
      </c>
      <c r="H2" t="n">
        <v>0.15</v>
      </c>
      <c r="I2" t="n">
        <v>66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71.90000000000001</v>
      </c>
      <c r="Q2" t="n">
        <v>3581.82</v>
      </c>
      <c r="R2" t="n">
        <v>115.56</v>
      </c>
      <c r="S2" t="n">
        <v>51.59</v>
      </c>
      <c r="T2" t="n">
        <v>30112.2</v>
      </c>
      <c r="U2" t="n">
        <v>0.45</v>
      </c>
      <c r="V2" t="n">
        <v>0.6899999999999999</v>
      </c>
      <c r="W2" t="n">
        <v>2.85</v>
      </c>
      <c r="X2" t="n">
        <v>1.94</v>
      </c>
      <c r="Y2" t="n">
        <v>4</v>
      </c>
      <c r="Z2" t="n">
        <v>10</v>
      </c>
      <c r="AA2" t="n">
        <v>64.16622591880896</v>
      </c>
      <c r="AB2" t="n">
        <v>87.79506111618029</v>
      </c>
      <c r="AC2" t="n">
        <v>79.41602370441531</v>
      </c>
      <c r="AD2" t="n">
        <v>64166.22591880897</v>
      </c>
      <c r="AE2" t="n">
        <v>87795.0611161803</v>
      </c>
      <c r="AF2" t="n">
        <v>5.9200731387226e-06</v>
      </c>
      <c r="AG2" t="n">
        <v>5</v>
      </c>
      <c r="AH2" t="n">
        <v>79416.0237044153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7.3558</v>
      </c>
      <c r="E2" t="n">
        <v>13.59</v>
      </c>
      <c r="F2" t="n">
        <v>9.94</v>
      </c>
      <c r="G2" t="n">
        <v>6.55</v>
      </c>
      <c r="H2" t="n">
        <v>0.2</v>
      </c>
      <c r="I2" t="n">
        <v>91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67.15000000000001</v>
      </c>
      <c r="Q2" t="n">
        <v>3583.28</v>
      </c>
      <c r="R2" t="n">
        <v>139.46</v>
      </c>
      <c r="S2" t="n">
        <v>51.59</v>
      </c>
      <c r="T2" t="n">
        <v>41933.68</v>
      </c>
      <c r="U2" t="n">
        <v>0.37</v>
      </c>
      <c r="V2" t="n">
        <v>0.63</v>
      </c>
      <c r="W2" t="n">
        <v>2.92</v>
      </c>
      <c r="X2" t="n">
        <v>2.71</v>
      </c>
      <c r="Y2" t="n">
        <v>4</v>
      </c>
      <c r="Z2" t="n">
        <v>10</v>
      </c>
      <c r="AA2" t="n">
        <v>70.90802473136257</v>
      </c>
      <c r="AB2" t="n">
        <v>97.01948767868377</v>
      </c>
      <c r="AC2" t="n">
        <v>87.76008394236038</v>
      </c>
      <c r="AD2" t="n">
        <v>70908.02473136257</v>
      </c>
      <c r="AE2" t="n">
        <v>97019.48767868377</v>
      </c>
      <c r="AF2" t="n">
        <v>5.66549312592891e-06</v>
      </c>
      <c r="AG2" t="n">
        <v>6</v>
      </c>
      <c r="AH2" t="n">
        <v>87760.08394236038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6.2345</v>
      </c>
      <c r="E2" t="n">
        <v>16.04</v>
      </c>
      <c r="F2" t="n">
        <v>9.949999999999999</v>
      </c>
      <c r="G2" t="n">
        <v>6.49</v>
      </c>
      <c r="H2" t="n">
        <v>0.09</v>
      </c>
      <c r="I2" t="n">
        <v>92</v>
      </c>
      <c r="J2" t="n">
        <v>194.77</v>
      </c>
      <c r="K2" t="n">
        <v>54.38</v>
      </c>
      <c r="L2" t="n">
        <v>1</v>
      </c>
      <c r="M2" t="n">
        <v>90</v>
      </c>
      <c r="N2" t="n">
        <v>39.4</v>
      </c>
      <c r="O2" t="n">
        <v>24256.19</v>
      </c>
      <c r="P2" t="n">
        <v>126.19</v>
      </c>
      <c r="Q2" t="n">
        <v>3577.82</v>
      </c>
      <c r="R2" t="n">
        <v>144.22</v>
      </c>
      <c r="S2" t="n">
        <v>51.59</v>
      </c>
      <c r="T2" t="n">
        <v>44309.66</v>
      </c>
      <c r="U2" t="n">
        <v>0.36</v>
      </c>
      <c r="V2" t="n">
        <v>0.63</v>
      </c>
      <c r="W2" t="n">
        <v>2.8</v>
      </c>
      <c r="X2" t="n">
        <v>2.72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8.1585</v>
      </c>
      <c r="E3" t="n">
        <v>12.26</v>
      </c>
      <c r="F3" t="n">
        <v>8.300000000000001</v>
      </c>
      <c r="G3" t="n">
        <v>13.46</v>
      </c>
      <c r="H3" t="n">
        <v>0.18</v>
      </c>
      <c r="I3" t="n">
        <v>37</v>
      </c>
      <c r="J3" t="n">
        <v>196.32</v>
      </c>
      <c r="K3" t="n">
        <v>54.38</v>
      </c>
      <c r="L3" t="n">
        <v>2</v>
      </c>
      <c r="M3" t="n">
        <v>1</v>
      </c>
      <c r="N3" t="n">
        <v>39.95</v>
      </c>
      <c r="O3" t="n">
        <v>24447.22</v>
      </c>
      <c r="P3" t="n">
        <v>87.8</v>
      </c>
      <c r="Q3" t="n">
        <v>3578.54</v>
      </c>
      <c r="R3" t="n">
        <v>89.38</v>
      </c>
      <c r="S3" t="n">
        <v>51.59</v>
      </c>
      <c r="T3" t="n">
        <v>17164.26</v>
      </c>
      <c r="U3" t="n">
        <v>0.58</v>
      </c>
      <c r="V3" t="n">
        <v>0.76</v>
      </c>
      <c r="W3" t="n">
        <v>2.75</v>
      </c>
      <c r="X3" t="n">
        <v>1.08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8.1557</v>
      </c>
      <c r="E4" t="n">
        <v>12.26</v>
      </c>
      <c r="F4" t="n">
        <v>8.31</v>
      </c>
      <c r="G4" t="n">
        <v>13.47</v>
      </c>
      <c r="H4" t="n">
        <v>0.27</v>
      </c>
      <c r="I4" t="n">
        <v>37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88.5</v>
      </c>
      <c r="Q4" t="n">
        <v>3578.31</v>
      </c>
      <c r="R4" t="n">
        <v>89.42</v>
      </c>
      <c r="S4" t="n">
        <v>51.59</v>
      </c>
      <c r="T4" t="n">
        <v>17183.15</v>
      </c>
      <c r="U4" t="n">
        <v>0.58</v>
      </c>
      <c r="V4" t="n">
        <v>0.76</v>
      </c>
      <c r="W4" t="n">
        <v>2.75</v>
      </c>
      <c r="X4" t="n">
        <v>1.08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7.3558</v>
      </c>
      <c r="E5" t="n">
        <v>13.59</v>
      </c>
      <c r="F5" t="n">
        <v>9.94</v>
      </c>
      <c r="G5" t="n">
        <v>6.55</v>
      </c>
      <c r="H5" t="n">
        <v>0.2</v>
      </c>
      <c r="I5" t="n">
        <v>91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67.15000000000001</v>
      </c>
      <c r="Q5" t="n">
        <v>3583.28</v>
      </c>
      <c r="R5" t="n">
        <v>139.46</v>
      </c>
      <c r="S5" t="n">
        <v>51.59</v>
      </c>
      <c r="T5" t="n">
        <v>41933.68</v>
      </c>
      <c r="U5" t="n">
        <v>0.37</v>
      </c>
      <c r="V5" t="n">
        <v>0.63</v>
      </c>
      <c r="W5" t="n">
        <v>2.92</v>
      </c>
      <c r="X5" t="n">
        <v>2.71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6.8838</v>
      </c>
      <c r="E6" t="n">
        <v>14.53</v>
      </c>
      <c r="F6" t="n">
        <v>10.82</v>
      </c>
      <c r="G6" t="n">
        <v>5.41</v>
      </c>
      <c r="H6" t="n">
        <v>0.24</v>
      </c>
      <c r="I6" t="n">
        <v>120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63.62</v>
      </c>
      <c r="Q6" t="n">
        <v>3582.68</v>
      </c>
      <c r="R6" t="n">
        <v>167.12</v>
      </c>
      <c r="S6" t="n">
        <v>51.59</v>
      </c>
      <c r="T6" t="n">
        <v>55618.3</v>
      </c>
      <c r="U6" t="n">
        <v>0.31</v>
      </c>
      <c r="V6" t="n">
        <v>0.58</v>
      </c>
      <c r="W6" t="n">
        <v>3</v>
      </c>
      <c r="X6" t="n">
        <v>3.59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5.3288</v>
      </c>
      <c r="E7" t="n">
        <v>18.77</v>
      </c>
      <c r="F7" t="n">
        <v>14.41</v>
      </c>
      <c r="G7" t="n">
        <v>3.62</v>
      </c>
      <c r="H7" t="n">
        <v>0.43</v>
      </c>
      <c r="I7" t="n">
        <v>239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57.4</v>
      </c>
      <c r="Q7" t="n">
        <v>3599.42</v>
      </c>
      <c r="R7" t="n">
        <v>278.17</v>
      </c>
      <c r="S7" t="n">
        <v>51.59</v>
      </c>
      <c r="T7" t="n">
        <v>110549.39</v>
      </c>
      <c r="U7" t="n">
        <v>0.19</v>
      </c>
      <c r="V7" t="n">
        <v>0.44</v>
      </c>
      <c r="W7" t="n">
        <v>3.36</v>
      </c>
      <c r="X7" t="n">
        <v>7.17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7.6633</v>
      </c>
      <c r="E8" t="n">
        <v>13.05</v>
      </c>
      <c r="F8" t="n">
        <v>9.029999999999999</v>
      </c>
      <c r="G8" t="n">
        <v>8.74</v>
      </c>
      <c r="H8" t="n">
        <v>0.12</v>
      </c>
      <c r="I8" t="n">
        <v>62</v>
      </c>
      <c r="J8" t="n">
        <v>141.81</v>
      </c>
      <c r="K8" t="n">
        <v>47.83</v>
      </c>
      <c r="L8" t="n">
        <v>1</v>
      </c>
      <c r="M8" t="n">
        <v>46</v>
      </c>
      <c r="N8" t="n">
        <v>22.98</v>
      </c>
      <c r="O8" t="n">
        <v>17723.39</v>
      </c>
      <c r="P8" t="n">
        <v>82.95</v>
      </c>
      <c r="Q8" t="n">
        <v>3578.01</v>
      </c>
      <c r="R8" t="n">
        <v>113.43</v>
      </c>
      <c r="S8" t="n">
        <v>51.59</v>
      </c>
      <c r="T8" t="n">
        <v>29064.29</v>
      </c>
      <c r="U8" t="n">
        <v>0.45</v>
      </c>
      <c r="V8" t="n">
        <v>0.7</v>
      </c>
      <c r="W8" t="n">
        <v>2.78</v>
      </c>
      <c r="X8" t="n">
        <v>1.8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7.9646</v>
      </c>
      <c r="E9" t="n">
        <v>12.56</v>
      </c>
      <c r="F9" t="n">
        <v>8.800000000000001</v>
      </c>
      <c r="G9" t="n">
        <v>9.960000000000001</v>
      </c>
      <c r="H9" t="n">
        <v>0.25</v>
      </c>
      <c r="I9" t="n">
        <v>53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78.23999999999999</v>
      </c>
      <c r="Q9" t="n">
        <v>3580.78</v>
      </c>
      <c r="R9" t="n">
        <v>104.39</v>
      </c>
      <c r="S9" t="n">
        <v>51.59</v>
      </c>
      <c r="T9" t="n">
        <v>24590.58</v>
      </c>
      <c r="U9" t="n">
        <v>0.49</v>
      </c>
      <c r="V9" t="n">
        <v>0.72</v>
      </c>
      <c r="W9" t="n">
        <v>2.8</v>
      </c>
      <c r="X9" t="n">
        <v>1.57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6.682</v>
      </c>
      <c r="E10" t="n">
        <v>14.97</v>
      </c>
      <c r="F10" t="n">
        <v>9.630000000000001</v>
      </c>
      <c r="G10" t="n">
        <v>7.05</v>
      </c>
      <c r="H10" t="n">
        <v>0.1</v>
      </c>
      <c r="I10" t="n">
        <v>82</v>
      </c>
      <c r="J10" t="n">
        <v>176.73</v>
      </c>
      <c r="K10" t="n">
        <v>52.44</v>
      </c>
      <c r="L10" t="n">
        <v>1</v>
      </c>
      <c r="M10" t="n">
        <v>80</v>
      </c>
      <c r="N10" t="n">
        <v>33.29</v>
      </c>
      <c r="O10" t="n">
        <v>22031.19</v>
      </c>
      <c r="P10" t="n">
        <v>111.69</v>
      </c>
      <c r="Q10" t="n">
        <v>3579.23</v>
      </c>
      <c r="R10" t="n">
        <v>134.04</v>
      </c>
      <c r="S10" t="n">
        <v>51.59</v>
      </c>
      <c r="T10" t="n">
        <v>39269.59</v>
      </c>
      <c r="U10" t="n">
        <v>0.38</v>
      </c>
      <c r="V10" t="n">
        <v>0.65</v>
      </c>
      <c r="W10" t="n">
        <v>2.78</v>
      </c>
      <c r="X10" t="n">
        <v>2.4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8.1227</v>
      </c>
      <c r="E11" t="n">
        <v>12.31</v>
      </c>
      <c r="F11" t="n">
        <v>8.43</v>
      </c>
      <c r="G11" t="n">
        <v>12.34</v>
      </c>
      <c r="H11" t="n">
        <v>0.2</v>
      </c>
      <c r="I11" t="n">
        <v>41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84.84</v>
      </c>
      <c r="Q11" t="n">
        <v>3580.37</v>
      </c>
      <c r="R11" t="n">
        <v>92.8</v>
      </c>
      <c r="S11" t="n">
        <v>51.59</v>
      </c>
      <c r="T11" t="n">
        <v>18856.85</v>
      </c>
      <c r="U11" t="n">
        <v>0.5600000000000001</v>
      </c>
      <c r="V11" t="n">
        <v>0.75</v>
      </c>
      <c r="W11" t="n">
        <v>2.77</v>
      </c>
      <c r="X11" t="n">
        <v>1.21</v>
      </c>
      <c r="Y11" t="n">
        <v>4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4.2569</v>
      </c>
      <c r="E12" t="n">
        <v>23.49</v>
      </c>
      <c r="F12" t="n">
        <v>17.89</v>
      </c>
      <c r="G12" t="n">
        <v>3.01</v>
      </c>
      <c r="H12" t="n">
        <v>0.64</v>
      </c>
      <c r="I12" t="n">
        <v>356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51.87</v>
      </c>
      <c r="Q12" t="n">
        <v>3613.44</v>
      </c>
      <c r="R12" t="n">
        <v>386.84</v>
      </c>
      <c r="S12" t="n">
        <v>51.59</v>
      </c>
      <c r="T12" t="n">
        <v>164297.48</v>
      </c>
      <c r="U12" t="n">
        <v>0.13</v>
      </c>
      <c r="V12" t="n">
        <v>0.35</v>
      </c>
      <c r="W12" t="n">
        <v>3.69</v>
      </c>
      <c r="X12" t="n">
        <v>10.63</v>
      </c>
      <c r="Y12" t="n">
        <v>4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7.5243</v>
      </c>
      <c r="E13" t="n">
        <v>13.29</v>
      </c>
      <c r="F13" t="n">
        <v>9.640000000000001</v>
      </c>
      <c r="G13" t="n">
        <v>7.14</v>
      </c>
      <c r="H13" t="n">
        <v>0.18</v>
      </c>
      <c r="I13" t="n">
        <v>81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68.95</v>
      </c>
      <c r="Q13" t="n">
        <v>3582.68</v>
      </c>
      <c r="R13" t="n">
        <v>130.18</v>
      </c>
      <c r="S13" t="n">
        <v>51.59</v>
      </c>
      <c r="T13" t="n">
        <v>37345.17</v>
      </c>
      <c r="U13" t="n">
        <v>0.4</v>
      </c>
      <c r="V13" t="n">
        <v>0.65</v>
      </c>
      <c r="W13" t="n">
        <v>2.89</v>
      </c>
      <c r="X13" t="n">
        <v>2.41</v>
      </c>
      <c r="Y13" t="n">
        <v>4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7.8363</v>
      </c>
      <c r="E14" t="n">
        <v>12.76</v>
      </c>
      <c r="F14" t="n">
        <v>9.039999999999999</v>
      </c>
      <c r="G14" t="n">
        <v>8.75</v>
      </c>
      <c r="H14" t="n">
        <v>0.14</v>
      </c>
      <c r="I14" t="n">
        <v>62</v>
      </c>
      <c r="J14" t="n">
        <v>124.63</v>
      </c>
      <c r="K14" t="n">
        <v>45</v>
      </c>
      <c r="L14" t="n">
        <v>1</v>
      </c>
      <c r="M14" t="n">
        <v>9</v>
      </c>
      <c r="N14" t="n">
        <v>18.64</v>
      </c>
      <c r="O14" t="n">
        <v>15605.44</v>
      </c>
      <c r="P14" t="n">
        <v>73.95</v>
      </c>
      <c r="Q14" t="n">
        <v>3583.38</v>
      </c>
      <c r="R14" t="n">
        <v>112.32</v>
      </c>
      <c r="S14" t="n">
        <v>51.59</v>
      </c>
      <c r="T14" t="n">
        <v>28510.91</v>
      </c>
      <c r="U14" t="n">
        <v>0.46</v>
      </c>
      <c r="V14" t="n">
        <v>0.7</v>
      </c>
      <c r="W14" t="n">
        <v>2.82</v>
      </c>
      <c r="X14" t="n">
        <v>1.82</v>
      </c>
      <c r="Y14" t="n">
        <v>4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7.8671</v>
      </c>
      <c r="E15" t="n">
        <v>12.71</v>
      </c>
      <c r="F15" t="n">
        <v>9.02</v>
      </c>
      <c r="G15" t="n">
        <v>8.869999999999999</v>
      </c>
      <c r="H15" t="n">
        <v>0.28</v>
      </c>
      <c r="I15" t="n">
        <v>61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74.17</v>
      </c>
      <c r="Q15" t="n">
        <v>3581.35</v>
      </c>
      <c r="R15" t="n">
        <v>111.53</v>
      </c>
      <c r="S15" t="n">
        <v>51.59</v>
      </c>
      <c r="T15" t="n">
        <v>28119.95</v>
      </c>
      <c r="U15" t="n">
        <v>0.46</v>
      </c>
      <c r="V15" t="n">
        <v>0.7</v>
      </c>
      <c r="W15" t="n">
        <v>2.82</v>
      </c>
      <c r="X15" t="n">
        <v>1.79</v>
      </c>
      <c r="Y15" t="n">
        <v>4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7.178</v>
      </c>
      <c r="E16" t="n">
        <v>13.93</v>
      </c>
      <c r="F16" t="n">
        <v>9.32</v>
      </c>
      <c r="G16" t="n">
        <v>7.88</v>
      </c>
      <c r="H16" t="n">
        <v>0.11</v>
      </c>
      <c r="I16" t="n">
        <v>71</v>
      </c>
      <c r="J16" t="n">
        <v>159.12</v>
      </c>
      <c r="K16" t="n">
        <v>50.28</v>
      </c>
      <c r="L16" t="n">
        <v>1</v>
      </c>
      <c r="M16" t="n">
        <v>67</v>
      </c>
      <c r="N16" t="n">
        <v>27.84</v>
      </c>
      <c r="O16" t="n">
        <v>19859.16</v>
      </c>
      <c r="P16" t="n">
        <v>97.02</v>
      </c>
      <c r="Q16" t="n">
        <v>3577.9</v>
      </c>
      <c r="R16" t="n">
        <v>123.4</v>
      </c>
      <c r="S16" t="n">
        <v>51.59</v>
      </c>
      <c r="T16" t="n">
        <v>34007.19</v>
      </c>
      <c r="U16" t="n">
        <v>0.42</v>
      </c>
      <c r="V16" t="n">
        <v>0.67</v>
      </c>
      <c r="W16" t="n">
        <v>2.78</v>
      </c>
      <c r="X16" t="n">
        <v>2.09</v>
      </c>
      <c r="Y16" t="n">
        <v>4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8.0886</v>
      </c>
      <c r="E17" t="n">
        <v>12.36</v>
      </c>
      <c r="F17" t="n">
        <v>8.56</v>
      </c>
      <c r="G17" t="n">
        <v>11.16</v>
      </c>
      <c r="H17" t="n">
        <v>0.22</v>
      </c>
      <c r="I17" t="n">
        <v>46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80.98999999999999</v>
      </c>
      <c r="Q17" t="n">
        <v>3580.21</v>
      </c>
      <c r="R17" t="n">
        <v>96.97</v>
      </c>
      <c r="S17" t="n">
        <v>51.59</v>
      </c>
      <c r="T17" t="n">
        <v>20916.67</v>
      </c>
      <c r="U17" t="n">
        <v>0.53</v>
      </c>
      <c r="V17" t="n">
        <v>0.74</v>
      </c>
      <c r="W17" t="n">
        <v>2.78</v>
      </c>
      <c r="X17" t="n">
        <v>1.33</v>
      </c>
      <c r="Y17" t="n">
        <v>4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7.1242</v>
      </c>
      <c r="E18" t="n">
        <v>14.04</v>
      </c>
      <c r="F18" t="n">
        <v>10.35</v>
      </c>
      <c r="G18" t="n">
        <v>5.97</v>
      </c>
      <c r="H18" t="n">
        <v>0.22</v>
      </c>
      <c r="I18" t="n">
        <v>104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65.68000000000001</v>
      </c>
      <c r="Q18" t="n">
        <v>3587.21</v>
      </c>
      <c r="R18" t="n">
        <v>152.34</v>
      </c>
      <c r="S18" t="n">
        <v>51.59</v>
      </c>
      <c r="T18" t="n">
        <v>48307.43</v>
      </c>
      <c r="U18" t="n">
        <v>0.34</v>
      </c>
      <c r="V18" t="n">
        <v>0.61</v>
      </c>
      <c r="W18" t="n">
        <v>2.97</v>
      </c>
      <c r="X18" t="n">
        <v>3.12</v>
      </c>
      <c r="Y18" t="n">
        <v>4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7.6597</v>
      </c>
      <c r="E19" t="n">
        <v>13.06</v>
      </c>
      <c r="F19" t="n">
        <v>9.4</v>
      </c>
      <c r="G19" t="n">
        <v>7.72</v>
      </c>
      <c r="H19" t="n">
        <v>0.16</v>
      </c>
      <c r="I19" t="n">
        <v>73</v>
      </c>
      <c r="J19" t="n">
        <v>107.41</v>
      </c>
      <c r="K19" t="n">
        <v>41.65</v>
      </c>
      <c r="L19" t="n">
        <v>1</v>
      </c>
      <c r="M19" t="n">
        <v>0</v>
      </c>
      <c r="N19" t="n">
        <v>14.77</v>
      </c>
      <c r="O19" t="n">
        <v>13481.73</v>
      </c>
      <c r="P19" t="n">
        <v>70.31999999999999</v>
      </c>
      <c r="Q19" t="n">
        <v>3583.2</v>
      </c>
      <c r="R19" t="n">
        <v>123.42</v>
      </c>
      <c r="S19" t="n">
        <v>51.59</v>
      </c>
      <c r="T19" t="n">
        <v>34002.91</v>
      </c>
      <c r="U19" t="n">
        <v>0.42</v>
      </c>
      <c r="V19" t="n">
        <v>0.67</v>
      </c>
      <c r="W19" t="n">
        <v>2.85</v>
      </c>
      <c r="X19" t="n">
        <v>2.17</v>
      </c>
      <c r="Y19" t="n">
        <v>4</v>
      </c>
      <c r="Z19" t="n">
        <v>10</v>
      </c>
    </row>
    <row r="20">
      <c r="A20" t="n">
        <v>0</v>
      </c>
      <c r="B20" t="n">
        <v>25</v>
      </c>
      <c r="C20" t="inlineStr">
        <is>
          <t xml:space="preserve">CONCLUIDO	</t>
        </is>
      </c>
      <c r="D20" t="n">
        <v>6.5323</v>
      </c>
      <c r="E20" t="n">
        <v>15.31</v>
      </c>
      <c r="F20" t="n">
        <v>11.51</v>
      </c>
      <c r="G20" t="n">
        <v>4.8</v>
      </c>
      <c r="H20" t="n">
        <v>0.28</v>
      </c>
      <c r="I20" t="n">
        <v>144</v>
      </c>
      <c r="J20" t="n">
        <v>61.76</v>
      </c>
      <c r="K20" t="n">
        <v>28.92</v>
      </c>
      <c r="L20" t="n">
        <v>1</v>
      </c>
      <c r="M20" t="n">
        <v>0</v>
      </c>
      <c r="N20" t="n">
        <v>6.84</v>
      </c>
      <c r="O20" t="n">
        <v>7851.41</v>
      </c>
      <c r="P20" t="n">
        <v>61.79</v>
      </c>
      <c r="Q20" t="n">
        <v>3590.44</v>
      </c>
      <c r="R20" t="n">
        <v>189.12</v>
      </c>
      <c r="S20" t="n">
        <v>51.59</v>
      </c>
      <c r="T20" t="n">
        <v>66499.12</v>
      </c>
      <c r="U20" t="n">
        <v>0.27</v>
      </c>
      <c r="V20" t="n">
        <v>0.55</v>
      </c>
      <c r="W20" t="n">
        <v>3.06</v>
      </c>
      <c r="X20" t="n">
        <v>4.28</v>
      </c>
      <c r="Y20" t="n">
        <v>4</v>
      </c>
      <c r="Z20" t="n">
        <v>10</v>
      </c>
    </row>
    <row r="21">
      <c r="A21" t="n">
        <v>0</v>
      </c>
      <c r="B21" t="n">
        <v>85</v>
      </c>
      <c r="C21" t="inlineStr">
        <is>
          <t xml:space="preserve">CONCLUIDO	</t>
        </is>
      </c>
      <c r="D21" t="n">
        <v>6.9549</v>
      </c>
      <c r="E21" t="n">
        <v>14.38</v>
      </c>
      <c r="F21" t="n">
        <v>9.43</v>
      </c>
      <c r="G21" t="n">
        <v>7.44</v>
      </c>
      <c r="H21" t="n">
        <v>0.11</v>
      </c>
      <c r="I21" t="n">
        <v>76</v>
      </c>
      <c r="J21" t="n">
        <v>167.88</v>
      </c>
      <c r="K21" t="n">
        <v>51.39</v>
      </c>
      <c r="L21" t="n">
        <v>1</v>
      </c>
      <c r="M21" t="n">
        <v>74</v>
      </c>
      <c r="N21" t="n">
        <v>30.49</v>
      </c>
      <c r="O21" t="n">
        <v>20939.59</v>
      </c>
      <c r="P21" t="n">
        <v>103.9</v>
      </c>
      <c r="Q21" t="n">
        <v>3579.38</v>
      </c>
      <c r="R21" t="n">
        <v>127.45</v>
      </c>
      <c r="S21" t="n">
        <v>51.59</v>
      </c>
      <c r="T21" t="n">
        <v>36002.97</v>
      </c>
      <c r="U21" t="n">
        <v>0.4</v>
      </c>
      <c r="V21" t="n">
        <v>0.67</v>
      </c>
      <c r="W21" t="n">
        <v>2.77</v>
      </c>
      <c r="X21" t="n">
        <v>2.2</v>
      </c>
      <c r="Y21" t="n">
        <v>4</v>
      </c>
      <c r="Z21" t="n">
        <v>10</v>
      </c>
    </row>
    <row r="22">
      <c r="A22" t="n">
        <v>1</v>
      </c>
      <c r="B22" t="n">
        <v>85</v>
      </c>
      <c r="C22" t="inlineStr">
        <is>
          <t xml:space="preserve">CONCLUIDO	</t>
        </is>
      </c>
      <c r="D22" t="n">
        <v>8.1233</v>
      </c>
      <c r="E22" t="n">
        <v>12.31</v>
      </c>
      <c r="F22" t="n">
        <v>8.48</v>
      </c>
      <c r="G22" t="n">
        <v>11.83</v>
      </c>
      <c r="H22" t="n">
        <v>0.21</v>
      </c>
      <c r="I22" t="n">
        <v>43</v>
      </c>
      <c r="J22" t="n">
        <v>169.33</v>
      </c>
      <c r="K22" t="n">
        <v>51.39</v>
      </c>
      <c r="L22" t="n">
        <v>2</v>
      </c>
      <c r="M22" t="n">
        <v>0</v>
      </c>
      <c r="N22" t="n">
        <v>30.94</v>
      </c>
      <c r="O22" t="n">
        <v>21118.46</v>
      </c>
      <c r="P22" t="n">
        <v>82.45</v>
      </c>
      <c r="Q22" t="n">
        <v>3577.87</v>
      </c>
      <c r="R22" t="n">
        <v>94.53</v>
      </c>
      <c r="S22" t="n">
        <v>51.59</v>
      </c>
      <c r="T22" t="n">
        <v>19707.42</v>
      </c>
      <c r="U22" t="n">
        <v>0.55</v>
      </c>
      <c r="V22" t="n">
        <v>0.74</v>
      </c>
      <c r="W22" t="n">
        <v>2.77</v>
      </c>
      <c r="X22" t="n">
        <v>1.26</v>
      </c>
      <c r="Y22" t="n">
        <v>4</v>
      </c>
      <c r="Z22" t="n">
        <v>10</v>
      </c>
    </row>
    <row r="23">
      <c r="A23" t="n">
        <v>0</v>
      </c>
      <c r="B23" t="n">
        <v>20</v>
      </c>
      <c r="C23" t="inlineStr">
        <is>
          <t xml:space="preserve">CONCLUIDO	</t>
        </is>
      </c>
      <c r="D23" t="n">
        <v>6.0335</v>
      </c>
      <c r="E23" t="n">
        <v>16.57</v>
      </c>
      <c r="F23" t="n">
        <v>12.63</v>
      </c>
      <c r="G23" t="n">
        <v>4.21</v>
      </c>
      <c r="H23" t="n">
        <v>0.34</v>
      </c>
      <c r="I23" t="n">
        <v>180</v>
      </c>
      <c r="J23" t="n">
        <v>51.33</v>
      </c>
      <c r="K23" t="n">
        <v>24.83</v>
      </c>
      <c r="L23" t="n">
        <v>1</v>
      </c>
      <c r="M23" t="n">
        <v>0</v>
      </c>
      <c r="N23" t="n">
        <v>5.51</v>
      </c>
      <c r="O23" t="n">
        <v>6564.78</v>
      </c>
      <c r="P23" t="n">
        <v>60.12</v>
      </c>
      <c r="Q23" t="n">
        <v>3597.65</v>
      </c>
      <c r="R23" t="n">
        <v>222.97</v>
      </c>
      <c r="S23" t="n">
        <v>51.59</v>
      </c>
      <c r="T23" t="n">
        <v>83243.00999999999</v>
      </c>
      <c r="U23" t="n">
        <v>0.23</v>
      </c>
      <c r="V23" t="n">
        <v>0.5</v>
      </c>
      <c r="W23" t="n">
        <v>3.18</v>
      </c>
      <c r="X23" t="n">
        <v>5.39</v>
      </c>
      <c r="Y23" t="n">
        <v>4</v>
      </c>
      <c r="Z23" t="n">
        <v>10</v>
      </c>
    </row>
    <row r="24">
      <c r="A24" t="n">
        <v>0</v>
      </c>
      <c r="B24" t="n">
        <v>65</v>
      </c>
      <c r="C24" t="inlineStr">
        <is>
          <t xml:space="preserve">CONCLUIDO	</t>
        </is>
      </c>
      <c r="D24" t="n">
        <v>7.8062</v>
      </c>
      <c r="E24" t="n">
        <v>12.81</v>
      </c>
      <c r="F24" t="n">
        <v>9</v>
      </c>
      <c r="G24" t="n">
        <v>9</v>
      </c>
      <c r="H24" t="n">
        <v>0.13</v>
      </c>
      <c r="I24" t="n">
        <v>60</v>
      </c>
      <c r="J24" t="n">
        <v>133.21</v>
      </c>
      <c r="K24" t="n">
        <v>46.47</v>
      </c>
      <c r="L24" t="n">
        <v>1</v>
      </c>
      <c r="M24" t="n">
        <v>25</v>
      </c>
      <c r="N24" t="n">
        <v>20.75</v>
      </c>
      <c r="O24" t="n">
        <v>16663.42</v>
      </c>
      <c r="P24" t="n">
        <v>77.31999999999999</v>
      </c>
      <c r="Q24" t="n">
        <v>3577.51</v>
      </c>
      <c r="R24" t="n">
        <v>111.66</v>
      </c>
      <c r="S24" t="n">
        <v>51.59</v>
      </c>
      <c r="T24" t="n">
        <v>28189.85</v>
      </c>
      <c r="U24" t="n">
        <v>0.46</v>
      </c>
      <c r="V24" t="n">
        <v>0.7</v>
      </c>
      <c r="W24" t="n">
        <v>2.79</v>
      </c>
      <c r="X24" t="n">
        <v>1.77</v>
      </c>
      <c r="Y24" t="n">
        <v>4</v>
      </c>
      <c r="Z24" t="n">
        <v>10</v>
      </c>
    </row>
    <row r="25">
      <c r="A25" t="n">
        <v>1</v>
      </c>
      <c r="B25" t="n">
        <v>65</v>
      </c>
      <c r="C25" t="inlineStr">
        <is>
          <t xml:space="preserve">CONCLUIDO	</t>
        </is>
      </c>
      <c r="D25" t="n">
        <v>7.957</v>
      </c>
      <c r="E25" t="n">
        <v>12.57</v>
      </c>
      <c r="F25" t="n">
        <v>8.859999999999999</v>
      </c>
      <c r="G25" t="n">
        <v>9.5</v>
      </c>
      <c r="H25" t="n">
        <v>0.26</v>
      </c>
      <c r="I25" t="n">
        <v>56</v>
      </c>
      <c r="J25" t="n">
        <v>134.55</v>
      </c>
      <c r="K25" t="n">
        <v>46.47</v>
      </c>
      <c r="L25" t="n">
        <v>2</v>
      </c>
      <c r="M25" t="n">
        <v>0</v>
      </c>
      <c r="N25" t="n">
        <v>21.09</v>
      </c>
      <c r="O25" t="n">
        <v>16828.84</v>
      </c>
      <c r="P25" t="n">
        <v>75.65000000000001</v>
      </c>
      <c r="Q25" t="n">
        <v>3579.78</v>
      </c>
      <c r="R25" t="n">
        <v>106.49</v>
      </c>
      <c r="S25" t="n">
        <v>51.59</v>
      </c>
      <c r="T25" t="n">
        <v>25627.21</v>
      </c>
      <c r="U25" t="n">
        <v>0.48</v>
      </c>
      <c r="V25" t="n">
        <v>0.71</v>
      </c>
      <c r="W25" t="n">
        <v>2.81</v>
      </c>
      <c r="X25" t="n">
        <v>1.64</v>
      </c>
      <c r="Y25" t="n">
        <v>4</v>
      </c>
      <c r="Z25" t="n">
        <v>10</v>
      </c>
    </row>
    <row r="26">
      <c r="A26" t="n">
        <v>0</v>
      </c>
      <c r="B26" t="n">
        <v>75</v>
      </c>
      <c r="C26" t="inlineStr">
        <is>
          <t xml:space="preserve">CONCLUIDO	</t>
        </is>
      </c>
      <c r="D26" t="n">
        <v>7.4431</v>
      </c>
      <c r="E26" t="n">
        <v>13.44</v>
      </c>
      <c r="F26" t="n">
        <v>9.140000000000001</v>
      </c>
      <c r="G26" t="n">
        <v>8.31</v>
      </c>
      <c r="H26" t="n">
        <v>0.12</v>
      </c>
      <c r="I26" t="n">
        <v>66</v>
      </c>
      <c r="J26" t="n">
        <v>150.44</v>
      </c>
      <c r="K26" t="n">
        <v>49.1</v>
      </c>
      <c r="L26" t="n">
        <v>1</v>
      </c>
      <c r="M26" t="n">
        <v>60</v>
      </c>
      <c r="N26" t="n">
        <v>25.34</v>
      </c>
      <c r="O26" t="n">
        <v>18787.76</v>
      </c>
      <c r="P26" t="n">
        <v>89.59</v>
      </c>
      <c r="Q26" t="n">
        <v>3579.12</v>
      </c>
      <c r="R26" t="n">
        <v>117.79</v>
      </c>
      <c r="S26" t="n">
        <v>51.59</v>
      </c>
      <c r="T26" t="n">
        <v>31227.04</v>
      </c>
      <c r="U26" t="n">
        <v>0.44</v>
      </c>
      <c r="V26" t="n">
        <v>0.6899999999999999</v>
      </c>
      <c r="W26" t="n">
        <v>2.76</v>
      </c>
      <c r="X26" t="n">
        <v>1.92</v>
      </c>
      <c r="Y26" t="n">
        <v>4</v>
      </c>
      <c r="Z26" t="n">
        <v>10</v>
      </c>
    </row>
    <row r="27">
      <c r="A27" t="n">
        <v>1</v>
      </c>
      <c r="B27" t="n">
        <v>75</v>
      </c>
      <c r="C27" t="inlineStr">
        <is>
          <t xml:space="preserve">CONCLUIDO	</t>
        </is>
      </c>
      <c r="D27" t="n">
        <v>8.051</v>
      </c>
      <c r="E27" t="n">
        <v>12.42</v>
      </c>
      <c r="F27" t="n">
        <v>8.65</v>
      </c>
      <c r="G27" t="n">
        <v>10.59</v>
      </c>
      <c r="H27" t="n">
        <v>0.23</v>
      </c>
      <c r="I27" t="n">
        <v>49</v>
      </c>
      <c r="J27" t="n">
        <v>151.83</v>
      </c>
      <c r="K27" t="n">
        <v>49.1</v>
      </c>
      <c r="L27" t="n">
        <v>2</v>
      </c>
      <c r="M27" t="n">
        <v>0</v>
      </c>
      <c r="N27" t="n">
        <v>25.73</v>
      </c>
      <c r="O27" t="n">
        <v>18959.54</v>
      </c>
      <c r="P27" t="n">
        <v>79.17</v>
      </c>
      <c r="Q27" t="n">
        <v>3579.85</v>
      </c>
      <c r="R27" t="n">
        <v>99.53</v>
      </c>
      <c r="S27" t="n">
        <v>51.59</v>
      </c>
      <c r="T27" t="n">
        <v>22182.08</v>
      </c>
      <c r="U27" t="n">
        <v>0.52</v>
      </c>
      <c r="V27" t="n">
        <v>0.73</v>
      </c>
      <c r="W27" t="n">
        <v>2.79</v>
      </c>
      <c r="X27" t="n">
        <v>1.42</v>
      </c>
      <c r="Y27" t="n">
        <v>4</v>
      </c>
      <c r="Z27" t="n">
        <v>10</v>
      </c>
    </row>
    <row r="28">
      <c r="A28" t="n">
        <v>0</v>
      </c>
      <c r="B28" t="n">
        <v>95</v>
      </c>
      <c r="C28" t="inlineStr">
        <is>
          <t xml:space="preserve">CONCLUIDO	</t>
        </is>
      </c>
      <c r="D28" t="n">
        <v>6.4516</v>
      </c>
      <c r="E28" t="n">
        <v>15.5</v>
      </c>
      <c r="F28" t="n">
        <v>9.789999999999999</v>
      </c>
      <c r="G28" t="n">
        <v>6.75</v>
      </c>
      <c r="H28" t="n">
        <v>0.1</v>
      </c>
      <c r="I28" t="n">
        <v>87</v>
      </c>
      <c r="J28" t="n">
        <v>185.69</v>
      </c>
      <c r="K28" t="n">
        <v>53.44</v>
      </c>
      <c r="L28" t="n">
        <v>1</v>
      </c>
      <c r="M28" t="n">
        <v>85</v>
      </c>
      <c r="N28" t="n">
        <v>36.26</v>
      </c>
      <c r="O28" t="n">
        <v>23136.14</v>
      </c>
      <c r="P28" t="n">
        <v>118.98</v>
      </c>
      <c r="Q28" t="n">
        <v>3578.2</v>
      </c>
      <c r="R28" t="n">
        <v>139.2</v>
      </c>
      <c r="S28" t="n">
        <v>51.59</v>
      </c>
      <c r="T28" t="n">
        <v>41825.28</v>
      </c>
      <c r="U28" t="n">
        <v>0.37</v>
      </c>
      <c r="V28" t="n">
        <v>0.64</v>
      </c>
      <c r="W28" t="n">
        <v>2.79</v>
      </c>
      <c r="X28" t="n">
        <v>2.57</v>
      </c>
      <c r="Y28" t="n">
        <v>4</v>
      </c>
      <c r="Z28" t="n">
        <v>10</v>
      </c>
    </row>
    <row r="29">
      <c r="A29" t="n">
        <v>1</v>
      </c>
      <c r="B29" t="n">
        <v>95</v>
      </c>
      <c r="C29" t="inlineStr">
        <is>
          <t xml:space="preserve">CONCLUIDO	</t>
        </is>
      </c>
      <c r="D29" t="n">
        <v>8.154199999999999</v>
      </c>
      <c r="E29" t="n">
        <v>12.26</v>
      </c>
      <c r="F29" t="n">
        <v>8.34</v>
      </c>
      <c r="G29" t="n">
        <v>12.84</v>
      </c>
      <c r="H29" t="n">
        <v>0.19</v>
      </c>
      <c r="I29" t="n">
        <v>39</v>
      </c>
      <c r="J29" t="n">
        <v>187.21</v>
      </c>
      <c r="K29" t="n">
        <v>53.44</v>
      </c>
      <c r="L29" t="n">
        <v>2</v>
      </c>
      <c r="M29" t="n">
        <v>1</v>
      </c>
      <c r="N29" t="n">
        <v>36.77</v>
      </c>
      <c r="O29" t="n">
        <v>23322.88</v>
      </c>
      <c r="P29" t="n">
        <v>86.81</v>
      </c>
      <c r="Q29" t="n">
        <v>3579.25</v>
      </c>
      <c r="R29" t="n">
        <v>90.09999999999999</v>
      </c>
      <c r="S29" t="n">
        <v>51.59</v>
      </c>
      <c r="T29" t="n">
        <v>17513.45</v>
      </c>
      <c r="U29" t="n">
        <v>0.57</v>
      </c>
      <c r="V29" t="n">
        <v>0.75</v>
      </c>
      <c r="W29" t="n">
        <v>2.76</v>
      </c>
      <c r="X29" t="n">
        <v>1.12</v>
      </c>
      <c r="Y29" t="n">
        <v>4</v>
      </c>
      <c r="Z29" t="n">
        <v>10</v>
      </c>
    </row>
    <row r="30">
      <c r="A30" t="n">
        <v>2</v>
      </c>
      <c r="B30" t="n">
        <v>95</v>
      </c>
      <c r="C30" t="inlineStr">
        <is>
          <t xml:space="preserve">CONCLUIDO	</t>
        </is>
      </c>
      <c r="D30" t="n">
        <v>8.1533</v>
      </c>
      <c r="E30" t="n">
        <v>12.26</v>
      </c>
      <c r="F30" t="n">
        <v>8.34</v>
      </c>
      <c r="G30" t="n">
        <v>12.84</v>
      </c>
      <c r="H30" t="n">
        <v>0.28</v>
      </c>
      <c r="I30" t="n">
        <v>39</v>
      </c>
      <c r="J30" t="n">
        <v>188.73</v>
      </c>
      <c r="K30" t="n">
        <v>53.44</v>
      </c>
      <c r="L30" t="n">
        <v>3</v>
      </c>
      <c r="M30" t="n">
        <v>0</v>
      </c>
      <c r="N30" t="n">
        <v>37.29</v>
      </c>
      <c r="O30" t="n">
        <v>23510.33</v>
      </c>
      <c r="P30" t="n">
        <v>87.48999999999999</v>
      </c>
      <c r="Q30" t="n">
        <v>3579.29</v>
      </c>
      <c r="R30" t="n">
        <v>90.12</v>
      </c>
      <c r="S30" t="n">
        <v>51.59</v>
      </c>
      <c r="T30" t="n">
        <v>17526.11</v>
      </c>
      <c r="U30" t="n">
        <v>0.57</v>
      </c>
      <c r="V30" t="n">
        <v>0.75</v>
      </c>
      <c r="W30" t="n">
        <v>2.76</v>
      </c>
      <c r="X30" t="n">
        <v>1.12</v>
      </c>
      <c r="Y30" t="n">
        <v>4</v>
      </c>
      <c r="Z30" t="n">
        <v>10</v>
      </c>
    </row>
    <row r="31">
      <c r="A31" t="n">
        <v>0</v>
      </c>
      <c r="B31" t="n">
        <v>55</v>
      </c>
      <c r="C31" t="inlineStr">
        <is>
          <t xml:space="preserve">CONCLUIDO	</t>
        </is>
      </c>
      <c r="D31" t="n">
        <v>7.7932</v>
      </c>
      <c r="E31" t="n">
        <v>12.83</v>
      </c>
      <c r="F31" t="n">
        <v>9.17</v>
      </c>
      <c r="G31" t="n">
        <v>8.34</v>
      </c>
      <c r="H31" t="n">
        <v>0.15</v>
      </c>
      <c r="I31" t="n">
        <v>66</v>
      </c>
      <c r="J31" t="n">
        <v>116.05</v>
      </c>
      <c r="K31" t="n">
        <v>43.4</v>
      </c>
      <c r="L31" t="n">
        <v>1</v>
      </c>
      <c r="M31" t="n">
        <v>0</v>
      </c>
      <c r="N31" t="n">
        <v>16.65</v>
      </c>
      <c r="O31" t="n">
        <v>14546.17</v>
      </c>
      <c r="P31" t="n">
        <v>71.90000000000001</v>
      </c>
      <c r="Q31" t="n">
        <v>3581.82</v>
      </c>
      <c r="R31" t="n">
        <v>115.56</v>
      </c>
      <c r="S31" t="n">
        <v>51.59</v>
      </c>
      <c r="T31" t="n">
        <v>30112.2</v>
      </c>
      <c r="U31" t="n">
        <v>0.45</v>
      </c>
      <c r="V31" t="n">
        <v>0.6899999999999999</v>
      </c>
      <c r="W31" t="n">
        <v>2.85</v>
      </c>
      <c r="X31" t="n">
        <v>1.94</v>
      </c>
      <c r="Y31" t="n">
        <v>4</v>
      </c>
      <c r="Z3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INDEX(resultados!$A$2:$ZZ$31, 1, MATCH($B$1, resultados!$A$1:$ZZ$1, 0))</f>
        <v/>
      </c>
      <c r="B7">
        <f>INDEX(resultados!$A$2:$ZZ$31, 1, MATCH($B$2, resultados!$A$1:$ZZ$1, 0))</f>
        <v/>
      </c>
      <c r="C7">
        <f>INDEX(resultados!$A$2:$ZZ$31, 1, MATCH($B$3, resultados!$A$1:$ZZ$1, 0))</f>
        <v/>
      </c>
    </row>
    <row r="8">
      <c r="A8">
        <f>INDEX(resultados!$A$2:$ZZ$31, 2, MATCH($B$1, resultados!$A$1:$ZZ$1, 0))</f>
        <v/>
      </c>
      <c r="B8">
        <f>INDEX(resultados!$A$2:$ZZ$31, 2, MATCH($B$2, resultados!$A$1:$ZZ$1, 0))</f>
        <v/>
      </c>
      <c r="C8">
        <f>INDEX(resultados!$A$2:$ZZ$31, 2, MATCH($B$3, resultados!$A$1:$ZZ$1, 0))</f>
        <v/>
      </c>
    </row>
    <row r="9">
      <c r="A9">
        <f>INDEX(resultados!$A$2:$ZZ$31, 3, MATCH($B$1, resultados!$A$1:$ZZ$1, 0))</f>
        <v/>
      </c>
      <c r="B9">
        <f>INDEX(resultados!$A$2:$ZZ$31, 3, MATCH($B$2, resultados!$A$1:$ZZ$1, 0))</f>
        <v/>
      </c>
      <c r="C9">
        <f>INDEX(resultados!$A$2:$ZZ$31, 3, MATCH($B$3, resultados!$A$1:$ZZ$1, 0))</f>
        <v/>
      </c>
    </row>
    <row r="10">
      <c r="A10">
        <f>INDEX(resultados!$A$2:$ZZ$31, 4, MATCH($B$1, resultados!$A$1:$ZZ$1, 0))</f>
        <v/>
      </c>
      <c r="B10">
        <f>INDEX(resultados!$A$2:$ZZ$31, 4, MATCH($B$2, resultados!$A$1:$ZZ$1, 0))</f>
        <v/>
      </c>
      <c r="C10">
        <f>INDEX(resultados!$A$2:$ZZ$31, 4, MATCH($B$3, resultados!$A$1:$ZZ$1, 0))</f>
        <v/>
      </c>
    </row>
    <row r="11">
      <c r="A11">
        <f>INDEX(resultados!$A$2:$ZZ$31, 5, MATCH($B$1, resultados!$A$1:$ZZ$1, 0))</f>
        <v/>
      </c>
      <c r="B11">
        <f>INDEX(resultados!$A$2:$ZZ$31, 5, MATCH($B$2, resultados!$A$1:$ZZ$1, 0))</f>
        <v/>
      </c>
      <c r="C11">
        <f>INDEX(resultados!$A$2:$ZZ$31, 5, MATCH($B$3, resultados!$A$1:$ZZ$1, 0))</f>
        <v/>
      </c>
    </row>
    <row r="12">
      <c r="A12">
        <f>INDEX(resultados!$A$2:$ZZ$31, 6, MATCH($B$1, resultados!$A$1:$ZZ$1, 0))</f>
        <v/>
      </c>
      <c r="B12">
        <f>INDEX(resultados!$A$2:$ZZ$31, 6, MATCH($B$2, resultados!$A$1:$ZZ$1, 0))</f>
        <v/>
      </c>
      <c r="C12">
        <f>INDEX(resultados!$A$2:$ZZ$31, 6, MATCH($B$3, resultados!$A$1:$ZZ$1, 0))</f>
        <v/>
      </c>
    </row>
    <row r="13">
      <c r="A13">
        <f>INDEX(resultados!$A$2:$ZZ$31, 7, MATCH($B$1, resultados!$A$1:$ZZ$1, 0))</f>
        <v/>
      </c>
      <c r="B13">
        <f>INDEX(resultados!$A$2:$ZZ$31, 7, MATCH($B$2, resultados!$A$1:$ZZ$1, 0))</f>
        <v/>
      </c>
      <c r="C13">
        <f>INDEX(resultados!$A$2:$ZZ$31, 7, MATCH($B$3, resultados!$A$1:$ZZ$1, 0))</f>
        <v/>
      </c>
    </row>
    <row r="14">
      <c r="A14">
        <f>INDEX(resultados!$A$2:$ZZ$31, 8, MATCH($B$1, resultados!$A$1:$ZZ$1, 0))</f>
        <v/>
      </c>
      <c r="B14">
        <f>INDEX(resultados!$A$2:$ZZ$31, 8, MATCH($B$2, resultados!$A$1:$ZZ$1, 0))</f>
        <v/>
      </c>
      <c r="C14">
        <f>INDEX(resultados!$A$2:$ZZ$31, 8, MATCH($B$3, resultados!$A$1:$ZZ$1, 0))</f>
        <v/>
      </c>
    </row>
    <row r="15">
      <c r="A15">
        <f>INDEX(resultados!$A$2:$ZZ$31, 9, MATCH($B$1, resultados!$A$1:$ZZ$1, 0))</f>
        <v/>
      </c>
      <c r="B15">
        <f>INDEX(resultados!$A$2:$ZZ$31, 9, MATCH($B$2, resultados!$A$1:$ZZ$1, 0))</f>
        <v/>
      </c>
      <c r="C15">
        <f>INDEX(resultados!$A$2:$ZZ$31, 9, MATCH($B$3, resultados!$A$1:$ZZ$1, 0))</f>
        <v/>
      </c>
    </row>
    <row r="16">
      <c r="A16">
        <f>INDEX(resultados!$A$2:$ZZ$31, 10, MATCH($B$1, resultados!$A$1:$ZZ$1, 0))</f>
        <v/>
      </c>
      <c r="B16">
        <f>INDEX(resultados!$A$2:$ZZ$31, 10, MATCH($B$2, resultados!$A$1:$ZZ$1, 0))</f>
        <v/>
      </c>
      <c r="C16">
        <f>INDEX(resultados!$A$2:$ZZ$31, 10, MATCH($B$3, resultados!$A$1:$ZZ$1, 0))</f>
        <v/>
      </c>
    </row>
    <row r="17">
      <c r="A17">
        <f>INDEX(resultados!$A$2:$ZZ$31, 11, MATCH($B$1, resultados!$A$1:$ZZ$1, 0))</f>
        <v/>
      </c>
      <c r="B17">
        <f>INDEX(resultados!$A$2:$ZZ$31, 11, MATCH($B$2, resultados!$A$1:$ZZ$1, 0))</f>
        <v/>
      </c>
      <c r="C17">
        <f>INDEX(resultados!$A$2:$ZZ$31, 11, MATCH($B$3, resultados!$A$1:$ZZ$1, 0))</f>
        <v/>
      </c>
    </row>
    <row r="18">
      <c r="A18">
        <f>INDEX(resultados!$A$2:$ZZ$31, 12, MATCH($B$1, resultados!$A$1:$ZZ$1, 0))</f>
        <v/>
      </c>
      <c r="B18">
        <f>INDEX(resultados!$A$2:$ZZ$31, 12, MATCH($B$2, resultados!$A$1:$ZZ$1, 0))</f>
        <v/>
      </c>
      <c r="C18">
        <f>INDEX(resultados!$A$2:$ZZ$31, 12, MATCH($B$3, resultados!$A$1:$ZZ$1, 0))</f>
        <v/>
      </c>
    </row>
    <row r="19">
      <c r="A19">
        <f>INDEX(resultados!$A$2:$ZZ$31, 13, MATCH($B$1, resultados!$A$1:$ZZ$1, 0))</f>
        <v/>
      </c>
      <c r="B19">
        <f>INDEX(resultados!$A$2:$ZZ$31, 13, MATCH($B$2, resultados!$A$1:$ZZ$1, 0))</f>
        <v/>
      </c>
      <c r="C19">
        <f>INDEX(resultados!$A$2:$ZZ$31, 13, MATCH($B$3, resultados!$A$1:$ZZ$1, 0))</f>
        <v/>
      </c>
    </row>
    <row r="20">
      <c r="A20">
        <f>INDEX(resultados!$A$2:$ZZ$31, 14, MATCH($B$1, resultados!$A$1:$ZZ$1, 0))</f>
        <v/>
      </c>
      <c r="B20">
        <f>INDEX(resultados!$A$2:$ZZ$31, 14, MATCH($B$2, resultados!$A$1:$ZZ$1, 0))</f>
        <v/>
      </c>
      <c r="C20">
        <f>INDEX(resultados!$A$2:$ZZ$31, 14, MATCH($B$3, resultados!$A$1:$ZZ$1, 0))</f>
        <v/>
      </c>
    </row>
    <row r="21">
      <c r="A21">
        <f>INDEX(resultados!$A$2:$ZZ$31, 15, MATCH($B$1, resultados!$A$1:$ZZ$1, 0))</f>
        <v/>
      </c>
      <c r="B21">
        <f>INDEX(resultados!$A$2:$ZZ$31, 15, MATCH($B$2, resultados!$A$1:$ZZ$1, 0))</f>
        <v/>
      </c>
      <c r="C21">
        <f>INDEX(resultados!$A$2:$ZZ$31, 15, MATCH($B$3, resultados!$A$1:$ZZ$1, 0))</f>
        <v/>
      </c>
    </row>
    <row r="22">
      <c r="A22">
        <f>INDEX(resultados!$A$2:$ZZ$31, 16, MATCH($B$1, resultados!$A$1:$ZZ$1, 0))</f>
        <v/>
      </c>
      <c r="B22">
        <f>INDEX(resultados!$A$2:$ZZ$31, 16, MATCH($B$2, resultados!$A$1:$ZZ$1, 0))</f>
        <v/>
      </c>
      <c r="C22">
        <f>INDEX(resultados!$A$2:$ZZ$31, 16, MATCH($B$3, resultados!$A$1:$ZZ$1, 0))</f>
        <v/>
      </c>
    </row>
    <row r="23">
      <c r="A23">
        <f>INDEX(resultados!$A$2:$ZZ$31, 17, MATCH($B$1, resultados!$A$1:$ZZ$1, 0))</f>
        <v/>
      </c>
      <c r="B23">
        <f>INDEX(resultados!$A$2:$ZZ$31, 17, MATCH($B$2, resultados!$A$1:$ZZ$1, 0))</f>
        <v/>
      </c>
      <c r="C23">
        <f>INDEX(resultados!$A$2:$ZZ$31, 17, MATCH($B$3, resultados!$A$1:$ZZ$1, 0))</f>
        <v/>
      </c>
    </row>
    <row r="24">
      <c r="A24">
        <f>INDEX(resultados!$A$2:$ZZ$31, 18, MATCH($B$1, resultados!$A$1:$ZZ$1, 0))</f>
        <v/>
      </c>
      <c r="B24">
        <f>INDEX(resultados!$A$2:$ZZ$31, 18, MATCH($B$2, resultados!$A$1:$ZZ$1, 0))</f>
        <v/>
      </c>
      <c r="C24">
        <f>INDEX(resultados!$A$2:$ZZ$31, 18, MATCH($B$3, resultados!$A$1:$ZZ$1, 0))</f>
        <v/>
      </c>
    </row>
    <row r="25">
      <c r="A25">
        <f>INDEX(resultados!$A$2:$ZZ$31, 19, MATCH($B$1, resultados!$A$1:$ZZ$1, 0))</f>
        <v/>
      </c>
      <c r="B25">
        <f>INDEX(resultados!$A$2:$ZZ$31, 19, MATCH($B$2, resultados!$A$1:$ZZ$1, 0))</f>
        <v/>
      </c>
      <c r="C25">
        <f>INDEX(resultados!$A$2:$ZZ$31, 19, MATCH($B$3, resultados!$A$1:$ZZ$1, 0))</f>
        <v/>
      </c>
    </row>
    <row r="26">
      <c r="A26">
        <f>INDEX(resultados!$A$2:$ZZ$31, 20, MATCH($B$1, resultados!$A$1:$ZZ$1, 0))</f>
        <v/>
      </c>
      <c r="B26">
        <f>INDEX(resultados!$A$2:$ZZ$31, 20, MATCH($B$2, resultados!$A$1:$ZZ$1, 0))</f>
        <v/>
      </c>
      <c r="C26">
        <f>INDEX(resultados!$A$2:$ZZ$31, 20, MATCH($B$3, resultados!$A$1:$ZZ$1, 0))</f>
        <v/>
      </c>
    </row>
    <row r="27">
      <c r="A27">
        <f>INDEX(resultados!$A$2:$ZZ$31, 21, MATCH($B$1, resultados!$A$1:$ZZ$1, 0))</f>
        <v/>
      </c>
      <c r="B27">
        <f>INDEX(resultados!$A$2:$ZZ$31, 21, MATCH($B$2, resultados!$A$1:$ZZ$1, 0))</f>
        <v/>
      </c>
      <c r="C27">
        <f>INDEX(resultados!$A$2:$ZZ$31, 21, MATCH($B$3, resultados!$A$1:$ZZ$1, 0))</f>
        <v/>
      </c>
    </row>
    <row r="28">
      <c r="A28">
        <f>INDEX(resultados!$A$2:$ZZ$31, 22, MATCH($B$1, resultados!$A$1:$ZZ$1, 0))</f>
        <v/>
      </c>
      <c r="B28">
        <f>INDEX(resultados!$A$2:$ZZ$31, 22, MATCH($B$2, resultados!$A$1:$ZZ$1, 0))</f>
        <v/>
      </c>
      <c r="C28">
        <f>INDEX(resultados!$A$2:$ZZ$31, 22, MATCH($B$3, resultados!$A$1:$ZZ$1, 0))</f>
        <v/>
      </c>
    </row>
    <row r="29">
      <c r="A29">
        <f>INDEX(resultados!$A$2:$ZZ$31, 23, MATCH($B$1, resultados!$A$1:$ZZ$1, 0))</f>
        <v/>
      </c>
      <c r="B29">
        <f>INDEX(resultados!$A$2:$ZZ$31, 23, MATCH($B$2, resultados!$A$1:$ZZ$1, 0))</f>
        <v/>
      </c>
      <c r="C29">
        <f>INDEX(resultados!$A$2:$ZZ$31, 23, MATCH($B$3, resultados!$A$1:$ZZ$1, 0))</f>
        <v/>
      </c>
    </row>
    <row r="30">
      <c r="A30">
        <f>INDEX(resultados!$A$2:$ZZ$31, 24, MATCH($B$1, resultados!$A$1:$ZZ$1, 0))</f>
        <v/>
      </c>
      <c r="B30">
        <f>INDEX(resultados!$A$2:$ZZ$31, 24, MATCH($B$2, resultados!$A$1:$ZZ$1, 0))</f>
        <v/>
      </c>
      <c r="C30">
        <f>INDEX(resultados!$A$2:$ZZ$31, 24, MATCH($B$3, resultados!$A$1:$ZZ$1, 0))</f>
        <v/>
      </c>
    </row>
    <row r="31">
      <c r="A31">
        <f>INDEX(resultados!$A$2:$ZZ$31, 25, MATCH($B$1, resultados!$A$1:$ZZ$1, 0))</f>
        <v/>
      </c>
      <c r="B31">
        <f>INDEX(resultados!$A$2:$ZZ$31, 25, MATCH($B$2, resultados!$A$1:$ZZ$1, 0))</f>
        <v/>
      </c>
      <c r="C31">
        <f>INDEX(resultados!$A$2:$ZZ$31, 25, MATCH($B$3, resultados!$A$1:$ZZ$1, 0))</f>
        <v/>
      </c>
    </row>
    <row r="32">
      <c r="A32">
        <f>INDEX(resultados!$A$2:$ZZ$31, 26, MATCH($B$1, resultados!$A$1:$ZZ$1, 0))</f>
        <v/>
      </c>
      <c r="B32">
        <f>INDEX(resultados!$A$2:$ZZ$31, 26, MATCH($B$2, resultados!$A$1:$ZZ$1, 0))</f>
        <v/>
      </c>
      <c r="C32">
        <f>INDEX(resultados!$A$2:$ZZ$31, 26, MATCH($B$3, resultados!$A$1:$ZZ$1, 0))</f>
        <v/>
      </c>
    </row>
    <row r="33">
      <c r="A33">
        <f>INDEX(resultados!$A$2:$ZZ$31, 27, MATCH($B$1, resultados!$A$1:$ZZ$1, 0))</f>
        <v/>
      </c>
      <c r="B33">
        <f>INDEX(resultados!$A$2:$ZZ$31, 27, MATCH($B$2, resultados!$A$1:$ZZ$1, 0))</f>
        <v/>
      </c>
      <c r="C33">
        <f>INDEX(resultados!$A$2:$ZZ$31, 27, MATCH($B$3, resultados!$A$1:$ZZ$1, 0))</f>
        <v/>
      </c>
    </row>
    <row r="34">
      <c r="A34">
        <f>INDEX(resultados!$A$2:$ZZ$31, 28, MATCH($B$1, resultados!$A$1:$ZZ$1, 0))</f>
        <v/>
      </c>
      <c r="B34">
        <f>INDEX(resultados!$A$2:$ZZ$31, 28, MATCH($B$2, resultados!$A$1:$ZZ$1, 0))</f>
        <v/>
      </c>
      <c r="C34">
        <f>INDEX(resultados!$A$2:$ZZ$31, 28, MATCH($B$3, resultados!$A$1:$ZZ$1, 0))</f>
        <v/>
      </c>
    </row>
    <row r="35">
      <c r="A35">
        <f>INDEX(resultados!$A$2:$ZZ$31, 29, MATCH($B$1, resultados!$A$1:$ZZ$1, 0))</f>
        <v/>
      </c>
      <c r="B35">
        <f>INDEX(resultados!$A$2:$ZZ$31, 29, MATCH($B$2, resultados!$A$1:$ZZ$1, 0))</f>
        <v/>
      </c>
      <c r="C35">
        <f>INDEX(resultados!$A$2:$ZZ$31, 29, MATCH($B$3, resultados!$A$1:$ZZ$1, 0))</f>
        <v/>
      </c>
    </row>
    <row r="36">
      <c r="A36">
        <f>INDEX(resultados!$A$2:$ZZ$31, 30, MATCH($B$1, resultados!$A$1:$ZZ$1, 0))</f>
        <v/>
      </c>
      <c r="B36">
        <f>INDEX(resultados!$A$2:$ZZ$31, 30, MATCH($B$2, resultados!$A$1:$ZZ$1, 0))</f>
        <v/>
      </c>
      <c r="C36">
        <f>INDEX(resultados!$A$2:$ZZ$31, 30,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6.8838</v>
      </c>
      <c r="E2" t="n">
        <v>14.53</v>
      </c>
      <c r="F2" t="n">
        <v>10.82</v>
      </c>
      <c r="G2" t="n">
        <v>5.41</v>
      </c>
      <c r="H2" t="n">
        <v>0.24</v>
      </c>
      <c r="I2" t="n">
        <v>120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63.62</v>
      </c>
      <c r="Q2" t="n">
        <v>3582.68</v>
      </c>
      <c r="R2" t="n">
        <v>167.12</v>
      </c>
      <c r="S2" t="n">
        <v>51.59</v>
      </c>
      <c r="T2" t="n">
        <v>55618.3</v>
      </c>
      <c r="U2" t="n">
        <v>0.31</v>
      </c>
      <c r="V2" t="n">
        <v>0.58</v>
      </c>
      <c r="W2" t="n">
        <v>3</v>
      </c>
      <c r="X2" t="n">
        <v>3.59</v>
      </c>
      <c r="Y2" t="n">
        <v>4</v>
      </c>
      <c r="Z2" t="n">
        <v>10</v>
      </c>
      <c r="AA2" t="n">
        <v>70.84401437907717</v>
      </c>
      <c r="AB2" t="n">
        <v>96.93190589074948</v>
      </c>
      <c r="AC2" t="n">
        <v>87.6808608373447</v>
      </c>
      <c r="AD2" t="n">
        <v>70844.01437907717</v>
      </c>
      <c r="AE2" t="n">
        <v>96931.90589074948</v>
      </c>
      <c r="AF2" t="n">
        <v>5.361538405894785e-06</v>
      </c>
      <c r="AG2" t="n">
        <v>6</v>
      </c>
      <c r="AH2" t="n">
        <v>87680.86083734469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5.3288</v>
      </c>
      <c r="E2" t="n">
        <v>18.77</v>
      </c>
      <c r="F2" t="n">
        <v>14.41</v>
      </c>
      <c r="G2" t="n">
        <v>3.62</v>
      </c>
      <c r="H2" t="n">
        <v>0.43</v>
      </c>
      <c r="I2" t="n">
        <v>239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57.4</v>
      </c>
      <c r="Q2" t="n">
        <v>3599.42</v>
      </c>
      <c r="R2" t="n">
        <v>278.17</v>
      </c>
      <c r="S2" t="n">
        <v>51.59</v>
      </c>
      <c r="T2" t="n">
        <v>110549.39</v>
      </c>
      <c r="U2" t="n">
        <v>0.19</v>
      </c>
      <c r="V2" t="n">
        <v>0.44</v>
      </c>
      <c r="W2" t="n">
        <v>3.36</v>
      </c>
      <c r="X2" t="n">
        <v>7.17</v>
      </c>
      <c r="Y2" t="n">
        <v>4</v>
      </c>
      <c r="Z2" t="n">
        <v>10</v>
      </c>
      <c r="AA2" t="n">
        <v>88.95400858681165</v>
      </c>
      <c r="AB2" t="n">
        <v>121.7107989223163</v>
      </c>
      <c r="AC2" t="n">
        <v>110.0948910953815</v>
      </c>
      <c r="AD2" t="n">
        <v>88954.00858681166</v>
      </c>
      <c r="AE2" t="n">
        <v>121710.7989223163</v>
      </c>
      <c r="AF2" t="n">
        <v>4.244970611307393e-06</v>
      </c>
      <c r="AG2" t="n">
        <v>8</v>
      </c>
      <c r="AH2" t="n">
        <v>110094.8910953815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7.6633</v>
      </c>
      <c r="E2" t="n">
        <v>13.05</v>
      </c>
      <c r="F2" t="n">
        <v>9.029999999999999</v>
      </c>
      <c r="G2" t="n">
        <v>8.74</v>
      </c>
      <c r="H2" t="n">
        <v>0.12</v>
      </c>
      <c r="I2" t="n">
        <v>62</v>
      </c>
      <c r="J2" t="n">
        <v>141.81</v>
      </c>
      <c r="K2" t="n">
        <v>47.83</v>
      </c>
      <c r="L2" t="n">
        <v>1</v>
      </c>
      <c r="M2" t="n">
        <v>46</v>
      </c>
      <c r="N2" t="n">
        <v>22.98</v>
      </c>
      <c r="O2" t="n">
        <v>17723.39</v>
      </c>
      <c r="P2" t="n">
        <v>82.95</v>
      </c>
      <c r="Q2" t="n">
        <v>3578.01</v>
      </c>
      <c r="R2" t="n">
        <v>113.43</v>
      </c>
      <c r="S2" t="n">
        <v>51.59</v>
      </c>
      <c r="T2" t="n">
        <v>29064.29</v>
      </c>
      <c r="U2" t="n">
        <v>0.45</v>
      </c>
      <c r="V2" t="n">
        <v>0.7</v>
      </c>
      <c r="W2" t="n">
        <v>2.78</v>
      </c>
      <c r="X2" t="n">
        <v>1.8</v>
      </c>
      <c r="Y2" t="n">
        <v>4</v>
      </c>
      <c r="Z2" t="n">
        <v>10</v>
      </c>
      <c r="AA2" t="n">
        <v>76.30053718373092</v>
      </c>
      <c r="AB2" t="n">
        <v>104.3977611168696</v>
      </c>
      <c r="AC2" t="n">
        <v>94.43418531907993</v>
      </c>
      <c r="AD2" t="n">
        <v>76300.53718373092</v>
      </c>
      <c r="AE2" t="n">
        <v>104397.7611168696</v>
      </c>
      <c r="AF2" t="n">
        <v>5.754516470308253e-06</v>
      </c>
      <c r="AG2" t="n">
        <v>6</v>
      </c>
      <c r="AH2" t="n">
        <v>94434.18531907993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7.9646</v>
      </c>
      <c r="E3" t="n">
        <v>12.56</v>
      </c>
      <c r="F3" t="n">
        <v>8.800000000000001</v>
      </c>
      <c r="G3" t="n">
        <v>9.960000000000001</v>
      </c>
      <c r="H3" t="n">
        <v>0.25</v>
      </c>
      <c r="I3" t="n">
        <v>53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78.23999999999999</v>
      </c>
      <c r="Q3" t="n">
        <v>3580.78</v>
      </c>
      <c r="R3" t="n">
        <v>104.39</v>
      </c>
      <c r="S3" t="n">
        <v>51.59</v>
      </c>
      <c r="T3" t="n">
        <v>24590.58</v>
      </c>
      <c r="U3" t="n">
        <v>0.49</v>
      </c>
      <c r="V3" t="n">
        <v>0.72</v>
      </c>
      <c r="W3" t="n">
        <v>2.8</v>
      </c>
      <c r="X3" t="n">
        <v>1.57</v>
      </c>
      <c r="Y3" t="n">
        <v>4</v>
      </c>
      <c r="Z3" t="n">
        <v>10</v>
      </c>
      <c r="AA3" t="n">
        <v>66.10252089047736</v>
      </c>
      <c r="AB3" t="n">
        <v>90.44438531972095</v>
      </c>
      <c r="AC3" t="n">
        <v>81.81250012432074</v>
      </c>
      <c r="AD3" t="n">
        <v>66102.52089047736</v>
      </c>
      <c r="AE3" t="n">
        <v>90444.38531972095</v>
      </c>
      <c r="AF3" t="n">
        <v>5.980768321665225e-06</v>
      </c>
      <c r="AG3" t="n">
        <v>5</v>
      </c>
      <c r="AH3" t="n">
        <v>81812.50012432074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6.682</v>
      </c>
      <c r="E2" t="n">
        <v>14.97</v>
      </c>
      <c r="F2" t="n">
        <v>9.630000000000001</v>
      </c>
      <c r="G2" t="n">
        <v>7.05</v>
      </c>
      <c r="H2" t="n">
        <v>0.1</v>
      </c>
      <c r="I2" t="n">
        <v>82</v>
      </c>
      <c r="J2" t="n">
        <v>176.73</v>
      </c>
      <c r="K2" t="n">
        <v>52.44</v>
      </c>
      <c r="L2" t="n">
        <v>1</v>
      </c>
      <c r="M2" t="n">
        <v>80</v>
      </c>
      <c r="N2" t="n">
        <v>33.29</v>
      </c>
      <c r="O2" t="n">
        <v>22031.19</v>
      </c>
      <c r="P2" t="n">
        <v>111.69</v>
      </c>
      <c r="Q2" t="n">
        <v>3579.23</v>
      </c>
      <c r="R2" t="n">
        <v>134.04</v>
      </c>
      <c r="S2" t="n">
        <v>51.59</v>
      </c>
      <c r="T2" t="n">
        <v>39269.59</v>
      </c>
      <c r="U2" t="n">
        <v>0.38</v>
      </c>
      <c r="V2" t="n">
        <v>0.65</v>
      </c>
      <c r="W2" t="n">
        <v>2.78</v>
      </c>
      <c r="X2" t="n">
        <v>2.4</v>
      </c>
      <c r="Y2" t="n">
        <v>4</v>
      </c>
      <c r="Z2" t="n">
        <v>10</v>
      </c>
      <c r="AA2" t="n">
        <v>92.21365792183222</v>
      </c>
      <c r="AB2" t="n">
        <v>126.1707949480686</v>
      </c>
      <c r="AC2" t="n">
        <v>114.1292313600811</v>
      </c>
      <c r="AD2" t="n">
        <v>92213.65792183223</v>
      </c>
      <c r="AE2" t="n">
        <v>126170.7949480686</v>
      </c>
      <c r="AF2" t="n">
        <v>4.952158435146203e-06</v>
      </c>
      <c r="AG2" t="n">
        <v>6</v>
      </c>
      <c r="AH2" t="n">
        <v>114129.2313600811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8.1227</v>
      </c>
      <c r="E3" t="n">
        <v>12.31</v>
      </c>
      <c r="F3" t="n">
        <v>8.43</v>
      </c>
      <c r="G3" t="n">
        <v>12.34</v>
      </c>
      <c r="H3" t="n">
        <v>0.2</v>
      </c>
      <c r="I3" t="n">
        <v>41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84.84</v>
      </c>
      <c r="Q3" t="n">
        <v>3580.37</v>
      </c>
      <c r="R3" t="n">
        <v>92.8</v>
      </c>
      <c r="S3" t="n">
        <v>51.59</v>
      </c>
      <c r="T3" t="n">
        <v>18856.85</v>
      </c>
      <c r="U3" t="n">
        <v>0.5600000000000001</v>
      </c>
      <c r="V3" t="n">
        <v>0.75</v>
      </c>
      <c r="W3" t="n">
        <v>2.77</v>
      </c>
      <c r="X3" t="n">
        <v>1.21</v>
      </c>
      <c r="Y3" t="n">
        <v>4</v>
      </c>
      <c r="Z3" t="n">
        <v>10</v>
      </c>
      <c r="AA3" t="n">
        <v>68.17268398877276</v>
      </c>
      <c r="AB3" t="n">
        <v>93.27687379995751</v>
      </c>
      <c r="AC3" t="n">
        <v>84.37465987942697</v>
      </c>
      <c r="AD3" t="n">
        <v>68172.68398877275</v>
      </c>
      <c r="AE3" t="n">
        <v>93276.87379995751</v>
      </c>
      <c r="AF3" t="n">
        <v>6.019888853810544e-06</v>
      </c>
      <c r="AG3" t="n">
        <v>5</v>
      </c>
      <c r="AH3" t="n">
        <v>84374.65987942697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4.2569</v>
      </c>
      <c r="E2" t="n">
        <v>23.49</v>
      </c>
      <c r="F2" t="n">
        <v>17.89</v>
      </c>
      <c r="G2" t="n">
        <v>3.01</v>
      </c>
      <c r="H2" t="n">
        <v>0.64</v>
      </c>
      <c r="I2" t="n">
        <v>356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51.87</v>
      </c>
      <c r="Q2" t="n">
        <v>3613.44</v>
      </c>
      <c r="R2" t="n">
        <v>386.84</v>
      </c>
      <c r="S2" t="n">
        <v>51.59</v>
      </c>
      <c r="T2" t="n">
        <v>164297.48</v>
      </c>
      <c r="U2" t="n">
        <v>0.13</v>
      </c>
      <c r="V2" t="n">
        <v>0.35</v>
      </c>
      <c r="W2" t="n">
        <v>3.69</v>
      </c>
      <c r="X2" t="n">
        <v>10.63</v>
      </c>
      <c r="Y2" t="n">
        <v>4</v>
      </c>
      <c r="Z2" t="n">
        <v>10</v>
      </c>
      <c r="AA2" t="n">
        <v>107.322719028955</v>
      </c>
      <c r="AB2" t="n">
        <v>146.8436789195558</v>
      </c>
      <c r="AC2" t="n">
        <v>132.829124299911</v>
      </c>
      <c r="AD2" t="n">
        <v>107322.719028955</v>
      </c>
      <c r="AE2" t="n">
        <v>146843.6789195558</v>
      </c>
      <c r="AF2" t="n">
        <v>3.427610425395412e-06</v>
      </c>
      <c r="AG2" t="n">
        <v>10</v>
      </c>
      <c r="AH2" t="n">
        <v>132829.124299911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7.5243</v>
      </c>
      <c r="E2" t="n">
        <v>13.29</v>
      </c>
      <c r="F2" t="n">
        <v>9.640000000000001</v>
      </c>
      <c r="G2" t="n">
        <v>7.14</v>
      </c>
      <c r="H2" t="n">
        <v>0.18</v>
      </c>
      <c r="I2" t="n">
        <v>81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68.95</v>
      </c>
      <c r="Q2" t="n">
        <v>3582.68</v>
      </c>
      <c r="R2" t="n">
        <v>130.18</v>
      </c>
      <c r="S2" t="n">
        <v>51.59</v>
      </c>
      <c r="T2" t="n">
        <v>37345.17</v>
      </c>
      <c r="U2" t="n">
        <v>0.4</v>
      </c>
      <c r="V2" t="n">
        <v>0.65</v>
      </c>
      <c r="W2" t="n">
        <v>2.89</v>
      </c>
      <c r="X2" t="n">
        <v>2.41</v>
      </c>
      <c r="Y2" t="n">
        <v>4</v>
      </c>
      <c r="Z2" t="n">
        <v>10</v>
      </c>
      <c r="AA2" t="n">
        <v>71.17156746114529</v>
      </c>
      <c r="AB2" t="n">
        <v>97.38007846825697</v>
      </c>
      <c r="AC2" t="n">
        <v>88.08626045306917</v>
      </c>
      <c r="AD2" t="n">
        <v>71171.56746114529</v>
      </c>
      <c r="AE2" t="n">
        <v>97380.07846825696</v>
      </c>
      <c r="AF2" t="n">
        <v>5.766811763041838e-06</v>
      </c>
      <c r="AG2" t="n">
        <v>6</v>
      </c>
      <c r="AH2" t="n">
        <v>88086.26045306918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7.8363</v>
      </c>
      <c r="E2" t="n">
        <v>12.76</v>
      </c>
      <c r="F2" t="n">
        <v>9.039999999999999</v>
      </c>
      <c r="G2" t="n">
        <v>8.75</v>
      </c>
      <c r="H2" t="n">
        <v>0.14</v>
      </c>
      <c r="I2" t="n">
        <v>62</v>
      </c>
      <c r="J2" t="n">
        <v>124.63</v>
      </c>
      <c r="K2" t="n">
        <v>45</v>
      </c>
      <c r="L2" t="n">
        <v>1</v>
      </c>
      <c r="M2" t="n">
        <v>9</v>
      </c>
      <c r="N2" t="n">
        <v>18.64</v>
      </c>
      <c r="O2" t="n">
        <v>15605.44</v>
      </c>
      <c r="P2" t="n">
        <v>73.95</v>
      </c>
      <c r="Q2" t="n">
        <v>3583.38</v>
      </c>
      <c r="R2" t="n">
        <v>112.32</v>
      </c>
      <c r="S2" t="n">
        <v>51.59</v>
      </c>
      <c r="T2" t="n">
        <v>28510.91</v>
      </c>
      <c r="U2" t="n">
        <v>0.46</v>
      </c>
      <c r="V2" t="n">
        <v>0.7</v>
      </c>
      <c r="W2" t="n">
        <v>2.82</v>
      </c>
      <c r="X2" t="n">
        <v>1.82</v>
      </c>
      <c r="Y2" t="n">
        <v>4</v>
      </c>
      <c r="Z2" t="n">
        <v>10</v>
      </c>
      <c r="AA2" t="n">
        <v>64.85722530923805</v>
      </c>
      <c r="AB2" t="n">
        <v>88.7405169669065</v>
      </c>
      <c r="AC2" t="n">
        <v>80.2712465757041</v>
      </c>
      <c r="AD2" t="n">
        <v>64857.22530923804</v>
      </c>
      <c r="AE2" t="n">
        <v>88740.51696690649</v>
      </c>
      <c r="AF2" t="n">
        <v>5.928722883654349e-06</v>
      </c>
      <c r="AG2" t="n">
        <v>5</v>
      </c>
      <c r="AH2" t="n">
        <v>80271.24657570409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7.8671</v>
      </c>
      <c r="E3" t="n">
        <v>12.71</v>
      </c>
      <c r="F3" t="n">
        <v>9.02</v>
      </c>
      <c r="G3" t="n">
        <v>8.869999999999999</v>
      </c>
      <c r="H3" t="n">
        <v>0.28</v>
      </c>
      <c r="I3" t="n">
        <v>61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74.17</v>
      </c>
      <c r="Q3" t="n">
        <v>3581.35</v>
      </c>
      <c r="R3" t="n">
        <v>111.53</v>
      </c>
      <c r="S3" t="n">
        <v>51.59</v>
      </c>
      <c r="T3" t="n">
        <v>28119.95</v>
      </c>
      <c r="U3" t="n">
        <v>0.46</v>
      </c>
      <c r="V3" t="n">
        <v>0.7</v>
      </c>
      <c r="W3" t="n">
        <v>2.82</v>
      </c>
      <c r="X3" t="n">
        <v>1.79</v>
      </c>
      <c r="Y3" t="n">
        <v>4</v>
      </c>
      <c r="Z3" t="n">
        <v>10</v>
      </c>
      <c r="AA3" t="n">
        <v>64.81757006694529</v>
      </c>
      <c r="AB3" t="n">
        <v>88.68625891493575</v>
      </c>
      <c r="AC3" t="n">
        <v>80.22216683606177</v>
      </c>
      <c r="AD3" t="n">
        <v>64817.57006694529</v>
      </c>
      <c r="AE3" t="n">
        <v>88686.25891493575</v>
      </c>
      <c r="AF3" t="n">
        <v>5.952025292293191e-06</v>
      </c>
      <c r="AG3" t="n">
        <v>5</v>
      </c>
      <c r="AH3" t="n">
        <v>80222.16683606178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2024-09-26T13:14:08Z</dcterms:created>
  <dcterms:modified xmlns:dcterms="http://purl.org/dc/terms/" xmlns:xsi="http://www.w3.org/2001/XMLSchema-instance" xsi:type="dcterms:W3CDTF">2024-09-26T13:14:08Z</dcterms:modified>
</cp:coreProperties>
</file>