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gráficos!$A$7:$A$33</f>
              <numCache>
                <formatCode>General</formatCode>
                <ptCount val="2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</numCache>
            </numRef>
          </xVal>
          <yVal>
            <numRef>
              <f>gráficos!$B$7:$B$33</f>
              <numCache>
                <formatCode>General</formatCode>
                <ptCount val="2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6.2304</v>
      </c>
      <c r="E2" t="n">
        <v>16.05</v>
      </c>
      <c r="F2" t="n">
        <v>10.03</v>
      </c>
      <c r="G2" t="n">
        <v>6.69</v>
      </c>
      <c r="H2" t="n">
        <v>0.09</v>
      </c>
      <c r="I2" t="n">
        <v>90</v>
      </c>
      <c r="J2" t="n">
        <v>194.77</v>
      </c>
      <c r="K2" t="n">
        <v>54.38</v>
      </c>
      <c r="L2" t="n">
        <v>1</v>
      </c>
      <c r="M2" t="n">
        <v>88</v>
      </c>
      <c r="N2" t="n">
        <v>39.4</v>
      </c>
      <c r="O2" t="n">
        <v>24256.19</v>
      </c>
      <c r="P2" t="n">
        <v>123.02</v>
      </c>
      <c r="Q2" t="n">
        <v>4479.28</v>
      </c>
      <c r="R2" t="n">
        <v>143.79</v>
      </c>
      <c r="S2" t="n">
        <v>52.85</v>
      </c>
      <c r="T2" t="n">
        <v>43537.65</v>
      </c>
      <c r="U2" t="n">
        <v>0.37</v>
      </c>
      <c r="V2" t="n">
        <v>0.64</v>
      </c>
      <c r="W2" t="n">
        <v>2.86</v>
      </c>
      <c r="X2" t="n">
        <v>2.66</v>
      </c>
      <c r="Y2" t="n">
        <v>4</v>
      </c>
      <c r="Z2" t="n">
        <v>10</v>
      </c>
      <c r="AA2" t="n">
        <v>108.2079617370083</v>
      </c>
      <c r="AB2" t="n">
        <v>148.0549070468657</v>
      </c>
      <c r="AC2" t="n">
        <v>133.9247545147202</v>
      </c>
      <c r="AD2" t="n">
        <v>108207.9617370083</v>
      </c>
      <c r="AE2" t="n">
        <v>148054.9070468657</v>
      </c>
      <c r="AF2" t="n">
        <v>4.590489864694452e-06</v>
      </c>
      <c r="AG2" t="n">
        <v>7</v>
      </c>
      <c r="AH2" t="n">
        <v>133924.7545147202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7.6748</v>
      </c>
      <c r="E3" t="n">
        <v>13.03</v>
      </c>
      <c r="F3" t="n">
        <v>8.720000000000001</v>
      </c>
      <c r="G3" t="n">
        <v>11.38</v>
      </c>
      <c r="H3" t="n">
        <v>0.18</v>
      </c>
      <c r="I3" t="n">
        <v>46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92.83</v>
      </c>
      <c r="Q3" t="n">
        <v>4479.79</v>
      </c>
      <c r="R3" t="n">
        <v>98.90000000000001</v>
      </c>
      <c r="S3" t="n">
        <v>52.85</v>
      </c>
      <c r="T3" t="n">
        <v>21310.31</v>
      </c>
      <c r="U3" t="n">
        <v>0.53</v>
      </c>
      <c r="V3" t="n">
        <v>0.74</v>
      </c>
      <c r="W3" t="n">
        <v>2.84</v>
      </c>
      <c r="X3" t="n">
        <v>1.35</v>
      </c>
      <c r="Y3" t="n">
        <v>4</v>
      </c>
      <c r="Z3" t="n">
        <v>10</v>
      </c>
      <c r="AA3" t="n">
        <v>80.5182378015889</v>
      </c>
      <c r="AB3" t="n">
        <v>110.168605174039</v>
      </c>
      <c r="AC3" t="n">
        <v>99.6542681188654</v>
      </c>
      <c r="AD3" t="n">
        <v>80518.2378015889</v>
      </c>
      <c r="AE3" t="n">
        <v>110168.605174039</v>
      </c>
      <c r="AF3" t="n">
        <v>5.654707821898591e-06</v>
      </c>
      <c r="AG3" t="n">
        <v>6</v>
      </c>
      <c r="AH3" t="n">
        <v>99654.26811886541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7.2125</v>
      </c>
      <c r="E2" t="n">
        <v>13.86</v>
      </c>
      <c r="F2" t="n">
        <v>9.35</v>
      </c>
      <c r="G2" t="n">
        <v>8.25</v>
      </c>
      <c r="H2" t="n">
        <v>0.11</v>
      </c>
      <c r="I2" t="n">
        <v>68</v>
      </c>
      <c r="J2" t="n">
        <v>159.12</v>
      </c>
      <c r="K2" t="n">
        <v>50.28</v>
      </c>
      <c r="L2" t="n">
        <v>1</v>
      </c>
      <c r="M2" t="n">
        <v>56</v>
      </c>
      <c r="N2" t="n">
        <v>27.84</v>
      </c>
      <c r="O2" t="n">
        <v>19859.16</v>
      </c>
      <c r="P2" t="n">
        <v>91.84</v>
      </c>
      <c r="Q2" t="n">
        <v>4475.2</v>
      </c>
      <c r="R2" t="n">
        <v>120.78</v>
      </c>
      <c r="S2" t="n">
        <v>52.85</v>
      </c>
      <c r="T2" t="n">
        <v>32141.83</v>
      </c>
      <c r="U2" t="n">
        <v>0.44</v>
      </c>
      <c r="V2" t="n">
        <v>0.6899999999999999</v>
      </c>
      <c r="W2" t="n">
        <v>2.84</v>
      </c>
      <c r="X2" t="n">
        <v>1.98</v>
      </c>
      <c r="Y2" t="n">
        <v>4</v>
      </c>
      <c r="Z2" t="n">
        <v>10</v>
      </c>
      <c r="AA2" t="n">
        <v>81.71074848295282</v>
      </c>
      <c r="AB2" t="n">
        <v>111.8002508981385</v>
      </c>
      <c r="AC2" t="n">
        <v>101.1301918650866</v>
      </c>
      <c r="AD2" t="n">
        <v>81710.74848295283</v>
      </c>
      <c r="AE2" t="n">
        <v>111800.2508981385</v>
      </c>
      <c r="AF2" t="n">
        <v>5.37910886260436e-06</v>
      </c>
      <c r="AG2" t="n">
        <v>6</v>
      </c>
      <c r="AH2" t="n">
        <v>101130.1918650866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7.5594</v>
      </c>
      <c r="E3" t="n">
        <v>13.23</v>
      </c>
      <c r="F3" t="n">
        <v>9.07</v>
      </c>
      <c r="G3" t="n">
        <v>9.539999999999999</v>
      </c>
      <c r="H3" t="n">
        <v>0.22</v>
      </c>
      <c r="I3" t="n">
        <v>57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85.8</v>
      </c>
      <c r="Q3" t="n">
        <v>4479.86</v>
      </c>
      <c r="R3" t="n">
        <v>109.19</v>
      </c>
      <c r="S3" t="n">
        <v>52.85</v>
      </c>
      <c r="T3" t="n">
        <v>26400.69</v>
      </c>
      <c r="U3" t="n">
        <v>0.48</v>
      </c>
      <c r="V3" t="n">
        <v>0.71</v>
      </c>
      <c r="W3" t="n">
        <v>2.89</v>
      </c>
      <c r="X3" t="n">
        <v>1.7</v>
      </c>
      <c r="Y3" t="n">
        <v>4</v>
      </c>
      <c r="Z3" t="n">
        <v>10</v>
      </c>
      <c r="AA3" t="n">
        <v>78.08951001735576</v>
      </c>
      <c r="AB3" t="n">
        <v>106.8455126717452</v>
      </c>
      <c r="AC3" t="n">
        <v>96.64832690099982</v>
      </c>
      <c r="AD3" t="n">
        <v>78089.51001735576</v>
      </c>
      <c r="AE3" t="n">
        <v>106845.5126717452</v>
      </c>
      <c r="AF3" t="n">
        <v>5.637828150567958e-06</v>
      </c>
      <c r="AG3" t="n">
        <v>6</v>
      </c>
      <c r="AH3" t="n">
        <v>96648.32690099982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6.5294</v>
      </c>
      <c r="E2" t="n">
        <v>15.32</v>
      </c>
      <c r="F2" t="n">
        <v>11.2</v>
      </c>
      <c r="G2" t="n">
        <v>5.21</v>
      </c>
      <c r="H2" t="n">
        <v>0.22</v>
      </c>
      <c r="I2" t="n">
        <v>129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71.12</v>
      </c>
      <c r="Q2" t="n">
        <v>4487.11</v>
      </c>
      <c r="R2" t="n">
        <v>175.7</v>
      </c>
      <c r="S2" t="n">
        <v>52.85</v>
      </c>
      <c r="T2" t="n">
        <v>59298.41</v>
      </c>
      <c r="U2" t="n">
        <v>0.3</v>
      </c>
      <c r="V2" t="n">
        <v>0.58</v>
      </c>
      <c r="W2" t="n">
        <v>3.09</v>
      </c>
      <c r="X2" t="n">
        <v>3.82</v>
      </c>
      <c r="Y2" t="n">
        <v>4</v>
      </c>
      <c r="Z2" t="n">
        <v>10</v>
      </c>
      <c r="AA2" t="n">
        <v>75.55287511359842</v>
      </c>
      <c r="AB2" t="n">
        <v>103.3747768879923</v>
      </c>
      <c r="AC2" t="n">
        <v>93.50883326923891</v>
      </c>
      <c r="AD2" t="n">
        <v>75552.87511359842</v>
      </c>
      <c r="AE2" t="n">
        <v>103374.7768879923</v>
      </c>
      <c r="AF2" t="n">
        <v>5.055885036962211e-06</v>
      </c>
      <c r="AG2" t="n">
        <v>6</v>
      </c>
      <c r="AH2" t="n">
        <v>93508.83326923891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7.0677</v>
      </c>
      <c r="E2" t="n">
        <v>14.15</v>
      </c>
      <c r="F2" t="n">
        <v>10.09</v>
      </c>
      <c r="G2" t="n">
        <v>6.65</v>
      </c>
      <c r="H2" t="n">
        <v>0.16</v>
      </c>
      <c r="I2" t="n">
        <v>91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75.62</v>
      </c>
      <c r="Q2" t="n">
        <v>4482.68</v>
      </c>
      <c r="R2" t="n">
        <v>141.01</v>
      </c>
      <c r="S2" t="n">
        <v>52.85</v>
      </c>
      <c r="T2" t="n">
        <v>42140.05</v>
      </c>
      <c r="U2" t="n">
        <v>0.37</v>
      </c>
      <c r="V2" t="n">
        <v>0.64</v>
      </c>
      <c r="W2" t="n">
        <v>2.99</v>
      </c>
      <c r="X2" t="n">
        <v>2.72</v>
      </c>
      <c r="Y2" t="n">
        <v>4</v>
      </c>
      <c r="Z2" t="n">
        <v>10</v>
      </c>
      <c r="AA2" t="n">
        <v>75.54105381842373</v>
      </c>
      <c r="AB2" t="n">
        <v>103.3586024704155</v>
      </c>
      <c r="AC2" t="n">
        <v>93.49420251537477</v>
      </c>
      <c r="AD2" t="n">
        <v>75541.05381842374</v>
      </c>
      <c r="AE2" t="n">
        <v>103358.6024704155</v>
      </c>
      <c r="AF2" t="n">
        <v>5.392083778891134e-06</v>
      </c>
      <c r="AG2" t="n">
        <v>6</v>
      </c>
      <c r="AH2" t="n">
        <v>93494.20251537477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5.8669</v>
      </c>
      <c r="E2" t="n">
        <v>17.04</v>
      </c>
      <c r="F2" t="n">
        <v>12.75</v>
      </c>
      <c r="G2" t="n">
        <v>4.25</v>
      </c>
      <c r="H2" t="n">
        <v>0.28</v>
      </c>
      <c r="I2" t="n">
        <v>180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68.48999999999999</v>
      </c>
      <c r="Q2" t="n">
        <v>4490.75</v>
      </c>
      <c r="R2" t="n">
        <v>223.45</v>
      </c>
      <c r="S2" t="n">
        <v>52.85</v>
      </c>
      <c r="T2" t="n">
        <v>82918.02</v>
      </c>
      <c r="U2" t="n">
        <v>0.24</v>
      </c>
      <c r="V2" t="n">
        <v>0.51</v>
      </c>
      <c r="W2" t="n">
        <v>3.25</v>
      </c>
      <c r="X2" t="n">
        <v>5.37</v>
      </c>
      <c r="Y2" t="n">
        <v>4</v>
      </c>
      <c r="Z2" t="n">
        <v>10</v>
      </c>
      <c r="AA2" t="n">
        <v>84.62323361125901</v>
      </c>
      <c r="AB2" t="n">
        <v>115.7852415404606</v>
      </c>
      <c r="AC2" t="n">
        <v>104.7348605934761</v>
      </c>
      <c r="AD2" t="n">
        <v>84623.23361125901</v>
      </c>
      <c r="AE2" t="n">
        <v>115785.2415404606</v>
      </c>
      <c r="AF2" t="n">
        <v>4.599296782781222e-06</v>
      </c>
      <c r="AG2" t="n">
        <v>7</v>
      </c>
      <c r="AH2" t="n">
        <v>104734.8605934761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6.9663</v>
      </c>
      <c r="E2" t="n">
        <v>14.35</v>
      </c>
      <c r="F2" t="n">
        <v>9.51</v>
      </c>
      <c r="G2" t="n">
        <v>7.82</v>
      </c>
      <c r="H2" t="n">
        <v>0.11</v>
      </c>
      <c r="I2" t="n">
        <v>73</v>
      </c>
      <c r="J2" t="n">
        <v>167.88</v>
      </c>
      <c r="K2" t="n">
        <v>51.39</v>
      </c>
      <c r="L2" t="n">
        <v>1</v>
      </c>
      <c r="M2" t="n">
        <v>66</v>
      </c>
      <c r="N2" t="n">
        <v>30.49</v>
      </c>
      <c r="O2" t="n">
        <v>20939.59</v>
      </c>
      <c r="P2" t="n">
        <v>99.26000000000001</v>
      </c>
      <c r="Q2" t="n">
        <v>4475.57</v>
      </c>
      <c r="R2" t="n">
        <v>126.43</v>
      </c>
      <c r="S2" t="n">
        <v>52.85</v>
      </c>
      <c r="T2" t="n">
        <v>34942.83</v>
      </c>
      <c r="U2" t="n">
        <v>0.42</v>
      </c>
      <c r="V2" t="n">
        <v>0.68</v>
      </c>
      <c r="W2" t="n">
        <v>2.84</v>
      </c>
      <c r="X2" t="n">
        <v>2.14</v>
      </c>
      <c r="Y2" t="n">
        <v>4</v>
      </c>
      <c r="Z2" t="n">
        <v>10</v>
      </c>
      <c r="AA2" t="n">
        <v>85.80006854327874</v>
      </c>
      <c r="AB2" t="n">
        <v>117.3954390127422</v>
      </c>
      <c r="AC2" t="n">
        <v>106.19138307893</v>
      </c>
      <c r="AD2" t="n">
        <v>85800.06854327874</v>
      </c>
      <c r="AE2" t="n">
        <v>117395.4390127422</v>
      </c>
      <c r="AF2" t="n">
        <v>5.17883743063883e-06</v>
      </c>
      <c r="AG2" t="n">
        <v>6</v>
      </c>
      <c r="AH2" t="n">
        <v>106191.38307893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7.6039</v>
      </c>
      <c r="E3" t="n">
        <v>13.15</v>
      </c>
      <c r="F3" t="n">
        <v>8.949999999999999</v>
      </c>
      <c r="G3" t="n">
        <v>9.94</v>
      </c>
      <c r="H3" t="n">
        <v>0.21</v>
      </c>
      <c r="I3" t="n">
        <v>54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87.34</v>
      </c>
      <c r="Q3" t="n">
        <v>4477.86</v>
      </c>
      <c r="R3" t="n">
        <v>105.8</v>
      </c>
      <c r="S3" t="n">
        <v>52.85</v>
      </c>
      <c r="T3" t="n">
        <v>24720.74</v>
      </c>
      <c r="U3" t="n">
        <v>0.5</v>
      </c>
      <c r="V3" t="n">
        <v>0.72</v>
      </c>
      <c r="W3" t="n">
        <v>2.87</v>
      </c>
      <c r="X3" t="n">
        <v>1.58</v>
      </c>
      <c r="Y3" t="n">
        <v>4</v>
      </c>
      <c r="Z3" t="n">
        <v>10</v>
      </c>
      <c r="AA3" t="n">
        <v>78.56880300359701</v>
      </c>
      <c r="AB3" t="n">
        <v>107.5013024804344</v>
      </c>
      <c r="AC3" t="n">
        <v>97.24152905075468</v>
      </c>
      <c r="AD3" t="n">
        <v>78568.80300359702</v>
      </c>
      <c r="AE3" t="n">
        <v>107501.3024804344</v>
      </c>
      <c r="AF3" t="n">
        <v>5.652837508983908e-06</v>
      </c>
      <c r="AG3" t="n">
        <v>6</v>
      </c>
      <c r="AH3" t="n">
        <v>97241.52905075467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5.3886</v>
      </c>
      <c r="E2" t="n">
        <v>18.56</v>
      </c>
      <c r="F2" t="n">
        <v>14.07</v>
      </c>
      <c r="G2" t="n">
        <v>3.77</v>
      </c>
      <c r="H2" t="n">
        <v>0.34</v>
      </c>
      <c r="I2" t="n">
        <v>224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66.88</v>
      </c>
      <c r="Q2" t="n">
        <v>4501.78</v>
      </c>
      <c r="R2" t="n">
        <v>264.81</v>
      </c>
      <c r="S2" t="n">
        <v>52.85</v>
      </c>
      <c r="T2" t="n">
        <v>103377.32</v>
      </c>
      <c r="U2" t="n">
        <v>0.2</v>
      </c>
      <c r="V2" t="n">
        <v>0.46</v>
      </c>
      <c r="W2" t="n">
        <v>3.37</v>
      </c>
      <c r="X2" t="n">
        <v>6.68</v>
      </c>
      <c r="Y2" t="n">
        <v>4</v>
      </c>
      <c r="Z2" t="n">
        <v>10</v>
      </c>
      <c r="AA2" t="n">
        <v>93.69671070061359</v>
      </c>
      <c r="AB2" t="n">
        <v>128.1999731876672</v>
      </c>
      <c r="AC2" t="n">
        <v>115.9647476764626</v>
      </c>
      <c r="AD2" t="n">
        <v>93696.71070061359</v>
      </c>
      <c r="AE2" t="n">
        <v>128199.9731876672</v>
      </c>
      <c r="AF2" t="n">
        <v>4.255624997939689e-06</v>
      </c>
      <c r="AG2" t="n">
        <v>8</v>
      </c>
      <c r="AH2" t="n">
        <v>115964.7476764626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7.3905</v>
      </c>
      <c r="E2" t="n">
        <v>13.53</v>
      </c>
      <c r="F2" t="n">
        <v>9.449999999999999</v>
      </c>
      <c r="G2" t="n">
        <v>8.1</v>
      </c>
      <c r="H2" t="n">
        <v>0.13</v>
      </c>
      <c r="I2" t="n">
        <v>70</v>
      </c>
      <c r="J2" t="n">
        <v>133.21</v>
      </c>
      <c r="K2" t="n">
        <v>46.47</v>
      </c>
      <c r="L2" t="n">
        <v>1</v>
      </c>
      <c r="M2" t="n">
        <v>3</v>
      </c>
      <c r="N2" t="n">
        <v>20.75</v>
      </c>
      <c r="O2" t="n">
        <v>16663.42</v>
      </c>
      <c r="P2" t="n">
        <v>79.81999999999999</v>
      </c>
      <c r="Q2" t="n">
        <v>4479.78</v>
      </c>
      <c r="R2" t="n">
        <v>120.96</v>
      </c>
      <c r="S2" t="n">
        <v>52.85</v>
      </c>
      <c r="T2" t="n">
        <v>32221.43</v>
      </c>
      <c r="U2" t="n">
        <v>0.44</v>
      </c>
      <c r="V2" t="n">
        <v>0.68</v>
      </c>
      <c r="W2" t="n">
        <v>2.92</v>
      </c>
      <c r="X2" t="n">
        <v>2.07</v>
      </c>
      <c r="Y2" t="n">
        <v>4</v>
      </c>
      <c r="Z2" t="n">
        <v>10</v>
      </c>
      <c r="AA2" t="n">
        <v>76.26316449939573</v>
      </c>
      <c r="AB2" t="n">
        <v>104.3466261613958</v>
      </c>
      <c r="AC2" t="n">
        <v>94.38793061198815</v>
      </c>
      <c r="AD2" t="n">
        <v>76263.16449939573</v>
      </c>
      <c r="AE2" t="n">
        <v>104346.6261613958</v>
      </c>
      <c r="AF2" t="n">
        <v>5.569996383299469e-06</v>
      </c>
      <c r="AG2" t="n">
        <v>6</v>
      </c>
      <c r="AH2" t="n">
        <v>94387.93061198815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7.3916</v>
      </c>
      <c r="E3" t="n">
        <v>13.53</v>
      </c>
      <c r="F3" t="n">
        <v>9.44</v>
      </c>
      <c r="G3" t="n">
        <v>8.09</v>
      </c>
      <c r="H3" t="n">
        <v>0.26</v>
      </c>
      <c r="I3" t="n">
        <v>70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80.63</v>
      </c>
      <c r="Q3" t="n">
        <v>4480.33</v>
      </c>
      <c r="R3" t="n">
        <v>120.79</v>
      </c>
      <c r="S3" t="n">
        <v>52.85</v>
      </c>
      <c r="T3" t="n">
        <v>32137.57</v>
      </c>
      <c r="U3" t="n">
        <v>0.44</v>
      </c>
      <c r="V3" t="n">
        <v>0.68</v>
      </c>
      <c r="W3" t="n">
        <v>2.93</v>
      </c>
      <c r="X3" t="n">
        <v>2.07</v>
      </c>
      <c r="Y3" t="n">
        <v>4</v>
      </c>
      <c r="Z3" t="n">
        <v>10</v>
      </c>
      <c r="AA3" t="n">
        <v>76.52027259368083</v>
      </c>
      <c r="AB3" t="n">
        <v>104.6984127988051</v>
      </c>
      <c r="AC3" t="n">
        <v>94.70614322645883</v>
      </c>
      <c r="AD3" t="n">
        <v>76520.27259368083</v>
      </c>
      <c r="AE3" t="n">
        <v>104698.4127988051</v>
      </c>
      <c r="AF3" t="n">
        <v>5.570825420038746e-06</v>
      </c>
      <c r="AG3" t="n">
        <v>6</v>
      </c>
      <c r="AH3" t="n">
        <v>94706.14322645884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7.3478</v>
      </c>
      <c r="E2" t="n">
        <v>13.61</v>
      </c>
      <c r="F2" t="n">
        <v>9.32</v>
      </c>
      <c r="G2" t="n">
        <v>8.470000000000001</v>
      </c>
      <c r="H2" t="n">
        <v>0.12</v>
      </c>
      <c r="I2" t="n">
        <v>66</v>
      </c>
      <c r="J2" t="n">
        <v>150.44</v>
      </c>
      <c r="K2" t="n">
        <v>49.1</v>
      </c>
      <c r="L2" t="n">
        <v>1</v>
      </c>
      <c r="M2" t="n">
        <v>32</v>
      </c>
      <c r="N2" t="n">
        <v>25.34</v>
      </c>
      <c r="O2" t="n">
        <v>18787.76</v>
      </c>
      <c r="P2" t="n">
        <v>86.06999999999999</v>
      </c>
      <c r="Q2" t="n">
        <v>4476.68</v>
      </c>
      <c r="R2" t="n">
        <v>118.54</v>
      </c>
      <c r="S2" t="n">
        <v>52.85</v>
      </c>
      <c r="T2" t="n">
        <v>31032.96</v>
      </c>
      <c r="U2" t="n">
        <v>0.45</v>
      </c>
      <c r="V2" t="n">
        <v>0.6899999999999999</v>
      </c>
      <c r="W2" t="n">
        <v>2.87</v>
      </c>
      <c r="X2" t="n">
        <v>1.95</v>
      </c>
      <c r="Y2" t="n">
        <v>4</v>
      </c>
      <c r="Z2" t="n">
        <v>10</v>
      </c>
      <c r="AA2" t="n">
        <v>78.93455144893099</v>
      </c>
      <c r="AB2" t="n">
        <v>108.0017356390227</v>
      </c>
      <c r="AC2" t="n">
        <v>97.69420157104982</v>
      </c>
      <c r="AD2" t="n">
        <v>78934.55144893099</v>
      </c>
      <c r="AE2" t="n">
        <v>108001.7356390226</v>
      </c>
      <c r="AF2" t="n">
        <v>5.498370602208514e-06</v>
      </c>
      <c r="AG2" t="n">
        <v>6</v>
      </c>
      <c r="AH2" t="n">
        <v>97694.20157104982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7.5166</v>
      </c>
      <c r="E3" t="n">
        <v>13.3</v>
      </c>
      <c r="F3" t="n">
        <v>9.16</v>
      </c>
      <c r="G3" t="n">
        <v>9.01</v>
      </c>
      <c r="H3" t="n">
        <v>0.23</v>
      </c>
      <c r="I3" t="n">
        <v>61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83.84999999999999</v>
      </c>
      <c r="Q3" t="n">
        <v>4479.83</v>
      </c>
      <c r="R3" t="n">
        <v>112.57</v>
      </c>
      <c r="S3" t="n">
        <v>52.85</v>
      </c>
      <c r="T3" t="n">
        <v>28069.39</v>
      </c>
      <c r="U3" t="n">
        <v>0.47</v>
      </c>
      <c r="V3" t="n">
        <v>0.7</v>
      </c>
      <c r="W3" t="n">
        <v>2.89</v>
      </c>
      <c r="X3" t="n">
        <v>1.79</v>
      </c>
      <c r="Y3" t="n">
        <v>4</v>
      </c>
      <c r="Z3" t="n">
        <v>10</v>
      </c>
      <c r="AA3" t="n">
        <v>77.44561880306338</v>
      </c>
      <c r="AB3" t="n">
        <v>105.9645123058752</v>
      </c>
      <c r="AC3" t="n">
        <v>95.85140797355643</v>
      </c>
      <c r="AD3" t="n">
        <v>77445.61880306338</v>
      </c>
      <c r="AE3" t="n">
        <v>105964.5123058752</v>
      </c>
      <c r="AF3" t="n">
        <v>5.6246839147174e-06</v>
      </c>
      <c r="AG3" t="n">
        <v>6</v>
      </c>
      <c r="AH3" t="n">
        <v>95851.40797355643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6.4768</v>
      </c>
      <c r="E2" t="n">
        <v>15.44</v>
      </c>
      <c r="F2" t="n">
        <v>9.84</v>
      </c>
      <c r="G2" t="n">
        <v>7.03</v>
      </c>
      <c r="H2" t="n">
        <v>0.1</v>
      </c>
      <c r="I2" t="n">
        <v>84</v>
      </c>
      <c r="J2" t="n">
        <v>185.69</v>
      </c>
      <c r="K2" t="n">
        <v>53.44</v>
      </c>
      <c r="L2" t="n">
        <v>1</v>
      </c>
      <c r="M2" t="n">
        <v>81</v>
      </c>
      <c r="N2" t="n">
        <v>36.26</v>
      </c>
      <c r="O2" t="n">
        <v>23136.14</v>
      </c>
      <c r="P2" t="n">
        <v>114.98</v>
      </c>
      <c r="Q2" t="n">
        <v>4476.18</v>
      </c>
      <c r="R2" t="n">
        <v>136.98</v>
      </c>
      <c r="S2" t="n">
        <v>52.85</v>
      </c>
      <c r="T2" t="n">
        <v>40160.75</v>
      </c>
      <c r="U2" t="n">
        <v>0.39</v>
      </c>
      <c r="V2" t="n">
        <v>0.66</v>
      </c>
      <c r="W2" t="n">
        <v>2.87</v>
      </c>
      <c r="X2" t="n">
        <v>2.47</v>
      </c>
      <c r="Y2" t="n">
        <v>4</v>
      </c>
      <c r="Z2" t="n">
        <v>10</v>
      </c>
      <c r="AA2" t="n">
        <v>95.18027456535413</v>
      </c>
      <c r="AB2" t="n">
        <v>130.2298507176226</v>
      </c>
      <c r="AC2" t="n">
        <v>117.8008965439107</v>
      </c>
      <c r="AD2" t="n">
        <v>95180.27456535412</v>
      </c>
      <c r="AE2" t="n">
        <v>130229.8507176226</v>
      </c>
      <c r="AF2" t="n">
        <v>4.785796368072325e-06</v>
      </c>
      <c r="AG2" t="n">
        <v>6</v>
      </c>
      <c r="AH2" t="n">
        <v>117800.8965439107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7.621</v>
      </c>
      <c r="E3" t="n">
        <v>13.12</v>
      </c>
      <c r="F3" t="n">
        <v>8.83</v>
      </c>
      <c r="G3" t="n">
        <v>10.81</v>
      </c>
      <c r="H3" t="n">
        <v>0.19</v>
      </c>
      <c r="I3" t="n">
        <v>49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91.55</v>
      </c>
      <c r="Q3" t="n">
        <v>4479.76</v>
      </c>
      <c r="R3" t="n">
        <v>101.8</v>
      </c>
      <c r="S3" t="n">
        <v>52.85</v>
      </c>
      <c r="T3" t="n">
        <v>22746.49</v>
      </c>
      <c r="U3" t="n">
        <v>0.52</v>
      </c>
      <c r="V3" t="n">
        <v>0.73</v>
      </c>
      <c r="W3" t="n">
        <v>2.86</v>
      </c>
      <c r="X3" t="n">
        <v>1.46</v>
      </c>
      <c r="Y3" t="n">
        <v>4</v>
      </c>
      <c r="Z3" t="n">
        <v>10</v>
      </c>
      <c r="AA3" t="n">
        <v>80.1950591680277</v>
      </c>
      <c r="AB3" t="n">
        <v>109.7264179099657</v>
      </c>
      <c r="AC3" t="n">
        <v>99.2542825866614</v>
      </c>
      <c r="AD3" t="n">
        <v>80195.0591680277</v>
      </c>
      <c r="AE3" t="n">
        <v>109726.4179099657</v>
      </c>
      <c r="AF3" t="n">
        <v>5.631261444089548e-06</v>
      </c>
      <c r="AG3" t="n">
        <v>6</v>
      </c>
      <c r="AH3" t="n">
        <v>99254.2825866614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7.1911</v>
      </c>
      <c r="E2" t="n">
        <v>13.91</v>
      </c>
      <c r="F2" t="n">
        <v>9.84</v>
      </c>
      <c r="G2" t="n">
        <v>7.11</v>
      </c>
      <c r="H2" t="n">
        <v>0.15</v>
      </c>
      <c r="I2" t="n">
        <v>83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77.12</v>
      </c>
      <c r="Q2" t="n">
        <v>4483.25</v>
      </c>
      <c r="R2" t="n">
        <v>133.45</v>
      </c>
      <c r="S2" t="n">
        <v>52.85</v>
      </c>
      <c r="T2" t="n">
        <v>38400.8</v>
      </c>
      <c r="U2" t="n">
        <v>0.4</v>
      </c>
      <c r="V2" t="n">
        <v>0.66</v>
      </c>
      <c r="W2" t="n">
        <v>2.95</v>
      </c>
      <c r="X2" t="n">
        <v>2.46</v>
      </c>
      <c r="Y2" t="n">
        <v>4</v>
      </c>
      <c r="Z2" t="n">
        <v>10</v>
      </c>
      <c r="AA2" t="n">
        <v>75.76113262739074</v>
      </c>
      <c r="AB2" t="n">
        <v>103.6597240060358</v>
      </c>
      <c r="AC2" t="n">
        <v>93.7665854342623</v>
      </c>
      <c r="AD2" t="n">
        <v>75761.13262739073</v>
      </c>
      <c r="AE2" t="n">
        <v>103659.7240060358</v>
      </c>
      <c r="AF2" t="n">
        <v>5.462690287413141e-06</v>
      </c>
      <c r="AG2" t="n">
        <v>6</v>
      </c>
      <c r="AH2" t="n">
        <v>93766.58543426229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6.7435</v>
      </c>
      <c r="E2" t="n">
        <v>14.83</v>
      </c>
      <c r="F2" t="n">
        <v>10.75</v>
      </c>
      <c r="G2" t="n">
        <v>5.71</v>
      </c>
      <c r="H2" t="n">
        <v>0.2</v>
      </c>
      <c r="I2" t="n">
        <v>113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72.67</v>
      </c>
      <c r="Q2" t="n">
        <v>4484.21</v>
      </c>
      <c r="R2" t="n">
        <v>161.35</v>
      </c>
      <c r="S2" t="n">
        <v>52.85</v>
      </c>
      <c r="T2" t="n">
        <v>52199.78</v>
      </c>
      <c r="U2" t="n">
        <v>0.33</v>
      </c>
      <c r="V2" t="n">
        <v>0.6</v>
      </c>
      <c r="W2" t="n">
        <v>3.06</v>
      </c>
      <c r="X2" t="n">
        <v>3.38</v>
      </c>
      <c r="Y2" t="n">
        <v>4</v>
      </c>
      <c r="Z2" t="n">
        <v>10</v>
      </c>
      <c r="AA2" t="n">
        <v>75.41644145437682</v>
      </c>
      <c r="AB2" t="n">
        <v>103.1881023364171</v>
      </c>
      <c r="AC2" t="n">
        <v>93.33997467486668</v>
      </c>
      <c r="AD2" t="n">
        <v>75416.44145437682</v>
      </c>
      <c r="AE2" t="n">
        <v>103188.1023364171</v>
      </c>
      <c r="AF2" t="n">
        <v>5.19389500730058e-06</v>
      </c>
      <c r="AG2" t="n">
        <v>6</v>
      </c>
      <c r="AH2" t="n">
        <v>93339.97467486668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6.2304</v>
      </c>
      <c r="E2" t="n">
        <v>16.05</v>
      </c>
      <c r="F2" t="n">
        <v>10.03</v>
      </c>
      <c r="G2" t="n">
        <v>6.69</v>
      </c>
      <c r="H2" t="n">
        <v>0.09</v>
      </c>
      <c r="I2" t="n">
        <v>90</v>
      </c>
      <c r="J2" t="n">
        <v>194.77</v>
      </c>
      <c r="K2" t="n">
        <v>54.38</v>
      </c>
      <c r="L2" t="n">
        <v>1</v>
      </c>
      <c r="M2" t="n">
        <v>88</v>
      </c>
      <c r="N2" t="n">
        <v>39.4</v>
      </c>
      <c r="O2" t="n">
        <v>24256.19</v>
      </c>
      <c r="P2" t="n">
        <v>123.02</v>
      </c>
      <c r="Q2" t="n">
        <v>4479.28</v>
      </c>
      <c r="R2" t="n">
        <v>143.79</v>
      </c>
      <c r="S2" t="n">
        <v>52.85</v>
      </c>
      <c r="T2" t="n">
        <v>43537.65</v>
      </c>
      <c r="U2" t="n">
        <v>0.37</v>
      </c>
      <c r="V2" t="n">
        <v>0.64</v>
      </c>
      <c r="W2" t="n">
        <v>2.86</v>
      </c>
      <c r="X2" t="n">
        <v>2.66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7.6748</v>
      </c>
      <c r="E3" t="n">
        <v>13.03</v>
      </c>
      <c r="F3" t="n">
        <v>8.720000000000001</v>
      </c>
      <c r="G3" t="n">
        <v>11.38</v>
      </c>
      <c r="H3" t="n">
        <v>0.18</v>
      </c>
      <c r="I3" t="n">
        <v>46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92.83</v>
      </c>
      <c r="Q3" t="n">
        <v>4479.79</v>
      </c>
      <c r="R3" t="n">
        <v>98.90000000000001</v>
      </c>
      <c r="S3" t="n">
        <v>52.85</v>
      </c>
      <c r="T3" t="n">
        <v>21310.31</v>
      </c>
      <c r="U3" t="n">
        <v>0.53</v>
      </c>
      <c r="V3" t="n">
        <v>0.74</v>
      </c>
      <c r="W3" t="n">
        <v>2.84</v>
      </c>
      <c r="X3" t="n">
        <v>1.35</v>
      </c>
      <c r="Y3" t="n">
        <v>4</v>
      </c>
      <c r="Z3" t="n">
        <v>10</v>
      </c>
    </row>
    <row r="4">
      <c r="A4" t="n">
        <v>0</v>
      </c>
      <c r="B4" t="n">
        <v>40</v>
      </c>
      <c r="C4" t="inlineStr">
        <is>
          <t xml:space="preserve">CONCLUIDO	</t>
        </is>
      </c>
      <c r="D4" t="n">
        <v>6.7435</v>
      </c>
      <c r="E4" t="n">
        <v>14.83</v>
      </c>
      <c r="F4" t="n">
        <v>10.75</v>
      </c>
      <c r="G4" t="n">
        <v>5.71</v>
      </c>
      <c r="H4" t="n">
        <v>0.2</v>
      </c>
      <c r="I4" t="n">
        <v>113</v>
      </c>
      <c r="J4" t="n">
        <v>89.87</v>
      </c>
      <c r="K4" t="n">
        <v>37.55</v>
      </c>
      <c r="L4" t="n">
        <v>1</v>
      </c>
      <c r="M4" t="n">
        <v>0</v>
      </c>
      <c r="N4" t="n">
        <v>11.32</v>
      </c>
      <c r="O4" t="n">
        <v>11317.98</v>
      </c>
      <c r="P4" t="n">
        <v>72.67</v>
      </c>
      <c r="Q4" t="n">
        <v>4484.21</v>
      </c>
      <c r="R4" t="n">
        <v>161.35</v>
      </c>
      <c r="S4" t="n">
        <v>52.85</v>
      </c>
      <c r="T4" t="n">
        <v>52199.78</v>
      </c>
      <c r="U4" t="n">
        <v>0.33</v>
      </c>
      <c r="V4" t="n">
        <v>0.6</v>
      </c>
      <c r="W4" t="n">
        <v>3.06</v>
      </c>
      <c r="X4" t="n">
        <v>3.38</v>
      </c>
      <c r="Y4" t="n">
        <v>4</v>
      </c>
      <c r="Z4" t="n">
        <v>10</v>
      </c>
    </row>
    <row r="5">
      <c r="A5" t="n">
        <v>0</v>
      </c>
      <c r="B5" t="n">
        <v>30</v>
      </c>
      <c r="C5" t="inlineStr">
        <is>
          <t xml:space="preserve">CONCLUIDO	</t>
        </is>
      </c>
      <c r="D5" t="n">
        <v>6.2432</v>
      </c>
      <c r="E5" t="n">
        <v>16.02</v>
      </c>
      <c r="F5" t="n">
        <v>11.84</v>
      </c>
      <c r="G5" t="n">
        <v>4.74</v>
      </c>
      <c r="H5" t="n">
        <v>0.24</v>
      </c>
      <c r="I5" t="n">
        <v>150</v>
      </c>
      <c r="J5" t="n">
        <v>71.52</v>
      </c>
      <c r="K5" t="n">
        <v>32.27</v>
      </c>
      <c r="L5" t="n">
        <v>1</v>
      </c>
      <c r="M5" t="n">
        <v>0</v>
      </c>
      <c r="N5" t="n">
        <v>8.25</v>
      </c>
      <c r="O5" t="n">
        <v>9054.6</v>
      </c>
      <c r="P5" t="n">
        <v>69.7</v>
      </c>
      <c r="Q5" t="n">
        <v>4494.69</v>
      </c>
      <c r="R5" t="n">
        <v>194.92</v>
      </c>
      <c r="S5" t="n">
        <v>52.85</v>
      </c>
      <c r="T5" t="n">
        <v>68800.89999999999</v>
      </c>
      <c r="U5" t="n">
        <v>0.27</v>
      </c>
      <c r="V5" t="n">
        <v>0.55</v>
      </c>
      <c r="W5" t="n">
        <v>3.17</v>
      </c>
      <c r="X5" t="n">
        <v>4.46</v>
      </c>
      <c r="Y5" t="n">
        <v>4</v>
      </c>
      <c r="Z5" t="n">
        <v>10</v>
      </c>
    </row>
    <row r="6">
      <c r="A6" t="n">
        <v>0</v>
      </c>
      <c r="B6" t="n">
        <v>15</v>
      </c>
      <c r="C6" t="inlineStr">
        <is>
          <t xml:space="preserve">CONCLUIDO	</t>
        </is>
      </c>
      <c r="D6" t="n">
        <v>4.6906</v>
      </c>
      <c r="E6" t="n">
        <v>21.32</v>
      </c>
      <c r="F6" t="n">
        <v>16.31</v>
      </c>
      <c r="G6" t="n">
        <v>3.28</v>
      </c>
      <c r="H6" t="n">
        <v>0.43</v>
      </c>
      <c r="I6" t="n">
        <v>298</v>
      </c>
      <c r="J6" t="n">
        <v>39.78</v>
      </c>
      <c r="K6" t="n">
        <v>19.54</v>
      </c>
      <c r="L6" t="n">
        <v>1</v>
      </c>
      <c r="M6" t="n">
        <v>0</v>
      </c>
      <c r="N6" t="n">
        <v>4.24</v>
      </c>
      <c r="O6" t="n">
        <v>5140</v>
      </c>
      <c r="P6" t="n">
        <v>64.81999999999999</v>
      </c>
      <c r="Q6" t="n">
        <v>4509.67</v>
      </c>
      <c r="R6" t="n">
        <v>333.97</v>
      </c>
      <c r="S6" t="n">
        <v>52.85</v>
      </c>
      <c r="T6" t="n">
        <v>137585.38</v>
      </c>
      <c r="U6" t="n">
        <v>0.16</v>
      </c>
      <c r="V6" t="n">
        <v>0.4</v>
      </c>
      <c r="W6" t="n">
        <v>3.59</v>
      </c>
      <c r="X6" t="n">
        <v>8.91</v>
      </c>
      <c r="Y6" t="n">
        <v>4</v>
      </c>
      <c r="Z6" t="n">
        <v>10</v>
      </c>
    </row>
    <row r="7">
      <c r="A7" t="n">
        <v>0</v>
      </c>
      <c r="B7" t="n">
        <v>70</v>
      </c>
      <c r="C7" t="inlineStr">
        <is>
          <t xml:space="preserve">CONCLUIDO	</t>
        </is>
      </c>
      <c r="D7" t="n">
        <v>7.4079</v>
      </c>
      <c r="E7" t="n">
        <v>13.5</v>
      </c>
      <c r="F7" t="n">
        <v>9.34</v>
      </c>
      <c r="G7" t="n">
        <v>8.359999999999999</v>
      </c>
      <c r="H7" t="n">
        <v>0.12</v>
      </c>
      <c r="I7" t="n">
        <v>67</v>
      </c>
      <c r="J7" t="n">
        <v>141.81</v>
      </c>
      <c r="K7" t="n">
        <v>47.83</v>
      </c>
      <c r="L7" t="n">
        <v>1</v>
      </c>
      <c r="M7" t="n">
        <v>13</v>
      </c>
      <c r="N7" t="n">
        <v>22.98</v>
      </c>
      <c r="O7" t="n">
        <v>17723.39</v>
      </c>
      <c r="P7" t="n">
        <v>82.59999999999999</v>
      </c>
      <c r="Q7" t="n">
        <v>4483.72</v>
      </c>
      <c r="R7" t="n">
        <v>117.65</v>
      </c>
      <c r="S7" t="n">
        <v>52.85</v>
      </c>
      <c r="T7" t="n">
        <v>30583.08</v>
      </c>
      <c r="U7" t="n">
        <v>0.45</v>
      </c>
      <c r="V7" t="n">
        <v>0.6899999999999999</v>
      </c>
      <c r="W7" t="n">
        <v>2.91</v>
      </c>
      <c r="X7" t="n">
        <v>1.96</v>
      </c>
      <c r="Y7" t="n">
        <v>4</v>
      </c>
      <c r="Z7" t="n">
        <v>10</v>
      </c>
    </row>
    <row r="8">
      <c r="A8" t="n">
        <v>1</v>
      </c>
      <c r="B8" t="n">
        <v>70</v>
      </c>
      <c r="C8" t="inlineStr">
        <is>
          <t xml:space="preserve">CONCLUIDO	</t>
        </is>
      </c>
      <c r="D8" t="n">
        <v>7.4642</v>
      </c>
      <c r="E8" t="n">
        <v>13.4</v>
      </c>
      <c r="F8" t="n">
        <v>9.289999999999999</v>
      </c>
      <c r="G8" t="n">
        <v>8.58</v>
      </c>
      <c r="H8" t="n">
        <v>0.25</v>
      </c>
      <c r="I8" t="n">
        <v>65</v>
      </c>
      <c r="J8" t="n">
        <v>143.17</v>
      </c>
      <c r="K8" t="n">
        <v>47.83</v>
      </c>
      <c r="L8" t="n">
        <v>2</v>
      </c>
      <c r="M8" t="n">
        <v>0</v>
      </c>
      <c r="N8" t="n">
        <v>23.34</v>
      </c>
      <c r="O8" t="n">
        <v>17891.86</v>
      </c>
      <c r="P8" t="n">
        <v>82.18000000000001</v>
      </c>
      <c r="Q8" t="n">
        <v>4479.85</v>
      </c>
      <c r="R8" t="n">
        <v>116.09</v>
      </c>
      <c r="S8" t="n">
        <v>52.85</v>
      </c>
      <c r="T8" t="n">
        <v>29810.84</v>
      </c>
      <c r="U8" t="n">
        <v>0.46</v>
      </c>
      <c r="V8" t="n">
        <v>0.6899999999999999</v>
      </c>
      <c r="W8" t="n">
        <v>2.91</v>
      </c>
      <c r="X8" t="n">
        <v>1.92</v>
      </c>
      <c r="Y8" t="n">
        <v>4</v>
      </c>
      <c r="Z8" t="n">
        <v>10</v>
      </c>
    </row>
    <row r="9">
      <c r="A9" t="n">
        <v>0</v>
      </c>
      <c r="B9" t="n">
        <v>90</v>
      </c>
      <c r="C9" t="inlineStr">
        <is>
          <t xml:space="preserve">CONCLUIDO	</t>
        </is>
      </c>
      <c r="D9" t="n">
        <v>6.6941</v>
      </c>
      <c r="E9" t="n">
        <v>14.94</v>
      </c>
      <c r="F9" t="n">
        <v>9.710000000000001</v>
      </c>
      <c r="G9" t="n">
        <v>7.37</v>
      </c>
      <c r="H9" t="n">
        <v>0.1</v>
      </c>
      <c r="I9" t="n">
        <v>79</v>
      </c>
      <c r="J9" t="n">
        <v>176.73</v>
      </c>
      <c r="K9" t="n">
        <v>52.44</v>
      </c>
      <c r="L9" t="n">
        <v>1</v>
      </c>
      <c r="M9" t="n">
        <v>74</v>
      </c>
      <c r="N9" t="n">
        <v>33.29</v>
      </c>
      <c r="O9" t="n">
        <v>22031.19</v>
      </c>
      <c r="P9" t="n">
        <v>107.7</v>
      </c>
      <c r="Q9" t="n">
        <v>4475.12</v>
      </c>
      <c r="R9" t="n">
        <v>132.84</v>
      </c>
      <c r="S9" t="n">
        <v>52.85</v>
      </c>
      <c r="T9" t="n">
        <v>38113.97</v>
      </c>
      <c r="U9" t="n">
        <v>0.4</v>
      </c>
      <c r="V9" t="n">
        <v>0.66</v>
      </c>
      <c r="W9" t="n">
        <v>2.85</v>
      </c>
      <c r="X9" t="n">
        <v>2.34</v>
      </c>
      <c r="Y9" t="n">
        <v>4</v>
      </c>
      <c r="Z9" t="n">
        <v>10</v>
      </c>
    </row>
    <row r="10">
      <c r="A10" t="n">
        <v>1</v>
      </c>
      <c r="B10" t="n">
        <v>90</v>
      </c>
      <c r="C10" t="inlineStr">
        <is>
          <t xml:space="preserve">CONCLUIDO	</t>
        </is>
      </c>
      <c r="D10" t="n">
        <v>7.6334</v>
      </c>
      <c r="E10" t="n">
        <v>13.1</v>
      </c>
      <c r="F10" t="n">
        <v>8.869999999999999</v>
      </c>
      <c r="G10" t="n">
        <v>10.43</v>
      </c>
      <c r="H10" t="n">
        <v>0.2</v>
      </c>
      <c r="I10" t="n">
        <v>51</v>
      </c>
      <c r="J10" t="n">
        <v>178.21</v>
      </c>
      <c r="K10" t="n">
        <v>52.44</v>
      </c>
      <c r="L10" t="n">
        <v>2</v>
      </c>
      <c r="M10" t="n">
        <v>0</v>
      </c>
      <c r="N10" t="n">
        <v>33.77</v>
      </c>
      <c r="O10" t="n">
        <v>22213.89</v>
      </c>
      <c r="P10" t="n">
        <v>89.02</v>
      </c>
      <c r="Q10" t="n">
        <v>4477.64</v>
      </c>
      <c r="R10" t="n">
        <v>103.03</v>
      </c>
      <c r="S10" t="n">
        <v>52.85</v>
      </c>
      <c r="T10" t="n">
        <v>23351.48</v>
      </c>
      <c r="U10" t="n">
        <v>0.51</v>
      </c>
      <c r="V10" t="n">
        <v>0.73</v>
      </c>
      <c r="W10" t="n">
        <v>2.87</v>
      </c>
      <c r="X10" t="n">
        <v>1.5</v>
      </c>
      <c r="Y10" t="n">
        <v>4</v>
      </c>
      <c r="Z10" t="n">
        <v>10</v>
      </c>
    </row>
    <row r="11">
      <c r="A11" t="n">
        <v>0</v>
      </c>
      <c r="B11" t="n">
        <v>10</v>
      </c>
      <c r="C11" t="inlineStr">
        <is>
          <t xml:space="preserve">CONCLUIDO	</t>
        </is>
      </c>
      <c r="D11" t="n">
        <v>3.6493</v>
      </c>
      <c r="E11" t="n">
        <v>27.4</v>
      </c>
      <c r="F11" t="n">
        <v>20.8</v>
      </c>
      <c r="G11" t="n">
        <v>2.8</v>
      </c>
      <c r="H11" t="n">
        <v>0.64</v>
      </c>
      <c r="I11" t="n">
        <v>446</v>
      </c>
      <c r="J11" t="n">
        <v>26.11</v>
      </c>
      <c r="K11" t="n">
        <v>12.1</v>
      </c>
      <c r="L11" t="n">
        <v>1</v>
      </c>
      <c r="M11" t="n">
        <v>0</v>
      </c>
      <c r="N11" t="n">
        <v>3.01</v>
      </c>
      <c r="O11" t="n">
        <v>3454.41</v>
      </c>
      <c r="P11" t="n">
        <v>60.26</v>
      </c>
      <c r="Q11" t="n">
        <v>4527.63</v>
      </c>
      <c r="R11" t="n">
        <v>473.24</v>
      </c>
      <c r="S11" t="n">
        <v>52.85</v>
      </c>
      <c r="T11" t="n">
        <v>206479.18</v>
      </c>
      <c r="U11" t="n">
        <v>0.11</v>
      </c>
      <c r="V11" t="n">
        <v>0.31</v>
      </c>
      <c r="W11" t="n">
        <v>4.04</v>
      </c>
      <c r="X11" t="n">
        <v>13.39</v>
      </c>
      <c r="Y11" t="n">
        <v>4</v>
      </c>
      <c r="Z11" t="n">
        <v>10</v>
      </c>
    </row>
    <row r="12">
      <c r="A12" t="n">
        <v>0</v>
      </c>
      <c r="B12" t="n">
        <v>45</v>
      </c>
      <c r="C12" t="inlineStr">
        <is>
          <t xml:space="preserve">CONCLUIDO	</t>
        </is>
      </c>
      <c r="D12" t="n">
        <v>6.9304</v>
      </c>
      <c r="E12" t="n">
        <v>14.43</v>
      </c>
      <c r="F12" t="n">
        <v>10.37</v>
      </c>
      <c r="G12" t="n">
        <v>6.16</v>
      </c>
      <c r="H12" t="n">
        <v>0.18</v>
      </c>
      <c r="I12" t="n">
        <v>101</v>
      </c>
      <c r="J12" t="n">
        <v>98.70999999999999</v>
      </c>
      <c r="K12" t="n">
        <v>39.72</v>
      </c>
      <c r="L12" t="n">
        <v>1</v>
      </c>
      <c r="M12" t="n">
        <v>0</v>
      </c>
      <c r="N12" t="n">
        <v>12.99</v>
      </c>
      <c r="O12" t="n">
        <v>12407.75</v>
      </c>
      <c r="P12" t="n">
        <v>73.97</v>
      </c>
      <c r="Q12" t="n">
        <v>4487.16</v>
      </c>
      <c r="R12" t="n">
        <v>149.56</v>
      </c>
      <c r="S12" t="n">
        <v>52.85</v>
      </c>
      <c r="T12" t="n">
        <v>46368.13</v>
      </c>
      <c r="U12" t="n">
        <v>0.35</v>
      </c>
      <c r="V12" t="n">
        <v>0.62</v>
      </c>
      <c r="W12" t="n">
        <v>3.01</v>
      </c>
      <c r="X12" t="n">
        <v>2.99</v>
      </c>
      <c r="Y12" t="n">
        <v>4</v>
      </c>
      <c r="Z12" t="n">
        <v>10</v>
      </c>
    </row>
    <row r="13">
      <c r="A13" t="n">
        <v>0</v>
      </c>
      <c r="B13" t="n">
        <v>60</v>
      </c>
      <c r="C13" t="inlineStr">
        <is>
          <t xml:space="preserve">CONCLUIDO	</t>
        </is>
      </c>
      <c r="D13" t="n">
        <v>7.3</v>
      </c>
      <c r="E13" t="n">
        <v>13.7</v>
      </c>
      <c r="F13" t="n">
        <v>9.619999999999999</v>
      </c>
      <c r="G13" t="n">
        <v>7.6</v>
      </c>
      <c r="H13" t="n">
        <v>0.14</v>
      </c>
      <c r="I13" t="n">
        <v>76</v>
      </c>
      <c r="J13" t="n">
        <v>124.63</v>
      </c>
      <c r="K13" t="n">
        <v>45</v>
      </c>
      <c r="L13" t="n">
        <v>1</v>
      </c>
      <c r="M13" t="n">
        <v>0</v>
      </c>
      <c r="N13" t="n">
        <v>18.64</v>
      </c>
      <c r="O13" t="n">
        <v>15605.44</v>
      </c>
      <c r="P13" t="n">
        <v>78.61</v>
      </c>
      <c r="Q13" t="n">
        <v>4481.09</v>
      </c>
      <c r="R13" t="n">
        <v>126.74</v>
      </c>
      <c r="S13" t="n">
        <v>52.85</v>
      </c>
      <c r="T13" t="n">
        <v>35081.51</v>
      </c>
      <c r="U13" t="n">
        <v>0.42</v>
      </c>
      <c r="V13" t="n">
        <v>0.67</v>
      </c>
      <c r="W13" t="n">
        <v>2.94</v>
      </c>
      <c r="X13" t="n">
        <v>2.25</v>
      </c>
      <c r="Y13" t="n">
        <v>4</v>
      </c>
      <c r="Z13" t="n">
        <v>10</v>
      </c>
    </row>
    <row r="14">
      <c r="A14" t="n">
        <v>0</v>
      </c>
      <c r="B14" t="n">
        <v>80</v>
      </c>
      <c r="C14" t="inlineStr">
        <is>
          <t xml:space="preserve">CONCLUIDO	</t>
        </is>
      </c>
      <c r="D14" t="n">
        <v>7.2125</v>
      </c>
      <c r="E14" t="n">
        <v>13.86</v>
      </c>
      <c r="F14" t="n">
        <v>9.35</v>
      </c>
      <c r="G14" t="n">
        <v>8.25</v>
      </c>
      <c r="H14" t="n">
        <v>0.11</v>
      </c>
      <c r="I14" t="n">
        <v>68</v>
      </c>
      <c r="J14" t="n">
        <v>159.12</v>
      </c>
      <c r="K14" t="n">
        <v>50.28</v>
      </c>
      <c r="L14" t="n">
        <v>1</v>
      </c>
      <c r="M14" t="n">
        <v>56</v>
      </c>
      <c r="N14" t="n">
        <v>27.84</v>
      </c>
      <c r="O14" t="n">
        <v>19859.16</v>
      </c>
      <c r="P14" t="n">
        <v>91.84</v>
      </c>
      <c r="Q14" t="n">
        <v>4475.2</v>
      </c>
      <c r="R14" t="n">
        <v>120.78</v>
      </c>
      <c r="S14" t="n">
        <v>52.85</v>
      </c>
      <c r="T14" t="n">
        <v>32141.83</v>
      </c>
      <c r="U14" t="n">
        <v>0.44</v>
      </c>
      <c r="V14" t="n">
        <v>0.6899999999999999</v>
      </c>
      <c r="W14" t="n">
        <v>2.84</v>
      </c>
      <c r="X14" t="n">
        <v>1.98</v>
      </c>
      <c r="Y14" t="n">
        <v>4</v>
      </c>
      <c r="Z14" t="n">
        <v>10</v>
      </c>
    </row>
    <row r="15">
      <c r="A15" t="n">
        <v>1</v>
      </c>
      <c r="B15" t="n">
        <v>80</v>
      </c>
      <c r="C15" t="inlineStr">
        <is>
          <t xml:space="preserve">CONCLUIDO	</t>
        </is>
      </c>
      <c r="D15" t="n">
        <v>7.5594</v>
      </c>
      <c r="E15" t="n">
        <v>13.23</v>
      </c>
      <c r="F15" t="n">
        <v>9.07</v>
      </c>
      <c r="G15" t="n">
        <v>9.539999999999999</v>
      </c>
      <c r="H15" t="n">
        <v>0.22</v>
      </c>
      <c r="I15" t="n">
        <v>57</v>
      </c>
      <c r="J15" t="n">
        <v>160.54</v>
      </c>
      <c r="K15" t="n">
        <v>50.28</v>
      </c>
      <c r="L15" t="n">
        <v>2</v>
      </c>
      <c r="M15" t="n">
        <v>0</v>
      </c>
      <c r="N15" t="n">
        <v>28.26</v>
      </c>
      <c r="O15" t="n">
        <v>20034.4</v>
      </c>
      <c r="P15" t="n">
        <v>85.8</v>
      </c>
      <c r="Q15" t="n">
        <v>4479.86</v>
      </c>
      <c r="R15" t="n">
        <v>109.19</v>
      </c>
      <c r="S15" t="n">
        <v>52.85</v>
      </c>
      <c r="T15" t="n">
        <v>26400.69</v>
      </c>
      <c r="U15" t="n">
        <v>0.48</v>
      </c>
      <c r="V15" t="n">
        <v>0.71</v>
      </c>
      <c r="W15" t="n">
        <v>2.89</v>
      </c>
      <c r="X15" t="n">
        <v>1.7</v>
      </c>
      <c r="Y15" t="n">
        <v>4</v>
      </c>
      <c r="Z15" t="n">
        <v>10</v>
      </c>
    </row>
    <row r="16">
      <c r="A16" t="n">
        <v>0</v>
      </c>
      <c r="B16" t="n">
        <v>35</v>
      </c>
      <c r="C16" t="inlineStr">
        <is>
          <t xml:space="preserve">CONCLUIDO	</t>
        </is>
      </c>
      <c r="D16" t="n">
        <v>6.5294</v>
      </c>
      <c r="E16" t="n">
        <v>15.32</v>
      </c>
      <c r="F16" t="n">
        <v>11.2</v>
      </c>
      <c r="G16" t="n">
        <v>5.21</v>
      </c>
      <c r="H16" t="n">
        <v>0.22</v>
      </c>
      <c r="I16" t="n">
        <v>129</v>
      </c>
      <c r="J16" t="n">
        <v>80.84</v>
      </c>
      <c r="K16" t="n">
        <v>35.1</v>
      </c>
      <c r="L16" t="n">
        <v>1</v>
      </c>
      <c r="M16" t="n">
        <v>0</v>
      </c>
      <c r="N16" t="n">
        <v>9.74</v>
      </c>
      <c r="O16" t="n">
        <v>10204.21</v>
      </c>
      <c r="P16" t="n">
        <v>71.12</v>
      </c>
      <c r="Q16" t="n">
        <v>4487.11</v>
      </c>
      <c r="R16" t="n">
        <v>175.7</v>
      </c>
      <c r="S16" t="n">
        <v>52.85</v>
      </c>
      <c r="T16" t="n">
        <v>59298.41</v>
      </c>
      <c r="U16" t="n">
        <v>0.3</v>
      </c>
      <c r="V16" t="n">
        <v>0.58</v>
      </c>
      <c r="W16" t="n">
        <v>3.09</v>
      </c>
      <c r="X16" t="n">
        <v>3.82</v>
      </c>
      <c r="Y16" t="n">
        <v>4</v>
      </c>
      <c r="Z16" t="n">
        <v>10</v>
      </c>
    </row>
    <row r="17">
      <c r="A17" t="n">
        <v>0</v>
      </c>
      <c r="B17" t="n">
        <v>50</v>
      </c>
      <c r="C17" t="inlineStr">
        <is>
          <t xml:space="preserve">CONCLUIDO	</t>
        </is>
      </c>
      <c r="D17" t="n">
        <v>7.0677</v>
      </c>
      <c r="E17" t="n">
        <v>14.15</v>
      </c>
      <c r="F17" t="n">
        <v>10.09</v>
      </c>
      <c r="G17" t="n">
        <v>6.65</v>
      </c>
      <c r="H17" t="n">
        <v>0.16</v>
      </c>
      <c r="I17" t="n">
        <v>91</v>
      </c>
      <c r="J17" t="n">
        <v>107.41</v>
      </c>
      <c r="K17" t="n">
        <v>41.65</v>
      </c>
      <c r="L17" t="n">
        <v>1</v>
      </c>
      <c r="M17" t="n">
        <v>0</v>
      </c>
      <c r="N17" t="n">
        <v>14.77</v>
      </c>
      <c r="O17" t="n">
        <v>13481.73</v>
      </c>
      <c r="P17" t="n">
        <v>75.62</v>
      </c>
      <c r="Q17" t="n">
        <v>4482.68</v>
      </c>
      <c r="R17" t="n">
        <v>141.01</v>
      </c>
      <c r="S17" t="n">
        <v>52.85</v>
      </c>
      <c r="T17" t="n">
        <v>42140.05</v>
      </c>
      <c r="U17" t="n">
        <v>0.37</v>
      </c>
      <c r="V17" t="n">
        <v>0.64</v>
      </c>
      <c r="W17" t="n">
        <v>2.99</v>
      </c>
      <c r="X17" t="n">
        <v>2.72</v>
      </c>
      <c r="Y17" t="n">
        <v>4</v>
      </c>
      <c r="Z17" t="n">
        <v>10</v>
      </c>
    </row>
    <row r="18">
      <c r="A18" t="n">
        <v>0</v>
      </c>
      <c r="B18" t="n">
        <v>25</v>
      </c>
      <c r="C18" t="inlineStr">
        <is>
          <t xml:space="preserve">CONCLUIDO	</t>
        </is>
      </c>
      <c r="D18" t="n">
        <v>5.8669</v>
      </c>
      <c r="E18" t="n">
        <v>17.04</v>
      </c>
      <c r="F18" t="n">
        <v>12.75</v>
      </c>
      <c r="G18" t="n">
        <v>4.25</v>
      </c>
      <c r="H18" t="n">
        <v>0.28</v>
      </c>
      <c r="I18" t="n">
        <v>180</v>
      </c>
      <c r="J18" t="n">
        <v>61.76</v>
      </c>
      <c r="K18" t="n">
        <v>28.92</v>
      </c>
      <c r="L18" t="n">
        <v>1</v>
      </c>
      <c r="M18" t="n">
        <v>0</v>
      </c>
      <c r="N18" t="n">
        <v>6.84</v>
      </c>
      <c r="O18" t="n">
        <v>7851.41</v>
      </c>
      <c r="P18" t="n">
        <v>68.48999999999999</v>
      </c>
      <c r="Q18" t="n">
        <v>4490.75</v>
      </c>
      <c r="R18" t="n">
        <v>223.45</v>
      </c>
      <c r="S18" t="n">
        <v>52.85</v>
      </c>
      <c r="T18" t="n">
        <v>82918.02</v>
      </c>
      <c r="U18" t="n">
        <v>0.24</v>
      </c>
      <c r="V18" t="n">
        <v>0.51</v>
      </c>
      <c r="W18" t="n">
        <v>3.25</v>
      </c>
      <c r="X18" t="n">
        <v>5.37</v>
      </c>
      <c r="Y18" t="n">
        <v>4</v>
      </c>
      <c r="Z18" t="n">
        <v>10</v>
      </c>
    </row>
    <row r="19">
      <c r="A19" t="n">
        <v>0</v>
      </c>
      <c r="B19" t="n">
        <v>85</v>
      </c>
      <c r="C19" t="inlineStr">
        <is>
          <t xml:space="preserve">CONCLUIDO	</t>
        </is>
      </c>
      <c r="D19" t="n">
        <v>6.9663</v>
      </c>
      <c r="E19" t="n">
        <v>14.35</v>
      </c>
      <c r="F19" t="n">
        <v>9.51</v>
      </c>
      <c r="G19" t="n">
        <v>7.82</v>
      </c>
      <c r="H19" t="n">
        <v>0.11</v>
      </c>
      <c r="I19" t="n">
        <v>73</v>
      </c>
      <c r="J19" t="n">
        <v>167.88</v>
      </c>
      <c r="K19" t="n">
        <v>51.39</v>
      </c>
      <c r="L19" t="n">
        <v>1</v>
      </c>
      <c r="M19" t="n">
        <v>66</v>
      </c>
      <c r="N19" t="n">
        <v>30.49</v>
      </c>
      <c r="O19" t="n">
        <v>20939.59</v>
      </c>
      <c r="P19" t="n">
        <v>99.26000000000001</v>
      </c>
      <c r="Q19" t="n">
        <v>4475.57</v>
      </c>
      <c r="R19" t="n">
        <v>126.43</v>
      </c>
      <c r="S19" t="n">
        <v>52.85</v>
      </c>
      <c r="T19" t="n">
        <v>34942.83</v>
      </c>
      <c r="U19" t="n">
        <v>0.42</v>
      </c>
      <c r="V19" t="n">
        <v>0.68</v>
      </c>
      <c r="W19" t="n">
        <v>2.84</v>
      </c>
      <c r="X19" t="n">
        <v>2.14</v>
      </c>
      <c r="Y19" t="n">
        <v>4</v>
      </c>
      <c r="Z19" t="n">
        <v>10</v>
      </c>
    </row>
    <row r="20">
      <c r="A20" t="n">
        <v>1</v>
      </c>
      <c r="B20" t="n">
        <v>85</v>
      </c>
      <c r="C20" t="inlineStr">
        <is>
          <t xml:space="preserve">CONCLUIDO	</t>
        </is>
      </c>
      <c r="D20" t="n">
        <v>7.6039</v>
      </c>
      <c r="E20" t="n">
        <v>13.15</v>
      </c>
      <c r="F20" t="n">
        <v>8.949999999999999</v>
      </c>
      <c r="G20" t="n">
        <v>9.94</v>
      </c>
      <c r="H20" t="n">
        <v>0.21</v>
      </c>
      <c r="I20" t="n">
        <v>54</v>
      </c>
      <c r="J20" t="n">
        <v>169.33</v>
      </c>
      <c r="K20" t="n">
        <v>51.39</v>
      </c>
      <c r="L20" t="n">
        <v>2</v>
      </c>
      <c r="M20" t="n">
        <v>0</v>
      </c>
      <c r="N20" t="n">
        <v>30.94</v>
      </c>
      <c r="O20" t="n">
        <v>21118.46</v>
      </c>
      <c r="P20" t="n">
        <v>87.34</v>
      </c>
      <c r="Q20" t="n">
        <v>4477.86</v>
      </c>
      <c r="R20" t="n">
        <v>105.8</v>
      </c>
      <c r="S20" t="n">
        <v>52.85</v>
      </c>
      <c r="T20" t="n">
        <v>24720.74</v>
      </c>
      <c r="U20" t="n">
        <v>0.5</v>
      </c>
      <c r="V20" t="n">
        <v>0.72</v>
      </c>
      <c r="W20" t="n">
        <v>2.87</v>
      </c>
      <c r="X20" t="n">
        <v>1.58</v>
      </c>
      <c r="Y20" t="n">
        <v>4</v>
      </c>
      <c r="Z20" t="n">
        <v>10</v>
      </c>
    </row>
    <row r="21">
      <c r="A21" t="n">
        <v>0</v>
      </c>
      <c r="B21" t="n">
        <v>20</v>
      </c>
      <c r="C21" t="inlineStr">
        <is>
          <t xml:space="preserve">CONCLUIDO	</t>
        </is>
      </c>
      <c r="D21" t="n">
        <v>5.3886</v>
      </c>
      <c r="E21" t="n">
        <v>18.56</v>
      </c>
      <c r="F21" t="n">
        <v>14.07</v>
      </c>
      <c r="G21" t="n">
        <v>3.77</v>
      </c>
      <c r="H21" t="n">
        <v>0.34</v>
      </c>
      <c r="I21" t="n">
        <v>224</v>
      </c>
      <c r="J21" t="n">
        <v>51.33</v>
      </c>
      <c r="K21" t="n">
        <v>24.83</v>
      </c>
      <c r="L21" t="n">
        <v>1</v>
      </c>
      <c r="M21" t="n">
        <v>0</v>
      </c>
      <c r="N21" t="n">
        <v>5.51</v>
      </c>
      <c r="O21" t="n">
        <v>6564.78</v>
      </c>
      <c r="P21" t="n">
        <v>66.88</v>
      </c>
      <c r="Q21" t="n">
        <v>4501.78</v>
      </c>
      <c r="R21" t="n">
        <v>264.81</v>
      </c>
      <c r="S21" t="n">
        <v>52.85</v>
      </c>
      <c r="T21" t="n">
        <v>103377.32</v>
      </c>
      <c r="U21" t="n">
        <v>0.2</v>
      </c>
      <c r="V21" t="n">
        <v>0.46</v>
      </c>
      <c r="W21" t="n">
        <v>3.37</v>
      </c>
      <c r="X21" t="n">
        <v>6.68</v>
      </c>
      <c r="Y21" t="n">
        <v>4</v>
      </c>
      <c r="Z21" t="n">
        <v>10</v>
      </c>
    </row>
    <row r="22">
      <c r="A22" t="n">
        <v>0</v>
      </c>
      <c r="B22" t="n">
        <v>65</v>
      </c>
      <c r="C22" t="inlineStr">
        <is>
          <t xml:space="preserve">CONCLUIDO	</t>
        </is>
      </c>
      <c r="D22" t="n">
        <v>7.3905</v>
      </c>
      <c r="E22" t="n">
        <v>13.53</v>
      </c>
      <c r="F22" t="n">
        <v>9.449999999999999</v>
      </c>
      <c r="G22" t="n">
        <v>8.1</v>
      </c>
      <c r="H22" t="n">
        <v>0.13</v>
      </c>
      <c r="I22" t="n">
        <v>70</v>
      </c>
      <c r="J22" t="n">
        <v>133.21</v>
      </c>
      <c r="K22" t="n">
        <v>46.47</v>
      </c>
      <c r="L22" t="n">
        <v>1</v>
      </c>
      <c r="M22" t="n">
        <v>3</v>
      </c>
      <c r="N22" t="n">
        <v>20.75</v>
      </c>
      <c r="O22" t="n">
        <v>16663.42</v>
      </c>
      <c r="P22" t="n">
        <v>79.81999999999999</v>
      </c>
      <c r="Q22" t="n">
        <v>4479.78</v>
      </c>
      <c r="R22" t="n">
        <v>120.96</v>
      </c>
      <c r="S22" t="n">
        <v>52.85</v>
      </c>
      <c r="T22" t="n">
        <v>32221.43</v>
      </c>
      <c r="U22" t="n">
        <v>0.44</v>
      </c>
      <c r="V22" t="n">
        <v>0.68</v>
      </c>
      <c r="W22" t="n">
        <v>2.92</v>
      </c>
      <c r="X22" t="n">
        <v>2.07</v>
      </c>
      <c r="Y22" t="n">
        <v>4</v>
      </c>
      <c r="Z22" t="n">
        <v>10</v>
      </c>
    </row>
    <row r="23">
      <c r="A23" t="n">
        <v>1</v>
      </c>
      <c r="B23" t="n">
        <v>65</v>
      </c>
      <c r="C23" t="inlineStr">
        <is>
          <t xml:space="preserve">CONCLUIDO	</t>
        </is>
      </c>
      <c r="D23" t="n">
        <v>7.3916</v>
      </c>
      <c r="E23" t="n">
        <v>13.53</v>
      </c>
      <c r="F23" t="n">
        <v>9.44</v>
      </c>
      <c r="G23" t="n">
        <v>8.09</v>
      </c>
      <c r="H23" t="n">
        <v>0.26</v>
      </c>
      <c r="I23" t="n">
        <v>70</v>
      </c>
      <c r="J23" t="n">
        <v>134.55</v>
      </c>
      <c r="K23" t="n">
        <v>46.47</v>
      </c>
      <c r="L23" t="n">
        <v>2</v>
      </c>
      <c r="M23" t="n">
        <v>0</v>
      </c>
      <c r="N23" t="n">
        <v>21.09</v>
      </c>
      <c r="O23" t="n">
        <v>16828.84</v>
      </c>
      <c r="P23" t="n">
        <v>80.63</v>
      </c>
      <c r="Q23" t="n">
        <v>4480.33</v>
      </c>
      <c r="R23" t="n">
        <v>120.79</v>
      </c>
      <c r="S23" t="n">
        <v>52.85</v>
      </c>
      <c r="T23" t="n">
        <v>32137.57</v>
      </c>
      <c r="U23" t="n">
        <v>0.44</v>
      </c>
      <c r="V23" t="n">
        <v>0.68</v>
      </c>
      <c r="W23" t="n">
        <v>2.93</v>
      </c>
      <c r="X23" t="n">
        <v>2.07</v>
      </c>
      <c r="Y23" t="n">
        <v>4</v>
      </c>
      <c r="Z23" t="n">
        <v>10</v>
      </c>
    </row>
    <row r="24">
      <c r="A24" t="n">
        <v>0</v>
      </c>
      <c r="B24" t="n">
        <v>75</v>
      </c>
      <c r="C24" t="inlineStr">
        <is>
          <t xml:space="preserve">CONCLUIDO	</t>
        </is>
      </c>
      <c r="D24" t="n">
        <v>7.3478</v>
      </c>
      <c r="E24" t="n">
        <v>13.61</v>
      </c>
      <c r="F24" t="n">
        <v>9.32</v>
      </c>
      <c r="G24" t="n">
        <v>8.470000000000001</v>
      </c>
      <c r="H24" t="n">
        <v>0.12</v>
      </c>
      <c r="I24" t="n">
        <v>66</v>
      </c>
      <c r="J24" t="n">
        <v>150.44</v>
      </c>
      <c r="K24" t="n">
        <v>49.1</v>
      </c>
      <c r="L24" t="n">
        <v>1</v>
      </c>
      <c r="M24" t="n">
        <v>32</v>
      </c>
      <c r="N24" t="n">
        <v>25.34</v>
      </c>
      <c r="O24" t="n">
        <v>18787.76</v>
      </c>
      <c r="P24" t="n">
        <v>86.06999999999999</v>
      </c>
      <c r="Q24" t="n">
        <v>4476.68</v>
      </c>
      <c r="R24" t="n">
        <v>118.54</v>
      </c>
      <c r="S24" t="n">
        <v>52.85</v>
      </c>
      <c r="T24" t="n">
        <v>31032.96</v>
      </c>
      <c r="U24" t="n">
        <v>0.45</v>
      </c>
      <c r="V24" t="n">
        <v>0.6899999999999999</v>
      </c>
      <c r="W24" t="n">
        <v>2.87</v>
      </c>
      <c r="X24" t="n">
        <v>1.95</v>
      </c>
      <c r="Y24" t="n">
        <v>4</v>
      </c>
      <c r="Z24" t="n">
        <v>10</v>
      </c>
    </row>
    <row r="25">
      <c r="A25" t="n">
        <v>1</v>
      </c>
      <c r="B25" t="n">
        <v>75</v>
      </c>
      <c r="C25" t="inlineStr">
        <is>
          <t xml:space="preserve">CONCLUIDO	</t>
        </is>
      </c>
      <c r="D25" t="n">
        <v>7.5166</v>
      </c>
      <c r="E25" t="n">
        <v>13.3</v>
      </c>
      <c r="F25" t="n">
        <v>9.16</v>
      </c>
      <c r="G25" t="n">
        <v>9.01</v>
      </c>
      <c r="H25" t="n">
        <v>0.23</v>
      </c>
      <c r="I25" t="n">
        <v>61</v>
      </c>
      <c r="J25" t="n">
        <v>151.83</v>
      </c>
      <c r="K25" t="n">
        <v>49.1</v>
      </c>
      <c r="L25" t="n">
        <v>2</v>
      </c>
      <c r="M25" t="n">
        <v>0</v>
      </c>
      <c r="N25" t="n">
        <v>25.73</v>
      </c>
      <c r="O25" t="n">
        <v>18959.54</v>
      </c>
      <c r="P25" t="n">
        <v>83.84999999999999</v>
      </c>
      <c r="Q25" t="n">
        <v>4479.83</v>
      </c>
      <c r="R25" t="n">
        <v>112.57</v>
      </c>
      <c r="S25" t="n">
        <v>52.85</v>
      </c>
      <c r="T25" t="n">
        <v>28069.39</v>
      </c>
      <c r="U25" t="n">
        <v>0.47</v>
      </c>
      <c r="V25" t="n">
        <v>0.7</v>
      </c>
      <c r="W25" t="n">
        <v>2.89</v>
      </c>
      <c r="X25" t="n">
        <v>1.79</v>
      </c>
      <c r="Y25" t="n">
        <v>4</v>
      </c>
      <c r="Z25" t="n">
        <v>10</v>
      </c>
    </row>
    <row r="26">
      <c r="A26" t="n">
        <v>0</v>
      </c>
      <c r="B26" t="n">
        <v>95</v>
      </c>
      <c r="C26" t="inlineStr">
        <is>
          <t xml:space="preserve">CONCLUIDO	</t>
        </is>
      </c>
      <c r="D26" t="n">
        <v>6.4768</v>
      </c>
      <c r="E26" t="n">
        <v>15.44</v>
      </c>
      <c r="F26" t="n">
        <v>9.84</v>
      </c>
      <c r="G26" t="n">
        <v>7.03</v>
      </c>
      <c r="H26" t="n">
        <v>0.1</v>
      </c>
      <c r="I26" t="n">
        <v>84</v>
      </c>
      <c r="J26" t="n">
        <v>185.69</v>
      </c>
      <c r="K26" t="n">
        <v>53.44</v>
      </c>
      <c r="L26" t="n">
        <v>1</v>
      </c>
      <c r="M26" t="n">
        <v>81</v>
      </c>
      <c r="N26" t="n">
        <v>36.26</v>
      </c>
      <c r="O26" t="n">
        <v>23136.14</v>
      </c>
      <c r="P26" t="n">
        <v>114.98</v>
      </c>
      <c r="Q26" t="n">
        <v>4476.18</v>
      </c>
      <c r="R26" t="n">
        <v>136.98</v>
      </c>
      <c r="S26" t="n">
        <v>52.85</v>
      </c>
      <c r="T26" t="n">
        <v>40160.75</v>
      </c>
      <c r="U26" t="n">
        <v>0.39</v>
      </c>
      <c r="V26" t="n">
        <v>0.66</v>
      </c>
      <c r="W26" t="n">
        <v>2.87</v>
      </c>
      <c r="X26" t="n">
        <v>2.47</v>
      </c>
      <c r="Y26" t="n">
        <v>4</v>
      </c>
      <c r="Z26" t="n">
        <v>10</v>
      </c>
    </row>
    <row r="27">
      <c r="A27" t="n">
        <v>1</v>
      </c>
      <c r="B27" t="n">
        <v>95</v>
      </c>
      <c r="C27" t="inlineStr">
        <is>
          <t xml:space="preserve">CONCLUIDO	</t>
        </is>
      </c>
      <c r="D27" t="n">
        <v>7.621</v>
      </c>
      <c r="E27" t="n">
        <v>13.12</v>
      </c>
      <c r="F27" t="n">
        <v>8.83</v>
      </c>
      <c r="G27" t="n">
        <v>10.81</v>
      </c>
      <c r="H27" t="n">
        <v>0.19</v>
      </c>
      <c r="I27" t="n">
        <v>49</v>
      </c>
      <c r="J27" t="n">
        <v>187.21</v>
      </c>
      <c r="K27" t="n">
        <v>53.44</v>
      </c>
      <c r="L27" t="n">
        <v>2</v>
      </c>
      <c r="M27" t="n">
        <v>0</v>
      </c>
      <c r="N27" t="n">
        <v>36.77</v>
      </c>
      <c r="O27" t="n">
        <v>23322.88</v>
      </c>
      <c r="P27" t="n">
        <v>91.55</v>
      </c>
      <c r="Q27" t="n">
        <v>4479.76</v>
      </c>
      <c r="R27" t="n">
        <v>101.8</v>
      </c>
      <c r="S27" t="n">
        <v>52.85</v>
      </c>
      <c r="T27" t="n">
        <v>22746.49</v>
      </c>
      <c r="U27" t="n">
        <v>0.52</v>
      </c>
      <c r="V27" t="n">
        <v>0.73</v>
      </c>
      <c r="W27" t="n">
        <v>2.86</v>
      </c>
      <c r="X27" t="n">
        <v>1.46</v>
      </c>
      <c r="Y27" t="n">
        <v>4</v>
      </c>
      <c r="Z27" t="n">
        <v>10</v>
      </c>
    </row>
    <row r="28">
      <c r="A28" t="n">
        <v>0</v>
      </c>
      <c r="B28" t="n">
        <v>55</v>
      </c>
      <c r="C28" t="inlineStr">
        <is>
          <t xml:space="preserve">CONCLUIDO	</t>
        </is>
      </c>
      <c r="D28" t="n">
        <v>7.1911</v>
      </c>
      <c r="E28" t="n">
        <v>13.91</v>
      </c>
      <c r="F28" t="n">
        <v>9.84</v>
      </c>
      <c r="G28" t="n">
        <v>7.11</v>
      </c>
      <c r="H28" t="n">
        <v>0.15</v>
      </c>
      <c r="I28" t="n">
        <v>83</v>
      </c>
      <c r="J28" t="n">
        <v>116.05</v>
      </c>
      <c r="K28" t="n">
        <v>43.4</v>
      </c>
      <c r="L28" t="n">
        <v>1</v>
      </c>
      <c r="M28" t="n">
        <v>0</v>
      </c>
      <c r="N28" t="n">
        <v>16.65</v>
      </c>
      <c r="O28" t="n">
        <v>14546.17</v>
      </c>
      <c r="P28" t="n">
        <v>77.12</v>
      </c>
      <c r="Q28" t="n">
        <v>4483.25</v>
      </c>
      <c r="R28" t="n">
        <v>133.45</v>
      </c>
      <c r="S28" t="n">
        <v>52.85</v>
      </c>
      <c r="T28" t="n">
        <v>38400.8</v>
      </c>
      <c r="U28" t="n">
        <v>0.4</v>
      </c>
      <c r="V28" t="n">
        <v>0.66</v>
      </c>
      <c r="W28" t="n">
        <v>2.95</v>
      </c>
      <c r="X28" t="n">
        <v>2.46</v>
      </c>
      <c r="Y28" t="n">
        <v>4</v>
      </c>
      <c r="Z2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INDEX(resultados!$A$2:$ZZ$28, 1, MATCH($B$1, resultados!$A$1:$ZZ$1, 0))</f>
        <v/>
      </c>
      <c r="B7">
        <f>INDEX(resultados!$A$2:$ZZ$28, 1, MATCH($B$2, resultados!$A$1:$ZZ$1, 0))</f>
        <v/>
      </c>
      <c r="C7">
        <f>INDEX(resultados!$A$2:$ZZ$28, 1, MATCH($B$3, resultados!$A$1:$ZZ$1, 0))</f>
        <v/>
      </c>
    </row>
    <row r="8">
      <c r="A8">
        <f>INDEX(resultados!$A$2:$ZZ$28, 2, MATCH($B$1, resultados!$A$1:$ZZ$1, 0))</f>
        <v/>
      </c>
      <c r="B8">
        <f>INDEX(resultados!$A$2:$ZZ$28, 2, MATCH($B$2, resultados!$A$1:$ZZ$1, 0))</f>
        <v/>
      </c>
      <c r="C8">
        <f>INDEX(resultados!$A$2:$ZZ$28, 2, MATCH($B$3, resultados!$A$1:$ZZ$1, 0))</f>
        <v/>
      </c>
    </row>
    <row r="9">
      <c r="A9">
        <f>INDEX(resultados!$A$2:$ZZ$28, 3, MATCH($B$1, resultados!$A$1:$ZZ$1, 0))</f>
        <v/>
      </c>
      <c r="B9">
        <f>INDEX(resultados!$A$2:$ZZ$28, 3, MATCH($B$2, resultados!$A$1:$ZZ$1, 0))</f>
        <v/>
      </c>
      <c r="C9">
        <f>INDEX(resultados!$A$2:$ZZ$28, 3, MATCH($B$3, resultados!$A$1:$ZZ$1, 0))</f>
        <v/>
      </c>
    </row>
    <row r="10">
      <c r="A10">
        <f>INDEX(resultados!$A$2:$ZZ$28, 4, MATCH($B$1, resultados!$A$1:$ZZ$1, 0))</f>
        <v/>
      </c>
      <c r="B10">
        <f>INDEX(resultados!$A$2:$ZZ$28, 4, MATCH($B$2, resultados!$A$1:$ZZ$1, 0))</f>
        <v/>
      </c>
      <c r="C10">
        <f>INDEX(resultados!$A$2:$ZZ$28, 4, MATCH($B$3, resultados!$A$1:$ZZ$1, 0))</f>
        <v/>
      </c>
    </row>
    <row r="11">
      <c r="A11">
        <f>INDEX(resultados!$A$2:$ZZ$28, 5, MATCH($B$1, resultados!$A$1:$ZZ$1, 0))</f>
        <v/>
      </c>
      <c r="B11">
        <f>INDEX(resultados!$A$2:$ZZ$28, 5, MATCH($B$2, resultados!$A$1:$ZZ$1, 0))</f>
        <v/>
      </c>
      <c r="C11">
        <f>INDEX(resultados!$A$2:$ZZ$28, 5, MATCH($B$3, resultados!$A$1:$ZZ$1, 0))</f>
        <v/>
      </c>
    </row>
    <row r="12">
      <c r="A12">
        <f>INDEX(resultados!$A$2:$ZZ$28, 6, MATCH($B$1, resultados!$A$1:$ZZ$1, 0))</f>
        <v/>
      </c>
      <c r="B12">
        <f>INDEX(resultados!$A$2:$ZZ$28, 6, MATCH($B$2, resultados!$A$1:$ZZ$1, 0))</f>
        <v/>
      </c>
      <c r="C12">
        <f>INDEX(resultados!$A$2:$ZZ$28, 6, MATCH($B$3, resultados!$A$1:$ZZ$1, 0))</f>
        <v/>
      </c>
    </row>
    <row r="13">
      <c r="A13">
        <f>INDEX(resultados!$A$2:$ZZ$28, 7, MATCH($B$1, resultados!$A$1:$ZZ$1, 0))</f>
        <v/>
      </c>
      <c r="B13">
        <f>INDEX(resultados!$A$2:$ZZ$28, 7, MATCH($B$2, resultados!$A$1:$ZZ$1, 0))</f>
        <v/>
      </c>
      <c r="C13">
        <f>INDEX(resultados!$A$2:$ZZ$28, 7, MATCH($B$3, resultados!$A$1:$ZZ$1, 0))</f>
        <v/>
      </c>
    </row>
    <row r="14">
      <c r="A14">
        <f>INDEX(resultados!$A$2:$ZZ$28, 8, MATCH($B$1, resultados!$A$1:$ZZ$1, 0))</f>
        <v/>
      </c>
      <c r="B14">
        <f>INDEX(resultados!$A$2:$ZZ$28, 8, MATCH($B$2, resultados!$A$1:$ZZ$1, 0))</f>
        <v/>
      </c>
      <c r="C14">
        <f>INDEX(resultados!$A$2:$ZZ$28, 8, MATCH($B$3, resultados!$A$1:$ZZ$1, 0))</f>
        <v/>
      </c>
    </row>
    <row r="15">
      <c r="A15">
        <f>INDEX(resultados!$A$2:$ZZ$28, 9, MATCH($B$1, resultados!$A$1:$ZZ$1, 0))</f>
        <v/>
      </c>
      <c r="B15">
        <f>INDEX(resultados!$A$2:$ZZ$28, 9, MATCH($B$2, resultados!$A$1:$ZZ$1, 0))</f>
        <v/>
      </c>
      <c r="C15">
        <f>INDEX(resultados!$A$2:$ZZ$28, 9, MATCH($B$3, resultados!$A$1:$ZZ$1, 0))</f>
        <v/>
      </c>
    </row>
    <row r="16">
      <c r="A16">
        <f>INDEX(resultados!$A$2:$ZZ$28, 10, MATCH($B$1, resultados!$A$1:$ZZ$1, 0))</f>
        <v/>
      </c>
      <c r="B16">
        <f>INDEX(resultados!$A$2:$ZZ$28, 10, MATCH($B$2, resultados!$A$1:$ZZ$1, 0))</f>
        <v/>
      </c>
      <c r="C16">
        <f>INDEX(resultados!$A$2:$ZZ$28, 10, MATCH($B$3, resultados!$A$1:$ZZ$1, 0))</f>
        <v/>
      </c>
    </row>
    <row r="17">
      <c r="A17">
        <f>INDEX(resultados!$A$2:$ZZ$28, 11, MATCH($B$1, resultados!$A$1:$ZZ$1, 0))</f>
        <v/>
      </c>
      <c r="B17">
        <f>INDEX(resultados!$A$2:$ZZ$28, 11, MATCH($B$2, resultados!$A$1:$ZZ$1, 0))</f>
        <v/>
      </c>
      <c r="C17">
        <f>INDEX(resultados!$A$2:$ZZ$28, 11, MATCH($B$3, resultados!$A$1:$ZZ$1, 0))</f>
        <v/>
      </c>
    </row>
    <row r="18">
      <c r="A18">
        <f>INDEX(resultados!$A$2:$ZZ$28, 12, MATCH($B$1, resultados!$A$1:$ZZ$1, 0))</f>
        <v/>
      </c>
      <c r="B18">
        <f>INDEX(resultados!$A$2:$ZZ$28, 12, MATCH($B$2, resultados!$A$1:$ZZ$1, 0))</f>
        <v/>
      </c>
      <c r="C18">
        <f>INDEX(resultados!$A$2:$ZZ$28, 12, MATCH($B$3, resultados!$A$1:$ZZ$1, 0))</f>
        <v/>
      </c>
    </row>
    <row r="19">
      <c r="A19">
        <f>INDEX(resultados!$A$2:$ZZ$28, 13, MATCH($B$1, resultados!$A$1:$ZZ$1, 0))</f>
        <v/>
      </c>
      <c r="B19">
        <f>INDEX(resultados!$A$2:$ZZ$28, 13, MATCH($B$2, resultados!$A$1:$ZZ$1, 0))</f>
        <v/>
      </c>
      <c r="C19">
        <f>INDEX(resultados!$A$2:$ZZ$28, 13, MATCH($B$3, resultados!$A$1:$ZZ$1, 0))</f>
        <v/>
      </c>
    </row>
    <row r="20">
      <c r="A20">
        <f>INDEX(resultados!$A$2:$ZZ$28, 14, MATCH($B$1, resultados!$A$1:$ZZ$1, 0))</f>
        <v/>
      </c>
      <c r="B20">
        <f>INDEX(resultados!$A$2:$ZZ$28, 14, MATCH($B$2, resultados!$A$1:$ZZ$1, 0))</f>
        <v/>
      </c>
      <c r="C20">
        <f>INDEX(resultados!$A$2:$ZZ$28, 14, MATCH($B$3, resultados!$A$1:$ZZ$1, 0))</f>
        <v/>
      </c>
    </row>
    <row r="21">
      <c r="A21">
        <f>INDEX(resultados!$A$2:$ZZ$28, 15, MATCH($B$1, resultados!$A$1:$ZZ$1, 0))</f>
        <v/>
      </c>
      <c r="B21">
        <f>INDEX(resultados!$A$2:$ZZ$28, 15, MATCH($B$2, resultados!$A$1:$ZZ$1, 0))</f>
        <v/>
      </c>
      <c r="C21">
        <f>INDEX(resultados!$A$2:$ZZ$28, 15, MATCH($B$3, resultados!$A$1:$ZZ$1, 0))</f>
        <v/>
      </c>
    </row>
    <row r="22">
      <c r="A22">
        <f>INDEX(resultados!$A$2:$ZZ$28, 16, MATCH($B$1, resultados!$A$1:$ZZ$1, 0))</f>
        <v/>
      </c>
      <c r="B22">
        <f>INDEX(resultados!$A$2:$ZZ$28, 16, MATCH($B$2, resultados!$A$1:$ZZ$1, 0))</f>
        <v/>
      </c>
      <c r="C22">
        <f>INDEX(resultados!$A$2:$ZZ$28, 16, MATCH($B$3, resultados!$A$1:$ZZ$1, 0))</f>
        <v/>
      </c>
    </row>
    <row r="23">
      <c r="A23">
        <f>INDEX(resultados!$A$2:$ZZ$28, 17, MATCH($B$1, resultados!$A$1:$ZZ$1, 0))</f>
        <v/>
      </c>
      <c r="B23">
        <f>INDEX(resultados!$A$2:$ZZ$28, 17, MATCH($B$2, resultados!$A$1:$ZZ$1, 0))</f>
        <v/>
      </c>
      <c r="C23">
        <f>INDEX(resultados!$A$2:$ZZ$28, 17, MATCH($B$3, resultados!$A$1:$ZZ$1, 0))</f>
        <v/>
      </c>
    </row>
    <row r="24">
      <c r="A24">
        <f>INDEX(resultados!$A$2:$ZZ$28, 18, MATCH($B$1, resultados!$A$1:$ZZ$1, 0))</f>
        <v/>
      </c>
      <c r="B24">
        <f>INDEX(resultados!$A$2:$ZZ$28, 18, MATCH($B$2, resultados!$A$1:$ZZ$1, 0))</f>
        <v/>
      </c>
      <c r="C24">
        <f>INDEX(resultados!$A$2:$ZZ$28, 18, MATCH($B$3, resultados!$A$1:$ZZ$1, 0))</f>
        <v/>
      </c>
    </row>
    <row r="25">
      <c r="A25">
        <f>INDEX(resultados!$A$2:$ZZ$28, 19, MATCH($B$1, resultados!$A$1:$ZZ$1, 0))</f>
        <v/>
      </c>
      <c r="B25">
        <f>INDEX(resultados!$A$2:$ZZ$28, 19, MATCH($B$2, resultados!$A$1:$ZZ$1, 0))</f>
        <v/>
      </c>
      <c r="C25">
        <f>INDEX(resultados!$A$2:$ZZ$28, 19, MATCH($B$3, resultados!$A$1:$ZZ$1, 0))</f>
        <v/>
      </c>
    </row>
    <row r="26">
      <c r="A26">
        <f>INDEX(resultados!$A$2:$ZZ$28, 20, MATCH($B$1, resultados!$A$1:$ZZ$1, 0))</f>
        <v/>
      </c>
      <c r="B26">
        <f>INDEX(resultados!$A$2:$ZZ$28, 20, MATCH($B$2, resultados!$A$1:$ZZ$1, 0))</f>
        <v/>
      </c>
      <c r="C26">
        <f>INDEX(resultados!$A$2:$ZZ$28, 20, MATCH($B$3, resultados!$A$1:$ZZ$1, 0))</f>
        <v/>
      </c>
    </row>
    <row r="27">
      <c r="A27">
        <f>INDEX(resultados!$A$2:$ZZ$28, 21, MATCH($B$1, resultados!$A$1:$ZZ$1, 0))</f>
        <v/>
      </c>
      <c r="B27">
        <f>INDEX(resultados!$A$2:$ZZ$28, 21, MATCH($B$2, resultados!$A$1:$ZZ$1, 0))</f>
        <v/>
      </c>
      <c r="C27">
        <f>INDEX(resultados!$A$2:$ZZ$28, 21, MATCH($B$3, resultados!$A$1:$ZZ$1, 0))</f>
        <v/>
      </c>
    </row>
    <row r="28">
      <c r="A28">
        <f>INDEX(resultados!$A$2:$ZZ$28, 22, MATCH($B$1, resultados!$A$1:$ZZ$1, 0))</f>
        <v/>
      </c>
      <c r="B28">
        <f>INDEX(resultados!$A$2:$ZZ$28, 22, MATCH($B$2, resultados!$A$1:$ZZ$1, 0))</f>
        <v/>
      </c>
      <c r="C28">
        <f>INDEX(resultados!$A$2:$ZZ$28, 22, MATCH($B$3, resultados!$A$1:$ZZ$1, 0))</f>
        <v/>
      </c>
    </row>
    <row r="29">
      <c r="A29">
        <f>INDEX(resultados!$A$2:$ZZ$28, 23, MATCH($B$1, resultados!$A$1:$ZZ$1, 0))</f>
        <v/>
      </c>
      <c r="B29">
        <f>INDEX(resultados!$A$2:$ZZ$28, 23, MATCH($B$2, resultados!$A$1:$ZZ$1, 0))</f>
        <v/>
      </c>
      <c r="C29">
        <f>INDEX(resultados!$A$2:$ZZ$28, 23, MATCH($B$3, resultados!$A$1:$ZZ$1, 0))</f>
        <v/>
      </c>
    </row>
    <row r="30">
      <c r="A30">
        <f>INDEX(resultados!$A$2:$ZZ$28, 24, MATCH($B$1, resultados!$A$1:$ZZ$1, 0))</f>
        <v/>
      </c>
      <c r="B30">
        <f>INDEX(resultados!$A$2:$ZZ$28, 24, MATCH($B$2, resultados!$A$1:$ZZ$1, 0))</f>
        <v/>
      </c>
      <c r="C30">
        <f>INDEX(resultados!$A$2:$ZZ$28, 24, MATCH($B$3, resultados!$A$1:$ZZ$1, 0))</f>
        <v/>
      </c>
    </row>
    <row r="31">
      <c r="A31">
        <f>INDEX(resultados!$A$2:$ZZ$28, 25, MATCH($B$1, resultados!$A$1:$ZZ$1, 0))</f>
        <v/>
      </c>
      <c r="B31">
        <f>INDEX(resultados!$A$2:$ZZ$28, 25, MATCH($B$2, resultados!$A$1:$ZZ$1, 0))</f>
        <v/>
      </c>
      <c r="C31">
        <f>INDEX(resultados!$A$2:$ZZ$28, 25, MATCH($B$3, resultados!$A$1:$ZZ$1, 0))</f>
        <v/>
      </c>
    </row>
    <row r="32">
      <c r="A32">
        <f>INDEX(resultados!$A$2:$ZZ$28, 26, MATCH($B$1, resultados!$A$1:$ZZ$1, 0))</f>
        <v/>
      </c>
      <c r="B32">
        <f>INDEX(resultados!$A$2:$ZZ$28, 26, MATCH($B$2, resultados!$A$1:$ZZ$1, 0))</f>
        <v/>
      </c>
      <c r="C32">
        <f>INDEX(resultados!$A$2:$ZZ$28, 26, MATCH($B$3, resultados!$A$1:$ZZ$1, 0))</f>
        <v/>
      </c>
    </row>
    <row r="33">
      <c r="A33">
        <f>INDEX(resultados!$A$2:$ZZ$28, 27, MATCH($B$1, resultados!$A$1:$ZZ$1, 0))</f>
        <v/>
      </c>
      <c r="B33">
        <f>INDEX(resultados!$A$2:$ZZ$28, 27, MATCH($B$2, resultados!$A$1:$ZZ$1, 0))</f>
        <v/>
      </c>
      <c r="C33">
        <f>INDEX(resultados!$A$2:$ZZ$28, 27,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6.2432</v>
      </c>
      <c r="E2" t="n">
        <v>16.02</v>
      </c>
      <c r="F2" t="n">
        <v>11.84</v>
      </c>
      <c r="G2" t="n">
        <v>4.74</v>
      </c>
      <c r="H2" t="n">
        <v>0.24</v>
      </c>
      <c r="I2" t="n">
        <v>150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69.7</v>
      </c>
      <c r="Q2" t="n">
        <v>4494.69</v>
      </c>
      <c r="R2" t="n">
        <v>194.92</v>
      </c>
      <c r="S2" t="n">
        <v>52.85</v>
      </c>
      <c r="T2" t="n">
        <v>68800.89999999999</v>
      </c>
      <c r="U2" t="n">
        <v>0.27</v>
      </c>
      <c r="V2" t="n">
        <v>0.55</v>
      </c>
      <c r="W2" t="n">
        <v>3.17</v>
      </c>
      <c r="X2" t="n">
        <v>4.46</v>
      </c>
      <c r="Y2" t="n">
        <v>4</v>
      </c>
      <c r="Z2" t="n">
        <v>10</v>
      </c>
      <c r="AA2" t="n">
        <v>83.45157039091328</v>
      </c>
      <c r="AB2" t="n">
        <v>114.1821202322512</v>
      </c>
      <c r="AC2" t="n">
        <v>103.2847389329268</v>
      </c>
      <c r="AD2" t="n">
        <v>83451.57039091327</v>
      </c>
      <c r="AE2" t="n">
        <v>114182.1202322512</v>
      </c>
      <c r="AF2" t="n">
        <v>4.862598648374782e-06</v>
      </c>
      <c r="AG2" t="n">
        <v>7</v>
      </c>
      <c r="AH2" t="n">
        <v>103284.7389329268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4.6906</v>
      </c>
      <c r="E2" t="n">
        <v>21.32</v>
      </c>
      <c r="F2" t="n">
        <v>16.31</v>
      </c>
      <c r="G2" t="n">
        <v>3.28</v>
      </c>
      <c r="H2" t="n">
        <v>0.43</v>
      </c>
      <c r="I2" t="n">
        <v>298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64.81999999999999</v>
      </c>
      <c r="Q2" t="n">
        <v>4509.67</v>
      </c>
      <c r="R2" t="n">
        <v>333.97</v>
      </c>
      <c r="S2" t="n">
        <v>52.85</v>
      </c>
      <c r="T2" t="n">
        <v>137585.38</v>
      </c>
      <c r="U2" t="n">
        <v>0.16</v>
      </c>
      <c r="V2" t="n">
        <v>0.4</v>
      </c>
      <c r="W2" t="n">
        <v>3.59</v>
      </c>
      <c r="X2" t="n">
        <v>8.91</v>
      </c>
      <c r="Y2" t="n">
        <v>4</v>
      </c>
      <c r="Z2" t="n">
        <v>10</v>
      </c>
      <c r="AA2" t="n">
        <v>104.6363607903523</v>
      </c>
      <c r="AB2" t="n">
        <v>143.1680850637403</v>
      </c>
      <c r="AC2" t="n">
        <v>129.504323962965</v>
      </c>
      <c r="AD2" t="n">
        <v>104636.3607903523</v>
      </c>
      <c r="AE2" t="n">
        <v>143168.0850637403</v>
      </c>
      <c r="AF2" t="n">
        <v>3.736574678989352e-06</v>
      </c>
      <c r="AG2" t="n">
        <v>9</v>
      </c>
      <c r="AH2" t="n">
        <v>129504.323962965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7.4079</v>
      </c>
      <c r="E2" t="n">
        <v>13.5</v>
      </c>
      <c r="F2" t="n">
        <v>9.34</v>
      </c>
      <c r="G2" t="n">
        <v>8.359999999999999</v>
      </c>
      <c r="H2" t="n">
        <v>0.12</v>
      </c>
      <c r="I2" t="n">
        <v>67</v>
      </c>
      <c r="J2" t="n">
        <v>141.81</v>
      </c>
      <c r="K2" t="n">
        <v>47.83</v>
      </c>
      <c r="L2" t="n">
        <v>1</v>
      </c>
      <c r="M2" t="n">
        <v>13</v>
      </c>
      <c r="N2" t="n">
        <v>22.98</v>
      </c>
      <c r="O2" t="n">
        <v>17723.39</v>
      </c>
      <c r="P2" t="n">
        <v>82.59999999999999</v>
      </c>
      <c r="Q2" t="n">
        <v>4483.72</v>
      </c>
      <c r="R2" t="n">
        <v>117.65</v>
      </c>
      <c r="S2" t="n">
        <v>52.85</v>
      </c>
      <c r="T2" t="n">
        <v>30583.08</v>
      </c>
      <c r="U2" t="n">
        <v>0.45</v>
      </c>
      <c r="V2" t="n">
        <v>0.6899999999999999</v>
      </c>
      <c r="W2" t="n">
        <v>2.91</v>
      </c>
      <c r="X2" t="n">
        <v>1.96</v>
      </c>
      <c r="Y2" t="n">
        <v>4</v>
      </c>
      <c r="Z2" t="n">
        <v>10</v>
      </c>
      <c r="AA2" t="n">
        <v>77.31184432171105</v>
      </c>
      <c r="AB2" t="n">
        <v>105.7814761587755</v>
      </c>
      <c r="AC2" t="n">
        <v>95.68584053944296</v>
      </c>
      <c r="AD2" t="n">
        <v>77311.84432171105</v>
      </c>
      <c r="AE2" t="n">
        <v>105781.4761587755</v>
      </c>
      <c r="AF2" t="n">
        <v>5.562731794448413e-06</v>
      </c>
      <c r="AG2" t="n">
        <v>6</v>
      </c>
      <c r="AH2" t="n">
        <v>95685.84053944296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7.4642</v>
      </c>
      <c r="E3" t="n">
        <v>13.4</v>
      </c>
      <c r="F3" t="n">
        <v>9.289999999999999</v>
      </c>
      <c r="G3" t="n">
        <v>8.58</v>
      </c>
      <c r="H3" t="n">
        <v>0.25</v>
      </c>
      <c r="I3" t="n">
        <v>65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82.18000000000001</v>
      </c>
      <c r="Q3" t="n">
        <v>4479.85</v>
      </c>
      <c r="R3" t="n">
        <v>116.09</v>
      </c>
      <c r="S3" t="n">
        <v>52.85</v>
      </c>
      <c r="T3" t="n">
        <v>29810.84</v>
      </c>
      <c r="U3" t="n">
        <v>0.46</v>
      </c>
      <c r="V3" t="n">
        <v>0.6899999999999999</v>
      </c>
      <c r="W3" t="n">
        <v>2.91</v>
      </c>
      <c r="X3" t="n">
        <v>1.92</v>
      </c>
      <c r="Y3" t="n">
        <v>4</v>
      </c>
      <c r="Z3" t="n">
        <v>10</v>
      </c>
      <c r="AA3" t="n">
        <v>76.92851403451102</v>
      </c>
      <c r="AB3" t="n">
        <v>105.25698674849</v>
      </c>
      <c r="AC3" t="n">
        <v>95.2114076623494</v>
      </c>
      <c r="AD3" t="n">
        <v>76928.51403451103</v>
      </c>
      <c r="AE3" t="n">
        <v>105256.9867484899</v>
      </c>
      <c r="AF3" t="n">
        <v>5.605008526049466e-06</v>
      </c>
      <c r="AG3" t="n">
        <v>6</v>
      </c>
      <c r="AH3" t="n">
        <v>95211.4076623494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6.6941</v>
      </c>
      <c r="E2" t="n">
        <v>14.94</v>
      </c>
      <c r="F2" t="n">
        <v>9.710000000000001</v>
      </c>
      <c r="G2" t="n">
        <v>7.37</v>
      </c>
      <c r="H2" t="n">
        <v>0.1</v>
      </c>
      <c r="I2" t="n">
        <v>79</v>
      </c>
      <c r="J2" t="n">
        <v>176.73</v>
      </c>
      <c r="K2" t="n">
        <v>52.44</v>
      </c>
      <c r="L2" t="n">
        <v>1</v>
      </c>
      <c r="M2" t="n">
        <v>74</v>
      </c>
      <c r="N2" t="n">
        <v>33.29</v>
      </c>
      <c r="O2" t="n">
        <v>22031.19</v>
      </c>
      <c r="P2" t="n">
        <v>107.7</v>
      </c>
      <c r="Q2" t="n">
        <v>4475.12</v>
      </c>
      <c r="R2" t="n">
        <v>132.84</v>
      </c>
      <c r="S2" t="n">
        <v>52.85</v>
      </c>
      <c r="T2" t="n">
        <v>38113.97</v>
      </c>
      <c r="U2" t="n">
        <v>0.4</v>
      </c>
      <c r="V2" t="n">
        <v>0.66</v>
      </c>
      <c r="W2" t="n">
        <v>2.85</v>
      </c>
      <c r="X2" t="n">
        <v>2.34</v>
      </c>
      <c r="Y2" t="n">
        <v>4</v>
      </c>
      <c r="Z2" t="n">
        <v>10</v>
      </c>
      <c r="AA2" t="n">
        <v>90.72691664811046</v>
      </c>
      <c r="AB2" t="n">
        <v>124.1365699469677</v>
      </c>
      <c r="AC2" t="n">
        <v>112.2891499380318</v>
      </c>
      <c r="AD2" t="n">
        <v>90726.91664811046</v>
      </c>
      <c r="AE2" t="n">
        <v>124136.5699469676</v>
      </c>
      <c r="AF2" t="n">
        <v>4.961125977358903e-06</v>
      </c>
      <c r="AG2" t="n">
        <v>6</v>
      </c>
      <c r="AH2" t="n">
        <v>112289.1499380318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7.6334</v>
      </c>
      <c r="E3" t="n">
        <v>13.1</v>
      </c>
      <c r="F3" t="n">
        <v>8.869999999999999</v>
      </c>
      <c r="G3" t="n">
        <v>10.43</v>
      </c>
      <c r="H3" t="n">
        <v>0.2</v>
      </c>
      <c r="I3" t="n">
        <v>51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89.02</v>
      </c>
      <c r="Q3" t="n">
        <v>4477.64</v>
      </c>
      <c r="R3" t="n">
        <v>103.03</v>
      </c>
      <c r="S3" t="n">
        <v>52.85</v>
      </c>
      <c r="T3" t="n">
        <v>23351.48</v>
      </c>
      <c r="U3" t="n">
        <v>0.51</v>
      </c>
      <c r="V3" t="n">
        <v>0.73</v>
      </c>
      <c r="W3" t="n">
        <v>2.87</v>
      </c>
      <c r="X3" t="n">
        <v>1.5</v>
      </c>
      <c r="Y3" t="n">
        <v>4</v>
      </c>
      <c r="Z3" t="n">
        <v>10</v>
      </c>
      <c r="AA3" t="n">
        <v>79.15652410732406</v>
      </c>
      <c r="AB3" t="n">
        <v>108.3054484229784</v>
      </c>
      <c r="AC3" t="n">
        <v>97.96892843316853</v>
      </c>
      <c r="AD3" t="n">
        <v>79156.52410732406</v>
      </c>
      <c r="AE3" t="n">
        <v>108305.4484229784</v>
      </c>
      <c r="AF3" t="n">
        <v>5.657259233589498e-06</v>
      </c>
      <c r="AG3" t="n">
        <v>6</v>
      </c>
      <c r="AH3" t="n">
        <v>97968.92843316853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3.6493</v>
      </c>
      <c r="E2" t="n">
        <v>27.4</v>
      </c>
      <c r="F2" t="n">
        <v>20.8</v>
      </c>
      <c r="G2" t="n">
        <v>2.8</v>
      </c>
      <c r="H2" t="n">
        <v>0.64</v>
      </c>
      <c r="I2" t="n">
        <v>446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60.26</v>
      </c>
      <c r="Q2" t="n">
        <v>4527.63</v>
      </c>
      <c r="R2" t="n">
        <v>473.24</v>
      </c>
      <c r="S2" t="n">
        <v>52.85</v>
      </c>
      <c r="T2" t="n">
        <v>206479.18</v>
      </c>
      <c r="U2" t="n">
        <v>0.11</v>
      </c>
      <c r="V2" t="n">
        <v>0.31</v>
      </c>
      <c r="W2" t="n">
        <v>4.04</v>
      </c>
      <c r="X2" t="n">
        <v>13.39</v>
      </c>
      <c r="Y2" t="n">
        <v>4</v>
      </c>
      <c r="Z2" t="n">
        <v>10</v>
      </c>
      <c r="AA2" t="n">
        <v>126.757160940914</v>
      </c>
      <c r="AB2" t="n">
        <v>173.4347397305506</v>
      </c>
      <c r="AC2" t="n">
        <v>156.8823715879012</v>
      </c>
      <c r="AD2" t="n">
        <v>126757.160940914</v>
      </c>
      <c r="AE2" t="n">
        <v>173434.7397305506</v>
      </c>
      <c r="AF2" t="n">
        <v>2.938377393266339e-06</v>
      </c>
      <c r="AG2" t="n">
        <v>11</v>
      </c>
      <c r="AH2" t="n">
        <v>156882.3715879012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6.9304</v>
      </c>
      <c r="E2" t="n">
        <v>14.43</v>
      </c>
      <c r="F2" t="n">
        <v>10.37</v>
      </c>
      <c r="G2" t="n">
        <v>6.16</v>
      </c>
      <c r="H2" t="n">
        <v>0.18</v>
      </c>
      <c r="I2" t="n">
        <v>101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73.97</v>
      </c>
      <c r="Q2" t="n">
        <v>4487.16</v>
      </c>
      <c r="R2" t="n">
        <v>149.56</v>
      </c>
      <c r="S2" t="n">
        <v>52.85</v>
      </c>
      <c r="T2" t="n">
        <v>46368.13</v>
      </c>
      <c r="U2" t="n">
        <v>0.35</v>
      </c>
      <c r="V2" t="n">
        <v>0.62</v>
      </c>
      <c r="W2" t="n">
        <v>3.01</v>
      </c>
      <c r="X2" t="n">
        <v>2.99</v>
      </c>
      <c r="Y2" t="n">
        <v>4</v>
      </c>
      <c r="Z2" t="n">
        <v>10</v>
      </c>
      <c r="AA2" t="n">
        <v>75.30947162670645</v>
      </c>
      <c r="AB2" t="n">
        <v>103.0417414990229</v>
      </c>
      <c r="AC2" t="n">
        <v>93.20758231037453</v>
      </c>
      <c r="AD2" t="n">
        <v>75309.47162670645</v>
      </c>
      <c r="AE2" t="n">
        <v>103041.7414990229</v>
      </c>
      <c r="AF2" t="n">
        <v>5.311631944843394e-06</v>
      </c>
      <c r="AG2" t="n">
        <v>6</v>
      </c>
      <c r="AH2" t="n">
        <v>93207.58231037454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7.3</v>
      </c>
      <c r="E2" t="n">
        <v>13.7</v>
      </c>
      <c r="F2" t="n">
        <v>9.619999999999999</v>
      </c>
      <c r="G2" t="n">
        <v>7.6</v>
      </c>
      <c r="H2" t="n">
        <v>0.14</v>
      </c>
      <c r="I2" t="n">
        <v>76</v>
      </c>
      <c r="J2" t="n">
        <v>124.63</v>
      </c>
      <c r="K2" t="n">
        <v>45</v>
      </c>
      <c r="L2" t="n">
        <v>1</v>
      </c>
      <c r="M2" t="n">
        <v>0</v>
      </c>
      <c r="N2" t="n">
        <v>18.64</v>
      </c>
      <c r="O2" t="n">
        <v>15605.44</v>
      </c>
      <c r="P2" t="n">
        <v>78.61</v>
      </c>
      <c r="Q2" t="n">
        <v>4481.09</v>
      </c>
      <c r="R2" t="n">
        <v>126.74</v>
      </c>
      <c r="S2" t="n">
        <v>52.85</v>
      </c>
      <c r="T2" t="n">
        <v>35081.51</v>
      </c>
      <c r="U2" t="n">
        <v>0.42</v>
      </c>
      <c r="V2" t="n">
        <v>0.67</v>
      </c>
      <c r="W2" t="n">
        <v>2.94</v>
      </c>
      <c r="X2" t="n">
        <v>2.25</v>
      </c>
      <c r="Y2" t="n">
        <v>4</v>
      </c>
      <c r="Z2" t="n">
        <v>10</v>
      </c>
      <c r="AA2" t="n">
        <v>76.02311730141606</v>
      </c>
      <c r="AB2" t="n">
        <v>104.0181829949852</v>
      </c>
      <c r="AC2" t="n">
        <v>94.0908336004068</v>
      </c>
      <c r="AD2" t="n">
        <v>76023.11730141606</v>
      </c>
      <c r="AE2" t="n">
        <v>104018.1829949852</v>
      </c>
      <c r="AF2" t="n">
        <v>5.522973476089066e-06</v>
      </c>
      <c r="AG2" t="n">
        <v>6</v>
      </c>
      <c r="AH2" t="n">
        <v>94090.8336004068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2024-09-26T13:14:18Z</dcterms:created>
  <dcterms:modified xmlns:dcterms="http://purl.org/dc/terms/" xmlns:xsi="http://www.w3.org/2001/XMLSchema-instance" xsi:type="dcterms:W3CDTF">2024-09-26T13:14:18Z</dcterms:modified>
</cp:coreProperties>
</file>