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gráficos!$A$7:$A$41</f>
              <numCache>
                <formatCode>General</formatCode>
                <ptCount val="3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</numCache>
            </numRef>
          </xVal>
          <yVal>
            <numRef>
              <f>gráficos!$B$7:$B$41</f>
              <numCache>
                <formatCode>General</formatCode>
                <ptCount val="3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8.1503</v>
      </c>
      <c r="E2" t="n">
        <v>12.27</v>
      </c>
      <c r="F2" t="n">
        <v>7.11</v>
      </c>
      <c r="G2" t="n">
        <v>6.27</v>
      </c>
      <c r="H2" t="n">
        <v>0.09</v>
      </c>
      <c r="I2" t="n">
        <v>68</v>
      </c>
      <c r="J2" t="n">
        <v>194.77</v>
      </c>
      <c r="K2" t="n">
        <v>54.38</v>
      </c>
      <c r="L2" t="n">
        <v>1</v>
      </c>
      <c r="M2" t="n">
        <v>66</v>
      </c>
      <c r="N2" t="n">
        <v>39.4</v>
      </c>
      <c r="O2" t="n">
        <v>24256.19</v>
      </c>
      <c r="P2" t="n">
        <v>92.94</v>
      </c>
      <c r="Q2" t="n">
        <v>1584.22</v>
      </c>
      <c r="R2" t="n">
        <v>119.04</v>
      </c>
      <c r="S2" t="n">
        <v>59.92</v>
      </c>
      <c r="T2" t="n">
        <v>29185.34</v>
      </c>
      <c r="U2" t="n">
        <v>0.5</v>
      </c>
      <c r="V2" t="n">
        <v>0.73</v>
      </c>
      <c r="W2" t="n">
        <v>0.27</v>
      </c>
      <c r="X2" t="n">
        <v>1.8</v>
      </c>
      <c r="Y2" t="n">
        <v>4</v>
      </c>
      <c r="Z2" t="n">
        <v>10</v>
      </c>
      <c r="AA2" t="n">
        <v>70.311422683854</v>
      </c>
      <c r="AB2" t="n">
        <v>96.20319043705823</v>
      </c>
      <c r="AC2" t="n">
        <v>87.02169296379491</v>
      </c>
      <c r="AD2" t="n">
        <v>70311.42268385401</v>
      </c>
      <c r="AE2" t="n">
        <v>96203.19043705822</v>
      </c>
      <c r="AF2" t="n">
        <v>6.005050966907291e-06</v>
      </c>
      <c r="AG2" t="n">
        <v>5</v>
      </c>
      <c r="AH2" t="n">
        <v>87021.69296379491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10.3911</v>
      </c>
      <c r="E3" t="n">
        <v>9.619999999999999</v>
      </c>
      <c r="F3" t="n">
        <v>6.06</v>
      </c>
      <c r="G3" t="n">
        <v>13.46</v>
      </c>
      <c r="H3" t="n">
        <v>0.18</v>
      </c>
      <c r="I3" t="n">
        <v>27</v>
      </c>
      <c r="J3" t="n">
        <v>196.32</v>
      </c>
      <c r="K3" t="n">
        <v>54.38</v>
      </c>
      <c r="L3" t="n">
        <v>2</v>
      </c>
      <c r="M3" t="n">
        <v>25</v>
      </c>
      <c r="N3" t="n">
        <v>39.95</v>
      </c>
      <c r="O3" t="n">
        <v>24447.22</v>
      </c>
      <c r="P3" t="n">
        <v>70.44</v>
      </c>
      <c r="Q3" t="n">
        <v>1582.78</v>
      </c>
      <c r="R3" t="n">
        <v>85.53</v>
      </c>
      <c r="S3" t="n">
        <v>59.92</v>
      </c>
      <c r="T3" t="n">
        <v>12634.75</v>
      </c>
      <c r="U3" t="n">
        <v>0.7</v>
      </c>
      <c r="V3" t="n">
        <v>0.85</v>
      </c>
      <c r="W3" t="n">
        <v>0.19</v>
      </c>
      <c r="X3" t="n">
        <v>0.75</v>
      </c>
      <c r="Y3" t="n">
        <v>4</v>
      </c>
      <c r="Z3" t="n">
        <v>10</v>
      </c>
      <c r="AA3" t="n">
        <v>50.51483969533133</v>
      </c>
      <c r="AB3" t="n">
        <v>69.11663222857254</v>
      </c>
      <c r="AC3" t="n">
        <v>62.52023785449529</v>
      </c>
      <c r="AD3" t="n">
        <v>50514.83969533133</v>
      </c>
      <c r="AE3" t="n">
        <v>69116.63222857255</v>
      </c>
      <c r="AF3" t="n">
        <v>7.656047642691723e-06</v>
      </c>
      <c r="AG3" t="n">
        <v>4</v>
      </c>
      <c r="AH3" t="n">
        <v>62520.23785449529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11.1535</v>
      </c>
      <c r="E4" t="n">
        <v>8.970000000000001</v>
      </c>
      <c r="F4" t="n">
        <v>5.79</v>
      </c>
      <c r="G4" t="n">
        <v>20.43</v>
      </c>
      <c r="H4" t="n">
        <v>0.27</v>
      </c>
      <c r="I4" t="n">
        <v>17</v>
      </c>
      <c r="J4" t="n">
        <v>197.88</v>
      </c>
      <c r="K4" t="n">
        <v>54.38</v>
      </c>
      <c r="L4" t="n">
        <v>3</v>
      </c>
      <c r="M4" t="n">
        <v>0</v>
      </c>
      <c r="N4" t="n">
        <v>40.5</v>
      </c>
      <c r="O4" t="n">
        <v>24639</v>
      </c>
      <c r="P4" t="n">
        <v>59.86</v>
      </c>
      <c r="Q4" t="n">
        <v>1583.31</v>
      </c>
      <c r="R4" t="n">
        <v>75.84</v>
      </c>
      <c r="S4" t="n">
        <v>59.92</v>
      </c>
      <c r="T4" t="n">
        <v>7840.98</v>
      </c>
      <c r="U4" t="n">
        <v>0.79</v>
      </c>
      <c r="V4" t="n">
        <v>0.89</v>
      </c>
      <c r="W4" t="n">
        <v>0.21</v>
      </c>
      <c r="X4" t="n">
        <v>0.48</v>
      </c>
      <c r="Y4" t="n">
        <v>4</v>
      </c>
      <c r="Z4" t="n">
        <v>10</v>
      </c>
      <c r="AA4" t="n">
        <v>46.89979148756716</v>
      </c>
      <c r="AB4" t="n">
        <v>64.17036378604102</v>
      </c>
      <c r="AC4" t="n">
        <v>58.04603432998604</v>
      </c>
      <c r="AD4" t="n">
        <v>46899.79148756716</v>
      </c>
      <c r="AE4" t="n">
        <v>64170.36378604102</v>
      </c>
      <c r="AF4" t="n">
        <v>8.217775537023235e-06</v>
      </c>
      <c r="AG4" t="n">
        <v>4</v>
      </c>
      <c r="AH4" t="n">
        <v>58046.03432998603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10.8538</v>
      </c>
      <c r="E2" t="n">
        <v>9.210000000000001</v>
      </c>
      <c r="F2" t="n">
        <v>6.5</v>
      </c>
      <c r="G2" t="n">
        <v>9.51</v>
      </c>
      <c r="H2" t="n">
        <v>0.2</v>
      </c>
      <c r="I2" t="n">
        <v>41</v>
      </c>
      <c r="J2" t="n">
        <v>89.87</v>
      </c>
      <c r="K2" t="n">
        <v>37.55</v>
      </c>
      <c r="L2" t="n">
        <v>1</v>
      </c>
      <c r="M2" t="n">
        <v>0</v>
      </c>
      <c r="N2" t="n">
        <v>11.32</v>
      </c>
      <c r="O2" t="n">
        <v>11317.98</v>
      </c>
      <c r="P2" t="n">
        <v>42.56</v>
      </c>
      <c r="Q2" t="n">
        <v>1584.39</v>
      </c>
      <c r="R2" t="n">
        <v>97.78</v>
      </c>
      <c r="S2" t="n">
        <v>59.92</v>
      </c>
      <c r="T2" t="n">
        <v>18691.9</v>
      </c>
      <c r="U2" t="n">
        <v>0.61</v>
      </c>
      <c r="V2" t="n">
        <v>0.79</v>
      </c>
      <c r="W2" t="n">
        <v>0.28</v>
      </c>
      <c r="X2" t="n">
        <v>1.19</v>
      </c>
      <c r="Y2" t="n">
        <v>4</v>
      </c>
      <c r="Z2" t="n">
        <v>10</v>
      </c>
      <c r="AA2" t="n">
        <v>41.87228469396273</v>
      </c>
      <c r="AB2" t="n">
        <v>57.29150719292598</v>
      </c>
      <c r="AC2" t="n">
        <v>51.82368615568193</v>
      </c>
      <c r="AD2" t="n">
        <v>41872.28469396273</v>
      </c>
      <c r="AE2" t="n">
        <v>57291.50719292598</v>
      </c>
      <c r="AF2" t="n">
        <v>8.359679340140733e-06</v>
      </c>
      <c r="AG2" t="n">
        <v>4</v>
      </c>
      <c r="AH2" t="n">
        <v>51823.68615568193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10.4816</v>
      </c>
      <c r="E2" t="n">
        <v>9.539999999999999</v>
      </c>
      <c r="F2" t="n">
        <v>6.86</v>
      </c>
      <c r="G2" t="n">
        <v>7.62</v>
      </c>
      <c r="H2" t="n">
        <v>0.24</v>
      </c>
      <c r="I2" t="n">
        <v>54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39.19</v>
      </c>
      <c r="Q2" t="n">
        <v>1585.06</v>
      </c>
      <c r="R2" t="n">
        <v>108.6</v>
      </c>
      <c r="S2" t="n">
        <v>59.92</v>
      </c>
      <c r="T2" t="n">
        <v>24033.45</v>
      </c>
      <c r="U2" t="n">
        <v>0.55</v>
      </c>
      <c r="V2" t="n">
        <v>0.75</v>
      </c>
      <c r="W2" t="n">
        <v>0.32</v>
      </c>
      <c r="X2" t="n">
        <v>1.55</v>
      </c>
      <c r="Y2" t="n">
        <v>4</v>
      </c>
      <c r="Z2" t="n">
        <v>10</v>
      </c>
      <c r="AA2" t="n">
        <v>41.10217689399128</v>
      </c>
      <c r="AB2" t="n">
        <v>56.23781172625182</v>
      </c>
      <c r="AC2" t="n">
        <v>50.87055390547315</v>
      </c>
      <c r="AD2" t="n">
        <v>41102.17689399129</v>
      </c>
      <c r="AE2" t="n">
        <v>56237.81172625182</v>
      </c>
      <c r="AF2" t="n">
        <v>8.163732379677908e-06</v>
      </c>
      <c r="AG2" t="n">
        <v>4</v>
      </c>
      <c r="AH2" t="n">
        <v>50870.55390547315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8.7944</v>
      </c>
      <c r="E2" t="n">
        <v>11.37</v>
      </c>
      <c r="F2" t="n">
        <v>8.48</v>
      </c>
      <c r="G2" t="n">
        <v>4.76</v>
      </c>
      <c r="H2" t="n">
        <v>0.43</v>
      </c>
      <c r="I2" t="n">
        <v>107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33.45</v>
      </c>
      <c r="Q2" t="n">
        <v>1586.02</v>
      </c>
      <c r="R2" t="n">
        <v>159.22</v>
      </c>
      <c r="S2" t="n">
        <v>59.92</v>
      </c>
      <c r="T2" t="n">
        <v>49079.26</v>
      </c>
      <c r="U2" t="n">
        <v>0.38</v>
      </c>
      <c r="V2" t="n">
        <v>0.61</v>
      </c>
      <c r="W2" t="n">
        <v>0.48</v>
      </c>
      <c r="X2" t="n">
        <v>3.17</v>
      </c>
      <c r="Y2" t="n">
        <v>4</v>
      </c>
      <c r="Z2" t="n">
        <v>10</v>
      </c>
      <c r="AA2" t="n">
        <v>48.00683898984204</v>
      </c>
      <c r="AB2" t="n">
        <v>65.68507501814162</v>
      </c>
      <c r="AC2" t="n">
        <v>59.416183648006</v>
      </c>
      <c r="AD2" t="n">
        <v>48006.83898984204</v>
      </c>
      <c r="AE2" t="n">
        <v>65685.07501814162</v>
      </c>
      <c r="AF2" t="n">
        <v>7.005699133779037e-06</v>
      </c>
      <c r="AG2" t="n">
        <v>5</v>
      </c>
      <c r="AH2" t="n">
        <v>59416.183648006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9.3926</v>
      </c>
      <c r="E2" t="n">
        <v>10.65</v>
      </c>
      <c r="F2" t="n">
        <v>6.92</v>
      </c>
      <c r="G2" t="n">
        <v>7.98</v>
      </c>
      <c r="H2" t="n">
        <v>0.12</v>
      </c>
      <c r="I2" t="n">
        <v>52</v>
      </c>
      <c r="J2" t="n">
        <v>141.81</v>
      </c>
      <c r="K2" t="n">
        <v>47.83</v>
      </c>
      <c r="L2" t="n">
        <v>1</v>
      </c>
      <c r="M2" t="n">
        <v>50</v>
      </c>
      <c r="N2" t="n">
        <v>22.98</v>
      </c>
      <c r="O2" t="n">
        <v>17723.39</v>
      </c>
      <c r="P2" t="n">
        <v>69.69</v>
      </c>
      <c r="Q2" t="n">
        <v>1584.15</v>
      </c>
      <c r="R2" t="n">
        <v>114.62</v>
      </c>
      <c r="S2" t="n">
        <v>59.92</v>
      </c>
      <c r="T2" t="n">
        <v>27054.52</v>
      </c>
      <c r="U2" t="n">
        <v>0.52</v>
      </c>
      <c r="V2" t="n">
        <v>0.75</v>
      </c>
      <c r="W2" t="n">
        <v>0.22</v>
      </c>
      <c r="X2" t="n">
        <v>1.61</v>
      </c>
      <c r="Y2" t="n">
        <v>4</v>
      </c>
      <c r="Z2" t="n">
        <v>10</v>
      </c>
      <c r="AA2" t="n">
        <v>59.29327882245882</v>
      </c>
      <c r="AB2" t="n">
        <v>81.12767991970397</v>
      </c>
      <c r="AC2" t="n">
        <v>73.38496801160025</v>
      </c>
      <c r="AD2" t="n">
        <v>59293.27882245881</v>
      </c>
      <c r="AE2" t="n">
        <v>81127.67991970397</v>
      </c>
      <c r="AF2" t="n">
        <v>7.053080448242573e-06</v>
      </c>
      <c r="AG2" t="n">
        <v>5</v>
      </c>
      <c r="AH2" t="n">
        <v>73384.96801160026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11.2177</v>
      </c>
      <c r="E3" t="n">
        <v>8.91</v>
      </c>
      <c r="F3" t="n">
        <v>5.99</v>
      </c>
      <c r="G3" t="n">
        <v>14.98</v>
      </c>
      <c r="H3" t="n">
        <v>0.25</v>
      </c>
      <c r="I3" t="n">
        <v>24</v>
      </c>
      <c r="J3" t="n">
        <v>143.17</v>
      </c>
      <c r="K3" t="n">
        <v>47.83</v>
      </c>
      <c r="L3" t="n">
        <v>2</v>
      </c>
      <c r="M3" t="n">
        <v>0</v>
      </c>
      <c r="N3" t="n">
        <v>23.34</v>
      </c>
      <c r="O3" t="n">
        <v>17891.86</v>
      </c>
      <c r="P3" t="n">
        <v>51.16</v>
      </c>
      <c r="Q3" t="n">
        <v>1583.4</v>
      </c>
      <c r="R3" t="n">
        <v>82.09</v>
      </c>
      <c r="S3" t="n">
        <v>59.92</v>
      </c>
      <c r="T3" t="n">
        <v>10932.32</v>
      </c>
      <c r="U3" t="n">
        <v>0.73</v>
      </c>
      <c r="V3" t="n">
        <v>0.86</v>
      </c>
      <c r="W3" t="n">
        <v>0.23</v>
      </c>
      <c r="X3" t="n">
        <v>0.6899999999999999</v>
      </c>
      <c r="Y3" t="n">
        <v>4</v>
      </c>
      <c r="Z3" t="n">
        <v>10</v>
      </c>
      <c r="AA3" t="n">
        <v>44.25137463290859</v>
      </c>
      <c r="AB3" t="n">
        <v>60.5466830055935</v>
      </c>
      <c r="AC3" t="n">
        <v>54.76819255735536</v>
      </c>
      <c r="AD3" t="n">
        <v>44251.37463290859</v>
      </c>
      <c r="AE3" t="n">
        <v>60546.6830055935</v>
      </c>
      <c r="AF3" t="n">
        <v>8.423582452595736e-06</v>
      </c>
      <c r="AG3" t="n">
        <v>4</v>
      </c>
      <c r="AH3" t="n">
        <v>54768.19255735536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8.741899999999999</v>
      </c>
      <c r="E2" t="n">
        <v>11.44</v>
      </c>
      <c r="F2" t="n">
        <v>6.85</v>
      </c>
      <c r="G2" t="n">
        <v>6.74</v>
      </c>
      <c r="H2" t="n">
        <v>0.1</v>
      </c>
      <c r="I2" t="n">
        <v>61</v>
      </c>
      <c r="J2" t="n">
        <v>176.73</v>
      </c>
      <c r="K2" t="n">
        <v>52.44</v>
      </c>
      <c r="L2" t="n">
        <v>1</v>
      </c>
      <c r="M2" t="n">
        <v>59</v>
      </c>
      <c r="N2" t="n">
        <v>33.29</v>
      </c>
      <c r="O2" t="n">
        <v>22031.19</v>
      </c>
      <c r="P2" t="n">
        <v>82.76000000000001</v>
      </c>
      <c r="Q2" t="n">
        <v>1584.25</v>
      </c>
      <c r="R2" t="n">
        <v>110.51</v>
      </c>
      <c r="S2" t="n">
        <v>59.92</v>
      </c>
      <c r="T2" t="n">
        <v>24956.74</v>
      </c>
      <c r="U2" t="n">
        <v>0.54</v>
      </c>
      <c r="V2" t="n">
        <v>0.75</v>
      </c>
      <c r="W2" t="n">
        <v>0.25</v>
      </c>
      <c r="X2" t="n">
        <v>1.54</v>
      </c>
      <c r="Y2" t="n">
        <v>4</v>
      </c>
      <c r="Z2" t="n">
        <v>10</v>
      </c>
      <c r="AA2" t="n">
        <v>65.04711055770008</v>
      </c>
      <c r="AB2" t="n">
        <v>89.00032634099806</v>
      </c>
      <c r="AC2" t="n">
        <v>80.50626010777719</v>
      </c>
      <c r="AD2" t="n">
        <v>65047.11055770009</v>
      </c>
      <c r="AE2" t="n">
        <v>89000.32634099806</v>
      </c>
      <c r="AF2" t="n">
        <v>6.47878985695968e-06</v>
      </c>
      <c r="AG2" t="n">
        <v>5</v>
      </c>
      <c r="AH2" t="n">
        <v>80506.2601077772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10.753</v>
      </c>
      <c r="E3" t="n">
        <v>9.300000000000001</v>
      </c>
      <c r="F3" t="n">
        <v>6.03</v>
      </c>
      <c r="G3" t="n">
        <v>15.06</v>
      </c>
      <c r="H3" t="n">
        <v>0.2</v>
      </c>
      <c r="I3" t="n">
        <v>24</v>
      </c>
      <c r="J3" t="n">
        <v>178.21</v>
      </c>
      <c r="K3" t="n">
        <v>52.44</v>
      </c>
      <c r="L3" t="n">
        <v>2</v>
      </c>
      <c r="M3" t="n">
        <v>22</v>
      </c>
      <c r="N3" t="n">
        <v>33.77</v>
      </c>
      <c r="O3" t="n">
        <v>22213.89</v>
      </c>
      <c r="P3" t="n">
        <v>62.56</v>
      </c>
      <c r="Q3" t="n">
        <v>1583.13</v>
      </c>
      <c r="R3" t="n">
        <v>84.23</v>
      </c>
      <c r="S3" t="n">
        <v>59.92</v>
      </c>
      <c r="T3" t="n">
        <v>12001.35</v>
      </c>
      <c r="U3" t="n">
        <v>0.71</v>
      </c>
      <c r="V3" t="n">
        <v>0.86</v>
      </c>
      <c r="W3" t="n">
        <v>0.2</v>
      </c>
      <c r="X3" t="n">
        <v>0.72</v>
      </c>
      <c r="Y3" t="n">
        <v>4</v>
      </c>
      <c r="Z3" t="n">
        <v>10</v>
      </c>
      <c r="AA3" t="n">
        <v>47.88589052990521</v>
      </c>
      <c r="AB3" t="n">
        <v>65.51958799938669</v>
      </c>
      <c r="AC3" t="n">
        <v>59.26649047805851</v>
      </c>
      <c r="AD3" t="n">
        <v>47885.89052990521</v>
      </c>
      <c r="AE3" t="n">
        <v>65519.58799938668</v>
      </c>
      <c r="AF3" t="n">
        <v>7.969254662245902e-06</v>
      </c>
      <c r="AG3" t="n">
        <v>4</v>
      </c>
      <c r="AH3" t="n">
        <v>59266.49047805851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11.2184</v>
      </c>
      <c r="E4" t="n">
        <v>8.91</v>
      </c>
      <c r="F4" t="n">
        <v>5.82</v>
      </c>
      <c r="G4" t="n">
        <v>18.37</v>
      </c>
      <c r="H4" t="n">
        <v>0.3</v>
      </c>
      <c r="I4" t="n">
        <v>19</v>
      </c>
      <c r="J4" t="n">
        <v>179.7</v>
      </c>
      <c r="K4" t="n">
        <v>52.44</v>
      </c>
      <c r="L4" t="n">
        <v>3</v>
      </c>
      <c r="M4" t="n">
        <v>0</v>
      </c>
      <c r="N4" t="n">
        <v>34.26</v>
      </c>
      <c r="O4" t="n">
        <v>22397.24</v>
      </c>
      <c r="P4" t="n">
        <v>56.83</v>
      </c>
      <c r="Q4" t="n">
        <v>1583.44</v>
      </c>
      <c r="R4" t="n">
        <v>76.42</v>
      </c>
      <c r="S4" t="n">
        <v>59.92</v>
      </c>
      <c r="T4" t="n">
        <v>8120.56</v>
      </c>
      <c r="U4" t="n">
        <v>0.78</v>
      </c>
      <c r="V4" t="n">
        <v>0.89</v>
      </c>
      <c r="W4" t="n">
        <v>0.22</v>
      </c>
      <c r="X4" t="n">
        <v>0.51</v>
      </c>
      <c r="Y4" t="n">
        <v>4</v>
      </c>
      <c r="Z4" t="n">
        <v>10</v>
      </c>
      <c r="AA4" t="n">
        <v>45.94114463807146</v>
      </c>
      <c r="AB4" t="n">
        <v>62.85870087404751</v>
      </c>
      <c r="AC4" t="n">
        <v>56.85955468538232</v>
      </c>
      <c r="AD4" t="n">
        <v>45941.14463807146</v>
      </c>
      <c r="AE4" t="n">
        <v>62858.70087404751</v>
      </c>
      <c r="AF4" t="n">
        <v>8.314171533798888e-06</v>
      </c>
      <c r="AG4" t="n">
        <v>4</v>
      </c>
      <c r="AH4" t="n">
        <v>56859.55468538232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7.4429</v>
      </c>
      <c r="E2" t="n">
        <v>13.44</v>
      </c>
      <c r="F2" t="n">
        <v>10.02</v>
      </c>
      <c r="G2" t="n">
        <v>3.78</v>
      </c>
      <c r="H2" t="n">
        <v>0.64</v>
      </c>
      <c r="I2" t="n">
        <v>159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29.1</v>
      </c>
      <c r="Q2" t="n">
        <v>1589.24</v>
      </c>
      <c r="R2" t="n">
        <v>207.22</v>
      </c>
      <c r="S2" t="n">
        <v>59.92</v>
      </c>
      <c r="T2" t="n">
        <v>72818.03</v>
      </c>
      <c r="U2" t="n">
        <v>0.29</v>
      </c>
      <c r="V2" t="n">
        <v>0.52</v>
      </c>
      <c r="W2" t="n">
        <v>0.63</v>
      </c>
      <c r="X2" t="n">
        <v>4.7</v>
      </c>
      <c r="Y2" t="n">
        <v>4</v>
      </c>
      <c r="Z2" t="n">
        <v>10</v>
      </c>
      <c r="AA2" t="n">
        <v>55.30287031879151</v>
      </c>
      <c r="AB2" t="n">
        <v>75.66782696059049</v>
      </c>
      <c r="AC2" t="n">
        <v>68.44619575595109</v>
      </c>
      <c r="AD2" t="n">
        <v>55302.87031879151</v>
      </c>
      <c r="AE2" t="n">
        <v>75667.82696059049</v>
      </c>
      <c r="AF2" t="n">
        <v>5.99294360571672e-06</v>
      </c>
      <c r="AG2" t="n">
        <v>6</v>
      </c>
      <c r="AH2" t="n">
        <v>68446.19575595109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10.9619</v>
      </c>
      <c r="E2" t="n">
        <v>9.119999999999999</v>
      </c>
      <c r="F2" t="n">
        <v>6.37</v>
      </c>
      <c r="G2" t="n">
        <v>10.34</v>
      </c>
      <c r="H2" t="n">
        <v>0.18</v>
      </c>
      <c r="I2" t="n">
        <v>37</v>
      </c>
      <c r="J2" t="n">
        <v>98.70999999999999</v>
      </c>
      <c r="K2" t="n">
        <v>39.72</v>
      </c>
      <c r="L2" t="n">
        <v>1</v>
      </c>
      <c r="M2" t="n">
        <v>0</v>
      </c>
      <c r="N2" t="n">
        <v>12.99</v>
      </c>
      <c r="O2" t="n">
        <v>12407.75</v>
      </c>
      <c r="P2" t="n">
        <v>43.97</v>
      </c>
      <c r="Q2" t="n">
        <v>1583.42</v>
      </c>
      <c r="R2" t="n">
        <v>93.86</v>
      </c>
      <c r="S2" t="n">
        <v>59.92</v>
      </c>
      <c r="T2" t="n">
        <v>16748.73</v>
      </c>
      <c r="U2" t="n">
        <v>0.64</v>
      </c>
      <c r="V2" t="n">
        <v>0.8100000000000001</v>
      </c>
      <c r="W2" t="n">
        <v>0.27</v>
      </c>
      <c r="X2" t="n">
        <v>1.07</v>
      </c>
      <c r="Y2" t="n">
        <v>4</v>
      </c>
      <c r="Z2" t="n">
        <v>10</v>
      </c>
      <c r="AA2" t="n">
        <v>42.24333671451407</v>
      </c>
      <c r="AB2" t="n">
        <v>57.79919693726679</v>
      </c>
      <c r="AC2" t="n">
        <v>52.28292270326796</v>
      </c>
      <c r="AD2" t="n">
        <v>42243.33671451407</v>
      </c>
      <c r="AE2" t="n">
        <v>57799.19693726679</v>
      </c>
      <c r="AF2" t="n">
        <v>8.401474404966352e-06</v>
      </c>
      <c r="AG2" t="n">
        <v>4</v>
      </c>
      <c r="AH2" t="n">
        <v>52282.92270326796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10.0379</v>
      </c>
      <c r="E2" t="n">
        <v>9.960000000000001</v>
      </c>
      <c r="F2" t="n">
        <v>6.71</v>
      </c>
      <c r="G2" t="n">
        <v>9.140000000000001</v>
      </c>
      <c r="H2" t="n">
        <v>0.14</v>
      </c>
      <c r="I2" t="n">
        <v>44</v>
      </c>
      <c r="J2" t="n">
        <v>124.63</v>
      </c>
      <c r="K2" t="n">
        <v>45</v>
      </c>
      <c r="L2" t="n">
        <v>1</v>
      </c>
      <c r="M2" t="n">
        <v>42</v>
      </c>
      <c r="N2" t="n">
        <v>18.64</v>
      </c>
      <c r="O2" t="n">
        <v>15605.44</v>
      </c>
      <c r="P2" t="n">
        <v>59.3</v>
      </c>
      <c r="Q2" t="n">
        <v>1583.14</v>
      </c>
      <c r="R2" t="n">
        <v>106.87</v>
      </c>
      <c r="S2" t="n">
        <v>59.92</v>
      </c>
      <c r="T2" t="n">
        <v>23219.42</v>
      </c>
      <c r="U2" t="n">
        <v>0.5600000000000001</v>
      </c>
      <c r="V2" t="n">
        <v>0.77</v>
      </c>
      <c r="W2" t="n">
        <v>0.23</v>
      </c>
      <c r="X2" t="n">
        <v>1.4</v>
      </c>
      <c r="Y2" t="n">
        <v>4</v>
      </c>
      <c r="Z2" t="n">
        <v>10</v>
      </c>
      <c r="AA2" t="n">
        <v>47.56074140629806</v>
      </c>
      <c r="AB2" t="n">
        <v>65.07470462390066</v>
      </c>
      <c r="AC2" t="n">
        <v>58.86406614753098</v>
      </c>
      <c r="AD2" t="n">
        <v>47560.74140629805</v>
      </c>
      <c r="AE2" t="n">
        <v>65074.70462390066</v>
      </c>
      <c r="AF2" t="n">
        <v>7.594391158306087e-06</v>
      </c>
      <c r="AG2" t="n">
        <v>4</v>
      </c>
      <c r="AH2" t="n">
        <v>58864.06614753098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11.1871</v>
      </c>
      <c r="E3" t="n">
        <v>8.94</v>
      </c>
      <c r="F3" t="n">
        <v>6.09</v>
      </c>
      <c r="G3" t="n">
        <v>13.05</v>
      </c>
      <c r="H3" t="n">
        <v>0.28</v>
      </c>
      <c r="I3" t="n">
        <v>28</v>
      </c>
      <c r="J3" t="n">
        <v>125.95</v>
      </c>
      <c r="K3" t="n">
        <v>45</v>
      </c>
      <c r="L3" t="n">
        <v>2</v>
      </c>
      <c r="M3" t="n">
        <v>0</v>
      </c>
      <c r="N3" t="n">
        <v>18.95</v>
      </c>
      <c r="O3" t="n">
        <v>15767.7</v>
      </c>
      <c r="P3" t="n">
        <v>48.34</v>
      </c>
      <c r="Q3" t="n">
        <v>1583.48</v>
      </c>
      <c r="R3" t="n">
        <v>85.03</v>
      </c>
      <c r="S3" t="n">
        <v>59.92</v>
      </c>
      <c r="T3" t="n">
        <v>12381.72</v>
      </c>
      <c r="U3" t="n">
        <v>0.7</v>
      </c>
      <c r="V3" t="n">
        <v>0.85</v>
      </c>
      <c r="W3" t="n">
        <v>0.24</v>
      </c>
      <c r="X3" t="n">
        <v>0.78</v>
      </c>
      <c r="Y3" t="n">
        <v>4</v>
      </c>
      <c r="Z3" t="n">
        <v>10</v>
      </c>
      <c r="AA3" t="n">
        <v>43.40814489053372</v>
      </c>
      <c r="AB3" t="n">
        <v>59.39293887140605</v>
      </c>
      <c r="AC3" t="n">
        <v>53.72456014404431</v>
      </c>
      <c r="AD3" t="n">
        <v>43408.14489053372</v>
      </c>
      <c r="AE3" t="n">
        <v>59392.93887140605</v>
      </c>
      <c r="AF3" t="n">
        <v>8.463843366350135e-06</v>
      </c>
      <c r="AG3" t="n">
        <v>4</v>
      </c>
      <c r="AH3" t="n">
        <v>53724.56014404431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9.2218</v>
      </c>
      <c r="E2" t="n">
        <v>10.84</v>
      </c>
      <c r="F2" t="n">
        <v>6.75</v>
      </c>
      <c r="G2" t="n">
        <v>7.36</v>
      </c>
      <c r="H2" t="n">
        <v>0.11</v>
      </c>
      <c r="I2" t="n">
        <v>55</v>
      </c>
      <c r="J2" t="n">
        <v>159.12</v>
      </c>
      <c r="K2" t="n">
        <v>50.28</v>
      </c>
      <c r="L2" t="n">
        <v>1</v>
      </c>
      <c r="M2" t="n">
        <v>53</v>
      </c>
      <c r="N2" t="n">
        <v>27.84</v>
      </c>
      <c r="O2" t="n">
        <v>19859.16</v>
      </c>
      <c r="P2" t="n">
        <v>74.76000000000001</v>
      </c>
      <c r="Q2" t="n">
        <v>1583.51</v>
      </c>
      <c r="R2" t="n">
        <v>107.83</v>
      </c>
      <c r="S2" t="n">
        <v>59.92</v>
      </c>
      <c r="T2" t="n">
        <v>23647.3</v>
      </c>
      <c r="U2" t="n">
        <v>0.5600000000000001</v>
      </c>
      <c r="V2" t="n">
        <v>0.76</v>
      </c>
      <c r="W2" t="n">
        <v>0.23</v>
      </c>
      <c r="X2" t="n">
        <v>1.44</v>
      </c>
      <c r="Y2" t="n">
        <v>4</v>
      </c>
      <c r="Z2" t="n">
        <v>10</v>
      </c>
      <c r="AA2" t="n">
        <v>61.28500902354551</v>
      </c>
      <c r="AB2" t="n">
        <v>83.85285304976439</v>
      </c>
      <c r="AC2" t="n">
        <v>75.8500544429331</v>
      </c>
      <c r="AD2" t="n">
        <v>61285.00902354551</v>
      </c>
      <c r="AE2" t="n">
        <v>83852.8530497644</v>
      </c>
      <c r="AF2" t="n">
        <v>6.877652146851283e-06</v>
      </c>
      <c r="AG2" t="n">
        <v>5</v>
      </c>
      <c r="AH2" t="n">
        <v>75850.05444293311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11.2321</v>
      </c>
      <c r="E3" t="n">
        <v>8.9</v>
      </c>
      <c r="F3" t="n">
        <v>5.9</v>
      </c>
      <c r="G3" t="n">
        <v>16.86</v>
      </c>
      <c r="H3" t="n">
        <v>0.22</v>
      </c>
      <c r="I3" t="n">
        <v>21</v>
      </c>
      <c r="J3" t="n">
        <v>160.54</v>
      </c>
      <c r="K3" t="n">
        <v>50.28</v>
      </c>
      <c r="L3" t="n">
        <v>2</v>
      </c>
      <c r="M3" t="n">
        <v>4</v>
      </c>
      <c r="N3" t="n">
        <v>28.26</v>
      </c>
      <c r="O3" t="n">
        <v>20034.4</v>
      </c>
      <c r="P3" t="n">
        <v>53.9</v>
      </c>
      <c r="Q3" t="n">
        <v>1583.18</v>
      </c>
      <c r="R3" t="n">
        <v>79.45</v>
      </c>
      <c r="S3" t="n">
        <v>59.92</v>
      </c>
      <c r="T3" t="n">
        <v>9622.76</v>
      </c>
      <c r="U3" t="n">
        <v>0.75</v>
      </c>
      <c r="V3" t="n">
        <v>0.87</v>
      </c>
      <c r="W3" t="n">
        <v>0.22</v>
      </c>
      <c r="X3" t="n">
        <v>0.6</v>
      </c>
      <c r="Y3" t="n">
        <v>4</v>
      </c>
      <c r="Z3" t="n">
        <v>10</v>
      </c>
      <c r="AA3" t="n">
        <v>45.0687657638687</v>
      </c>
      <c r="AB3" t="n">
        <v>61.66507361172422</v>
      </c>
      <c r="AC3" t="n">
        <v>55.77984553370839</v>
      </c>
      <c r="AD3" t="n">
        <v>45068.76576386869</v>
      </c>
      <c r="AE3" t="n">
        <v>61665.07361172422</v>
      </c>
      <c r="AF3" t="n">
        <v>8.376941234753336e-06</v>
      </c>
      <c r="AG3" t="n">
        <v>4</v>
      </c>
      <c r="AH3" t="n">
        <v>55779.84553370839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11.2356</v>
      </c>
      <c r="E4" t="n">
        <v>8.9</v>
      </c>
      <c r="F4" t="n">
        <v>5.9</v>
      </c>
      <c r="G4" t="n">
        <v>16.85</v>
      </c>
      <c r="H4" t="n">
        <v>0.33</v>
      </c>
      <c r="I4" t="n">
        <v>21</v>
      </c>
      <c r="J4" t="n">
        <v>161.97</v>
      </c>
      <c r="K4" t="n">
        <v>50.28</v>
      </c>
      <c r="L4" t="n">
        <v>3</v>
      </c>
      <c r="M4" t="n">
        <v>0</v>
      </c>
      <c r="N4" t="n">
        <v>28.69</v>
      </c>
      <c r="O4" t="n">
        <v>20210.21</v>
      </c>
      <c r="P4" t="n">
        <v>54.32</v>
      </c>
      <c r="Q4" t="n">
        <v>1583.32</v>
      </c>
      <c r="R4" t="n">
        <v>79.11</v>
      </c>
      <c r="S4" t="n">
        <v>59.92</v>
      </c>
      <c r="T4" t="n">
        <v>9453.25</v>
      </c>
      <c r="U4" t="n">
        <v>0.76</v>
      </c>
      <c r="V4" t="n">
        <v>0.87</v>
      </c>
      <c r="W4" t="n">
        <v>0.22</v>
      </c>
      <c r="X4" t="n">
        <v>0.59</v>
      </c>
      <c r="Y4" t="n">
        <v>4</v>
      </c>
      <c r="Z4" t="n">
        <v>10</v>
      </c>
      <c r="AA4" t="n">
        <v>45.15509528650209</v>
      </c>
      <c r="AB4" t="n">
        <v>61.78319347318092</v>
      </c>
      <c r="AC4" t="n">
        <v>55.88669220136996</v>
      </c>
      <c r="AD4" t="n">
        <v>45155.09528650209</v>
      </c>
      <c r="AE4" t="n">
        <v>61783.19347318092</v>
      </c>
      <c r="AF4" t="n">
        <v>8.379551547546279e-06</v>
      </c>
      <c r="AG4" t="n">
        <v>4</v>
      </c>
      <c r="AH4" t="n">
        <v>55886.69220136996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10.6515</v>
      </c>
      <c r="E2" t="n">
        <v>9.390000000000001</v>
      </c>
      <c r="F2" t="n">
        <v>6.69</v>
      </c>
      <c r="G2" t="n">
        <v>8.539999999999999</v>
      </c>
      <c r="H2" t="n">
        <v>0.22</v>
      </c>
      <c r="I2" t="n">
        <v>47</v>
      </c>
      <c r="J2" t="n">
        <v>80.84</v>
      </c>
      <c r="K2" t="n">
        <v>35.1</v>
      </c>
      <c r="L2" t="n">
        <v>1</v>
      </c>
      <c r="M2" t="n">
        <v>0</v>
      </c>
      <c r="N2" t="n">
        <v>9.74</v>
      </c>
      <c r="O2" t="n">
        <v>10204.21</v>
      </c>
      <c r="P2" t="n">
        <v>41.03</v>
      </c>
      <c r="Q2" t="n">
        <v>1584.98</v>
      </c>
      <c r="R2" t="n">
        <v>103.61</v>
      </c>
      <c r="S2" t="n">
        <v>59.92</v>
      </c>
      <c r="T2" t="n">
        <v>21574.62</v>
      </c>
      <c r="U2" t="n">
        <v>0.58</v>
      </c>
      <c r="V2" t="n">
        <v>0.77</v>
      </c>
      <c r="W2" t="n">
        <v>0.3</v>
      </c>
      <c r="X2" t="n">
        <v>1.38</v>
      </c>
      <c r="Y2" t="n">
        <v>4</v>
      </c>
      <c r="Z2" t="n">
        <v>10</v>
      </c>
      <c r="AA2" t="n">
        <v>41.55599556226926</v>
      </c>
      <c r="AB2" t="n">
        <v>56.85874644925336</v>
      </c>
      <c r="AC2" t="n">
        <v>51.43222749000061</v>
      </c>
      <c r="AD2" t="n">
        <v>41555.99556226926</v>
      </c>
      <c r="AE2" t="n">
        <v>56858.74644925336</v>
      </c>
      <c r="AF2" t="n">
        <v>8.247734779796458e-06</v>
      </c>
      <c r="AG2" t="n">
        <v>4</v>
      </c>
      <c r="AH2" t="n">
        <v>51432.22749000062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10.9833</v>
      </c>
      <c r="E2" t="n">
        <v>9.1</v>
      </c>
      <c r="F2" t="n">
        <v>6.29</v>
      </c>
      <c r="G2" t="n">
        <v>10.78</v>
      </c>
      <c r="H2" t="n">
        <v>0.16</v>
      </c>
      <c r="I2" t="n">
        <v>35</v>
      </c>
      <c r="J2" t="n">
        <v>107.41</v>
      </c>
      <c r="K2" t="n">
        <v>41.65</v>
      </c>
      <c r="L2" t="n">
        <v>1</v>
      </c>
      <c r="M2" t="n">
        <v>22</v>
      </c>
      <c r="N2" t="n">
        <v>14.77</v>
      </c>
      <c r="O2" t="n">
        <v>13481.73</v>
      </c>
      <c r="P2" t="n">
        <v>46.24</v>
      </c>
      <c r="Q2" t="n">
        <v>1583.37</v>
      </c>
      <c r="R2" t="n">
        <v>92.17</v>
      </c>
      <c r="S2" t="n">
        <v>59.92</v>
      </c>
      <c r="T2" t="n">
        <v>15914.13</v>
      </c>
      <c r="U2" t="n">
        <v>0.65</v>
      </c>
      <c r="V2" t="n">
        <v>0.82</v>
      </c>
      <c r="W2" t="n">
        <v>0.23</v>
      </c>
      <c r="X2" t="n">
        <v>0.98</v>
      </c>
      <c r="Y2" t="n">
        <v>4</v>
      </c>
      <c r="Z2" t="n">
        <v>10</v>
      </c>
      <c r="AA2" t="n">
        <v>42.88391185876925</v>
      </c>
      <c r="AB2" t="n">
        <v>58.67566010981715</v>
      </c>
      <c r="AC2" t="n">
        <v>53.07573746075418</v>
      </c>
      <c r="AD2" t="n">
        <v>42883.91185876925</v>
      </c>
      <c r="AE2" t="n">
        <v>58675.66010981715</v>
      </c>
      <c r="AF2" t="n">
        <v>8.379370059382117e-06</v>
      </c>
      <c r="AG2" t="n">
        <v>4</v>
      </c>
      <c r="AH2" t="n">
        <v>53075.73746075419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11.0691</v>
      </c>
      <c r="E3" t="n">
        <v>9.029999999999999</v>
      </c>
      <c r="F3" t="n">
        <v>6.26</v>
      </c>
      <c r="G3" t="n">
        <v>11.39</v>
      </c>
      <c r="H3" t="n">
        <v>0.32</v>
      </c>
      <c r="I3" t="n">
        <v>33</v>
      </c>
      <c r="J3" t="n">
        <v>108.68</v>
      </c>
      <c r="K3" t="n">
        <v>41.65</v>
      </c>
      <c r="L3" t="n">
        <v>2</v>
      </c>
      <c r="M3" t="n">
        <v>0</v>
      </c>
      <c r="N3" t="n">
        <v>15.03</v>
      </c>
      <c r="O3" t="n">
        <v>13638.32</v>
      </c>
      <c r="P3" t="n">
        <v>45.86</v>
      </c>
      <c r="Q3" t="n">
        <v>1583.48</v>
      </c>
      <c r="R3" t="n">
        <v>90.59999999999999</v>
      </c>
      <c r="S3" t="n">
        <v>59.92</v>
      </c>
      <c r="T3" t="n">
        <v>15137.9</v>
      </c>
      <c r="U3" t="n">
        <v>0.66</v>
      </c>
      <c r="V3" t="n">
        <v>0.82</v>
      </c>
      <c r="W3" t="n">
        <v>0.26</v>
      </c>
      <c r="X3" t="n">
        <v>0.96</v>
      </c>
      <c r="Y3" t="n">
        <v>4</v>
      </c>
      <c r="Z3" t="n">
        <v>10</v>
      </c>
      <c r="AA3" t="n">
        <v>42.70507625578043</v>
      </c>
      <c r="AB3" t="n">
        <v>58.43096934813798</v>
      </c>
      <c r="AC3" t="n">
        <v>52.85439964194396</v>
      </c>
      <c r="AD3" t="n">
        <v>42705.07625578043</v>
      </c>
      <c r="AE3" t="n">
        <v>58430.96934813798</v>
      </c>
      <c r="AF3" t="n">
        <v>8.444828523695664e-06</v>
      </c>
      <c r="AG3" t="n">
        <v>4</v>
      </c>
      <c r="AH3" t="n">
        <v>52854.39964194396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10.0857</v>
      </c>
      <c r="E2" t="n">
        <v>9.91</v>
      </c>
      <c r="F2" t="n">
        <v>7.22</v>
      </c>
      <c r="G2" t="n">
        <v>6.66</v>
      </c>
      <c r="H2" t="n">
        <v>0.28</v>
      </c>
      <c r="I2" t="n">
        <v>65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37.86</v>
      </c>
      <c r="Q2" t="n">
        <v>1585.63</v>
      </c>
      <c r="R2" t="n">
        <v>119.92</v>
      </c>
      <c r="S2" t="n">
        <v>59.92</v>
      </c>
      <c r="T2" t="n">
        <v>29637.86</v>
      </c>
      <c r="U2" t="n">
        <v>0.5</v>
      </c>
      <c r="V2" t="n">
        <v>0.71</v>
      </c>
      <c r="W2" t="n">
        <v>0.35</v>
      </c>
      <c r="X2" t="n">
        <v>1.91</v>
      </c>
      <c r="Y2" t="n">
        <v>4</v>
      </c>
      <c r="Z2" t="n">
        <v>10</v>
      </c>
      <c r="AA2" t="n">
        <v>40.98889787732053</v>
      </c>
      <c r="AB2" t="n">
        <v>56.08281837812613</v>
      </c>
      <c r="AC2" t="n">
        <v>50.73035290495757</v>
      </c>
      <c r="AD2" t="n">
        <v>40988.89787732052</v>
      </c>
      <c r="AE2" t="n">
        <v>56082.81837812613</v>
      </c>
      <c r="AF2" t="n">
        <v>7.906582277198617e-06</v>
      </c>
      <c r="AG2" t="n">
        <v>4</v>
      </c>
      <c r="AH2" t="n">
        <v>50730.35290495757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8.999599999999999</v>
      </c>
      <c r="E2" t="n">
        <v>11.11</v>
      </c>
      <c r="F2" t="n">
        <v>6.77</v>
      </c>
      <c r="G2" t="n">
        <v>7.01</v>
      </c>
      <c r="H2" t="n">
        <v>0.11</v>
      </c>
      <c r="I2" t="n">
        <v>58</v>
      </c>
      <c r="J2" t="n">
        <v>167.88</v>
      </c>
      <c r="K2" t="n">
        <v>51.39</v>
      </c>
      <c r="L2" t="n">
        <v>1</v>
      </c>
      <c r="M2" t="n">
        <v>56</v>
      </c>
      <c r="N2" t="n">
        <v>30.49</v>
      </c>
      <c r="O2" t="n">
        <v>20939.59</v>
      </c>
      <c r="P2" t="n">
        <v>78.38</v>
      </c>
      <c r="Q2" t="n">
        <v>1584.19</v>
      </c>
      <c r="R2" t="n">
        <v>108.38</v>
      </c>
      <c r="S2" t="n">
        <v>59.92</v>
      </c>
      <c r="T2" t="n">
        <v>23902.82</v>
      </c>
      <c r="U2" t="n">
        <v>0.55</v>
      </c>
      <c r="V2" t="n">
        <v>0.76</v>
      </c>
      <c r="W2" t="n">
        <v>0.24</v>
      </c>
      <c r="X2" t="n">
        <v>1.46</v>
      </c>
      <c r="Y2" t="n">
        <v>4</v>
      </c>
      <c r="Z2" t="n">
        <v>10</v>
      </c>
      <c r="AA2" t="n">
        <v>62.96306302611043</v>
      </c>
      <c r="AB2" t="n">
        <v>86.14884056659035</v>
      </c>
      <c r="AC2" t="n">
        <v>77.92691613359263</v>
      </c>
      <c r="AD2" t="n">
        <v>62963.06302611042</v>
      </c>
      <c r="AE2" t="n">
        <v>86148.84056659036</v>
      </c>
      <c r="AF2" t="n">
        <v>6.690418922638589e-06</v>
      </c>
      <c r="AG2" t="n">
        <v>5</v>
      </c>
      <c r="AH2" t="n">
        <v>77926.91613359263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11.0691</v>
      </c>
      <c r="E3" t="n">
        <v>9.029999999999999</v>
      </c>
      <c r="F3" t="n">
        <v>5.92</v>
      </c>
      <c r="G3" t="n">
        <v>16.13</v>
      </c>
      <c r="H3" t="n">
        <v>0.21</v>
      </c>
      <c r="I3" t="n">
        <v>22</v>
      </c>
      <c r="J3" t="n">
        <v>169.33</v>
      </c>
      <c r="K3" t="n">
        <v>51.39</v>
      </c>
      <c r="L3" t="n">
        <v>2</v>
      </c>
      <c r="M3" t="n">
        <v>18</v>
      </c>
      <c r="N3" t="n">
        <v>30.94</v>
      </c>
      <c r="O3" t="n">
        <v>21118.46</v>
      </c>
      <c r="P3" t="n">
        <v>57.51</v>
      </c>
      <c r="Q3" t="n">
        <v>1583.39</v>
      </c>
      <c r="R3" t="n">
        <v>80.31</v>
      </c>
      <c r="S3" t="n">
        <v>59.92</v>
      </c>
      <c r="T3" t="n">
        <v>10047.98</v>
      </c>
      <c r="U3" t="n">
        <v>0.75</v>
      </c>
      <c r="V3" t="n">
        <v>0.87</v>
      </c>
      <c r="W3" t="n">
        <v>0.2</v>
      </c>
      <c r="X3" t="n">
        <v>0.61</v>
      </c>
      <c r="Y3" t="n">
        <v>4</v>
      </c>
      <c r="Z3" t="n">
        <v>10</v>
      </c>
      <c r="AA3" t="n">
        <v>46.18150097967833</v>
      </c>
      <c r="AB3" t="n">
        <v>63.18756702440728</v>
      </c>
      <c r="AC3" t="n">
        <v>57.15703431191839</v>
      </c>
      <c r="AD3" t="n">
        <v>46181.50097967833</v>
      </c>
      <c r="AE3" t="n">
        <v>63187.56702440728</v>
      </c>
      <c r="AF3" t="n">
        <v>8.228911962373751e-06</v>
      </c>
      <c r="AG3" t="n">
        <v>4</v>
      </c>
      <c r="AH3" t="n">
        <v>57157.0343119184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11.1874</v>
      </c>
      <c r="E4" t="n">
        <v>8.94</v>
      </c>
      <c r="F4" t="n">
        <v>5.89</v>
      </c>
      <c r="G4" t="n">
        <v>17.67</v>
      </c>
      <c r="H4" t="n">
        <v>0.31</v>
      </c>
      <c r="I4" t="n">
        <v>20</v>
      </c>
      <c r="J4" t="n">
        <v>170.79</v>
      </c>
      <c r="K4" t="n">
        <v>51.39</v>
      </c>
      <c r="L4" t="n">
        <v>3</v>
      </c>
      <c r="M4" t="n">
        <v>0</v>
      </c>
      <c r="N4" t="n">
        <v>31.4</v>
      </c>
      <c r="O4" t="n">
        <v>21297.94</v>
      </c>
      <c r="P4" t="n">
        <v>55.68</v>
      </c>
      <c r="Q4" t="n">
        <v>1583.13</v>
      </c>
      <c r="R4" t="n">
        <v>78.81999999999999</v>
      </c>
      <c r="S4" t="n">
        <v>59.92</v>
      </c>
      <c r="T4" t="n">
        <v>9316.059999999999</v>
      </c>
      <c r="U4" t="n">
        <v>0.76</v>
      </c>
      <c r="V4" t="n">
        <v>0.88</v>
      </c>
      <c r="W4" t="n">
        <v>0.22</v>
      </c>
      <c r="X4" t="n">
        <v>0.58</v>
      </c>
      <c r="Y4" t="n">
        <v>4</v>
      </c>
      <c r="Z4" t="n">
        <v>10</v>
      </c>
      <c r="AA4" t="n">
        <v>45.6286098318272</v>
      </c>
      <c r="AB4" t="n">
        <v>62.43107696408179</v>
      </c>
      <c r="AC4" t="n">
        <v>56.47274260120966</v>
      </c>
      <c r="AD4" t="n">
        <v>45628.6098318272</v>
      </c>
      <c r="AE4" t="n">
        <v>62431.07696408179</v>
      </c>
      <c r="AF4" t="n">
        <v>8.31685771091237e-06</v>
      </c>
      <c r="AG4" t="n">
        <v>4</v>
      </c>
      <c r="AH4" t="n">
        <v>56472.74260120966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9.5778</v>
      </c>
      <c r="E2" t="n">
        <v>10.44</v>
      </c>
      <c r="F2" t="n">
        <v>7.7</v>
      </c>
      <c r="G2" t="n">
        <v>5.71</v>
      </c>
      <c r="H2" t="n">
        <v>0.34</v>
      </c>
      <c r="I2" t="n">
        <v>81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35.92</v>
      </c>
      <c r="Q2" t="n">
        <v>1586.28</v>
      </c>
      <c r="R2" t="n">
        <v>135.26</v>
      </c>
      <c r="S2" t="n">
        <v>59.92</v>
      </c>
      <c r="T2" t="n">
        <v>37230.45</v>
      </c>
      <c r="U2" t="n">
        <v>0.44</v>
      </c>
      <c r="V2" t="n">
        <v>0.67</v>
      </c>
      <c r="W2" t="n">
        <v>0.39</v>
      </c>
      <c r="X2" t="n">
        <v>2.39</v>
      </c>
      <c r="Y2" t="n">
        <v>4</v>
      </c>
      <c r="Z2" t="n">
        <v>10</v>
      </c>
      <c r="AA2" t="n">
        <v>48.06732846905359</v>
      </c>
      <c r="AB2" t="n">
        <v>65.76783939220631</v>
      </c>
      <c r="AC2" t="n">
        <v>59.49104910637051</v>
      </c>
      <c r="AD2" t="n">
        <v>48067.32846905359</v>
      </c>
      <c r="AE2" t="n">
        <v>65767.83939220631</v>
      </c>
      <c r="AF2" t="n">
        <v>7.564028709732909e-06</v>
      </c>
      <c r="AG2" t="n">
        <v>5</v>
      </c>
      <c r="AH2" t="n">
        <v>59491.04910637051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9.552099999999999</v>
      </c>
      <c r="E2" t="n">
        <v>10.47</v>
      </c>
      <c r="F2" t="n">
        <v>6.95</v>
      </c>
      <c r="G2" t="n">
        <v>8.52</v>
      </c>
      <c r="H2" t="n">
        <v>0.13</v>
      </c>
      <c r="I2" t="n">
        <v>49</v>
      </c>
      <c r="J2" t="n">
        <v>133.21</v>
      </c>
      <c r="K2" t="n">
        <v>46.47</v>
      </c>
      <c r="L2" t="n">
        <v>1</v>
      </c>
      <c r="M2" t="n">
        <v>47</v>
      </c>
      <c r="N2" t="n">
        <v>20.75</v>
      </c>
      <c r="O2" t="n">
        <v>16663.42</v>
      </c>
      <c r="P2" t="n">
        <v>66.17</v>
      </c>
      <c r="Q2" t="n">
        <v>1582.99</v>
      </c>
      <c r="R2" t="n">
        <v>115.93</v>
      </c>
      <c r="S2" t="n">
        <v>59.92</v>
      </c>
      <c r="T2" t="n">
        <v>27723.37</v>
      </c>
      <c r="U2" t="n">
        <v>0.52</v>
      </c>
      <c r="V2" t="n">
        <v>0.74</v>
      </c>
      <c r="W2" t="n">
        <v>0.22</v>
      </c>
      <c r="X2" t="n">
        <v>1.65</v>
      </c>
      <c r="Y2" t="n">
        <v>4</v>
      </c>
      <c r="Z2" t="n">
        <v>10</v>
      </c>
      <c r="AA2" t="n">
        <v>57.89561315074845</v>
      </c>
      <c r="AB2" t="n">
        <v>79.21533208701314</v>
      </c>
      <c r="AC2" t="n">
        <v>71.6551319720638</v>
      </c>
      <c r="AD2" t="n">
        <v>57895.61315074845</v>
      </c>
      <c r="AE2" t="n">
        <v>79215.33208701314</v>
      </c>
      <c r="AF2" t="n">
        <v>7.199128942955801e-06</v>
      </c>
      <c r="AG2" t="n">
        <v>5</v>
      </c>
      <c r="AH2" t="n">
        <v>71655.1319720638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11.151</v>
      </c>
      <c r="E3" t="n">
        <v>8.970000000000001</v>
      </c>
      <c r="F3" t="n">
        <v>6.08</v>
      </c>
      <c r="G3" t="n">
        <v>14.03</v>
      </c>
      <c r="H3" t="n">
        <v>0.26</v>
      </c>
      <c r="I3" t="n">
        <v>26</v>
      </c>
      <c r="J3" t="n">
        <v>134.55</v>
      </c>
      <c r="K3" t="n">
        <v>46.47</v>
      </c>
      <c r="L3" t="n">
        <v>2</v>
      </c>
      <c r="M3" t="n">
        <v>0</v>
      </c>
      <c r="N3" t="n">
        <v>21.09</v>
      </c>
      <c r="O3" t="n">
        <v>16828.84</v>
      </c>
      <c r="P3" t="n">
        <v>50.08</v>
      </c>
      <c r="Q3" t="n">
        <v>1583.51</v>
      </c>
      <c r="R3" t="n">
        <v>85.01000000000001</v>
      </c>
      <c r="S3" t="n">
        <v>59.92</v>
      </c>
      <c r="T3" t="n">
        <v>12380.47</v>
      </c>
      <c r="U3" t="n">
        <v>0.7</v>
      </c>
      <c r="V3" t="n">
        <v>0.85</v>
      </c>
      <c r="W3" t="n">
        <v>0.24</v>
      </c>
      <c r="X3" t="n">
        <v>0.77</v>
      </c>
      <c r="Y3" t="n">
        <v>4</v>
      </c>
      <c r="Z3" t="n">
        <v>10</v>
      </c>
      <c r="AA3" t="n">
        <v>43.9709248240033</v>
      </c>
      <c r="AB3" t="n">
        <v>60.16295920447711</v>
      </c>
      <c r="AC3" t="n">
        <v>54.42109081725768</v>
      </c>
      <c r="AD3" t="n">
        <v>43970.9248240033</v>
      </c>
      <c r="AE3" t="n">
        <v>60162.95920447711</v>
      </c>
      <c r="AF3" t="n">
        <v>8.40417152698361e-06</v>
      </c>
      <c r="AG3" t="n">
        <v>4</v>
      </c>
      <c r="AH3" t="n">
        <v>54421.09081725767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9.3667</v>
      </c>
      <c r="E2" t="n">
        <v>10.68</v>
      </c>
      <c r="F2" t="n">
        <v>6.78</v>
      </c>
      <c r="G2" t="n">
        <v>7.68</v>
      </c>
      <c r="H2" t="n">
        <v>0.12</v>
      </c>
      <c r="I2" t="n">
        <v>53</v>
      </c>
      <c r="J2" t="n">
        <v>150.44</v>
      </c>
      <c r="K2" t="n">
        <v>49.1</v>
      </c>
      <c r="L2" t="n">
        <v>1</v>
      </c>
      <c r="M2" t="n">
        <v>51</v>
      </c>
      <c r="N2" t="n">
        <v>25.34</v>
      </c>
      <c r="O2" t="n">
        <v>18787.76</v>
      </c>
      <c r="P2" t="n">
        <v>71.68000000000001</v>
      </c>
      <c r="Q2" t="n">
        <v>1583.32</v>
      </c>
      <c r="R2" t="n">
        <v>109.36</v>
      </c>
      <c r="S2" t="n">
        <v>59.92</v>
      </c>
      <c r="T2" t="n">
        <v>24418.66</v>
      </c>
      <c r="U2" t="n">
        <v>0.55</v>
      </c>
      <c r="V2" t="n">
        <v>0.76</v>
      </c>
      <c r="W2" t="n">
        <v>0.23</v>
      </c>
      <c r="X2" t="n">
        <v>1.47</v>
      </c>
      <c r="Y2" t="n">
        <v>4</v>
      </c>
      <c r="Z2" t="n">
        <v>10</v>
      </c>
      <c r="AA2" t="n">
        <v>59.99592505318248</v>
      </c>
      <c r="AB2" t="n">
        <v>82.08907149114353</v>
      </c>
      <c r="AC2" t="n">
        <v>74.25460572078347</v>
      </c>
      <c r="AD2" t="n">
        <v>59995.92505318248</v>
      </c>
      <c r="AE2" t="n">
        <v>82089.07149114354</v>
      </c>
      <c r="AF2" t="n">
        <v>7.009116731498744e-06</v>
      </c>
      <c r="AG2" t="n">
        <v>5</v>
      </c>
      <c r="AH2" t="n">
        <v>74254.60572078347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11.1791</v>
      </c>
      <c r="E3" t="n">
        <v>8.949999999999999</v>
      </c>
      <c r="F3" t="n">
        <v>5.97</v>
      </c>
      <c r="G3" t="n">
        <v>15.56</v>
      </c>
      <c r="H3" t="n">
        <v>0.23</v>
      </c>
      <c r="I3" t="n">
        <v>23</v>
      </c>
      <c r="J3" t="n">
        <v>151.83</v>
      </c>
      <c r="K3" t="n">
        <v>49.1</v>
      </c>
      <c r="L3" t="n">
        <v>2</v>
      </c>
      <c r="M3" t="n">
        <v>0</v>
      </c>
      <c r="N3" t="n">
        <v>25.73</v>
      </c>
      <c r="O3" t="n">
        <v>18959.54</v>
      </c>
      <c r="P3" t="n">
        <v>52.64</v>
      </c>
      <c r="Q3" t="n">
        <v>1583.64</v>
      </c>
      <c r="R3" t="n">
        <v>81.23999999999999</v>
      </c>
      <c r="S3" t="n">
        <v>59.92</v>
      </c>
      <c r="T3" t="n">
        <v>10508.22</v>
      </c>
      <c r="U3" t="n">
        <v>0.74</v>
      </c>
      <c r="V3" t="n">
        <v>0.86</v>
      </c>
      <c r="W3" t="n">
        <v>0.23</v>
      </c>
      <c r="X3" t="n">
        <v>0.66</v>
      </c>
      <c r="Y3" t="n">
        <v>4</v>
      </c>
      <c r="Z3" t="n">
        <v>10</v>
      </c>
      <c r="AA3" t="n">
        <v>44.74563617732105</v>
      </c>
      <c r="AB3" t="n">
        <v>61.22295345593869</v>
      </c>
      <c r="AC3" t="n">
        <v>55.37992070507136</v>
      </c>
      <c r="AD3" t="n">
        <v>44745.63617732105</v>
      </c>
      <c r="AE3" t="n">
        <v>61222.9534559387</v>
      </c>
      <c r="AF3" t="n">
        <v>8.36533857741762e-06</v>
      </c>
      <c r="AG3" t="n">
        <v>4</v>
      </c>
      <c r="AH3" t="n">
        <v>55379.92070507136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8.4802</v>
      </c>
      <c r="E2" t="n">
        <v>11.79</v>
      </c>
      <c r="F2" t="n">
        <v>6.94</v>
      </c>
      <c r="G2" t="n">
        <v>6.51</v>
      </c>
      <c r="H2" t="n">
        <v>0.1</v>
      </c>
      <c r="I2" t="n">
        <v>64</v>
      </c>
      <c r="J2" t="n">
        <v>185.69</v>
      </c>
      <c r="K2" t="n">
        <v>53.44</v>
      </c>
      <c r="L2" t="n">
        <v>1</v>
      </c>
      <c r="M2" t="n">
        <v>62</v>
      </c>
      <c r="N2" t="n">
        <v>36.26</v>
      </c>
      <c r="O2" t="n">
        <v>23136.14</v>
      </c>
      <c r="P2" t="n">
        <v>87.27</v>
      </c>
      <c r="Q2" t="n">
        <v>1584.06</v>
      </c>
      <c r="R2" t="n">
        <v>113.33</v>
      </c>
      <c r="S2" t="n">
        <v>59.92</v>
      </c>
      <c r="T2" t="n">
        <v>26348.48</v>
      </c>
      <c r="U2" t="n">
        <v>0.53</v>
      </c>
      <c r="V2" t="n">
        <v>0.74</v>
      </c>
      <c r="W2" t="n">
        <v>0.26</v>
      </c>
      <c r="X2" t="n">
        <v>1.63</v>
      </c>
      <c r="Y2" t="n">
        <v>4</v>
      </c>
      <c r="Z2" t="n">
        <v>10</v>
      </c>
      <c r="AA2" t="n">
        <v>67.30089015417524</v>
      </c>
      <c r="AB2" t="n">
        <v>92.08404701463222</v>
      </c>
      <c r="AC2" t="n">
        <v>83.29567480834984</v>
      </c>
      <c r="AD2" t="n">
        <v>67300.89015417524</v>
      </c>
      <c r="AE2" t="n">
        <v>92084.04701463222</v>
      </c>
      <c r="AF2" t="n">
        <v>6.266136110506257e-06</v>
      </c>
      <c r="AG2" t="n">
        <v>5</v>
      </c>
      <c r="AH2" t="n">
        <v>83295.67480834984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10.4312</v>
      </c>
      <c r="E3" t="n">
        <v>9.59</v>
      </c>
      <c r="F3" t="n">
        <v>6.15</v>
      </c>
      <c r="G3" t="n">
        <v>14.19</v>
      </c>
      <c r="H3" t="n">
        <v>0.19</v>
      </c>
      <c r="I3" t="n">
        <v>26</v>
      </c>
      <c r="J3" t="n">
        <v>187.21</v>
      </c>
      <c r="K3" t="n">
        <v>53.44</v>
      </c>
      <c r="L3" t="n">
        <v>2</v>
      </c>
      <c r="M3" t="n">
        <v>24</v>
      </c>
      <c r="N3" t="n">
        <v>36.77</v>
      </c>
      <c r="O3" t="n">
        <v>23322.88</v>
      </c>
      <c r="P3" t="n">
        <v>68.17</v>
      </c>
      <c r="Q3" t="n">
        <v>1582.89</v>
      </c>
      <c r="R3" t="n">
        <v>88.88</v>
      </c>
      <c r="S3" t="n">
        <v>59.92</v>
      </c>
      <c r="T3" t="n">
        <v>14315.57</v>
      </c>
      <c r="U3" t="n">
        <v>0.67</v>
      </c>
      <c r="V3" t="n">
        <v>0.84</v>
      </c>
      <c r="W3" t="n">
        <v>0.2</v>
      </c>
      <c r="X3" t="n">
        <v>0.84</v>
      </c>
      <c r="Y3" t="n">
        <v>4</v>
      </c>
      <c r="Z3" t="n">
        <v>10</v>
      </c>
      <c r="AA3" t="n">
        <v>49.82805163286</v>
      </c>
      <c r="AB3" t="n">
        <v>68.17693850254882</v>
      </c>
      <c r="AC3" t="n">
        <v>61.67022717881454</v>
      </c>
      <c r="AD3" t="n">
        <v>49828.05163286001</v>
      </c>
      <c r="AE3" t="n">
        <v>68176.93850254882</v>
      </c>
      <c r="AF3" t="n">
        <v>7.707756774122412e-06</v>
      </c>
      <c r="AG3" t="n">
        <v>4</v>
      </c>
      <c r="AH3" t="n">
        <v>61670.22717881454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11.2902</v>
      </c>
      <c r="E4" t="n">
        <v>8.859999999999999</v>
      </c>
      <c r="F4" t="n">
        <v>5.72</v>
      </c>
      <c r="G4" t="n">
        <v>19.06</v>
      </c>
      <c r="H4" t="n">
        <v>0.28</v>
      </c>
      <c r="I4" t="n">
        <v>18</v>
      </c>
      <c r="J4" t="n">
        <v>188.73</v>
      </c>
      <c r="K4" t="n">
        <v>53.44</v>
      </c>
      <c r="L4" t="n">
        <v>3</v>
      </c>
      <c r="M4" t="n">
        <v>0</v>
      </c>
      <c r="N4" t="n">
        <v>37.29</v>
      </c>
      <c r="O4" t="n">
        <v>23510.33</v>
      </c>
      <c r="P4" t="n">
        <v>57.42</v>
      </c>
      <c r="Q4" t="n">
        <v>1583.14</v>
      </c>
      <c r="R4" t="n">
        <v>73.34999999999999</v>
      </c>
      <c r="S4" t="n">
        <v>59.92</v>
      </c>
      <c r="T4" t="n">
        <v>6589.33</v>
      </c>
      <c r="U4" t="n">
        <v>0.82</v>
      </c>
      <c r="V4" t="n">
        <v>0.9</v>
      </c>
      <c r="W4" t="n">
        <v>0.2</v>
      </c>
      <c r="X4" t="n">
        <v>0.41</v>
      </c>
      <c r="Y4" t="n">
        <v>4</v>
      </c>
      <c r="Z4" t="n">
        <v>10</v>
      </c>
      <c r="AA4" t="n">
        <v>46.06887799723899</v>
      </c>
      <c r="AB4" t="n">
        <v>63.03347129125852</v>
      </c>
      <c r="AC4" t="n">
        <v>57.01764525926659</v>
      </c>
      <c r="AD4" t="n">
        <v>46068.87799723898</v>
      </c>
      <c r="AE4" t="n">
        <v>63033.47129125852</v>
      </c>
      <c r="AF4" t="n">
        <v>8.342483657795541e-06</v>
      </c>
      <c r="AG4" t="n">
        <v>4</v>
      </c>
      <c r="AH4" t="n">
        <v>57017.64525926659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10.5519</v>
      </c>
      <c r="E2" t="n">
        <v>9.48</v>
      </c>
      <c r="F2" t="n">
        <v>6.46</v>
      </c>
      <c r="G2" t="n">
        <v>9.94</v>
      </c>
      <c r="H2" t="n">
        <v>0.15</v>
      </c>
      <c r="I2" t="n">
        <v>39</v>
      </c>
      <c r="J2" t="n">
        <v>116.05</v>
      </c>
      <c r="K2" t="n">
        <v>43.4</v>
      </c>
      <c r="L2" t="n">
        <v>1</v>
      </c>
      <c r="M2" t="n">
        <v>37</v>
      </c>
      <c r="N2" t="n">
        <v>16.65</v>
      </c>
      <c r="O2" t="n">
        <v>14546.17</v>
      </c>
      <c r="P2" t="n">
        <v>52.3</v>
      </c>
      <c r="Q2" t="n">
        <v>1583.56</v>
      </c>
      <c r="R2" t="n">
        <v>98.25</v>
      </c>
      <c r="S2" t="n">
        <v>59.92</v>
      </c>
      <c r="T2" t="n">
        <v>18935.19</v>
      </c>
      <c r="U2" t="n">
        <v>0.61</v>
      </c>
      <c r="V2" t="n">
        <v>0.8</v>
      </c>
      <c r="W2" t="n">
        <v>0.23</v>
      </c>
      <c r="X2" t="n">
        <v>1.15</v>
      </c>
      <c r="Y2" t="n">
        <v>4</v>
      </c>
      <c r="Z2" t="n">
        <v>10</v>
      </c>
      <c r="AA2" t="n">
        <v>44.95447363663766</v>
      </c>
      <c r="AB2" t="n">
        <v>61.508694081034</v>
      </c>
      <c r="AC2" t="n">
        <v>55.63839064594715</v>
      </c>
      <c r="AD2" t="n">
        <v>44954.47363663766</v>
      </c>
      <c r="AE2" t="n">
        <v>61508.694081034</v>
      </c>
      <c r="AF2" t="n">
        <v>8.015708534682416e-06</v>
      </c>
      <c r="AG2" t="n">
        <v>4</v>
      </c>
      <c r="AH2" t="n">
        <v>55638.39064594715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11.1169</v>
      </c>
      <c r="E3" t="n">
        <v>9</v>
      </c>
      <c r="F3" t="n">
        <v>6.19</v>
      </c>
      <c r="G3" t="n">
        <v>12.39</v>
      </c>
      <c r="H3" t="n">
        <v>0.3</v>
      </c>
      <c r="I3" t="n">
        <v>30</v>
      </c>
      <c r="J3" t="n">
        <v>117.34</v>
      </c>
      <c r="K3" t="n">
        <v>43.4</v>
      </c>
      <c r="L3" t="n">
        <v>2</v>
      </c>
      <c r="M3" t="n">
        <v>0</v>
      </c>
      <c r="N3" t="n">
        <v>16.94</v>
      </c>
      <c r="O3" t="n">
        <v>14705.49</v>
      </c>
      <c r="P3" t="n">
        <v>47.14</v>
      </c>
      <c r="Q3" t="n">
        <v>1583.69</v>
      </c>
      <c r="R3" t="n">
        <v>88.3</v>
      </c>
      <c r="S3" t="n">
        <v>59.92</v>
      </c>
      <c r="T3" t="n">
        <v>14004.33</v>
      </c>
      <c r="U3" t="n">
        <v>0.68</v>
      </c>
      <c r="V3" t="n">
        <v>0.83</v>
      </c>
      <c r="W3" t="n">
        <v>0.25</v>
      </c>
      <c r="X3" t="n">
        <v>0.89</v>
      </c>
      <c r="Y3" t="n">
        <v>4</v>
      </c>
      <c r="Z3" t="n">
        <v>10</v>
      </c>
      <c r="AA3" t="n">
        <v>43.08667043985291</v>
      </c>
      <c r="AB3" t="n">
        <v>58.95308334553295</v>
      </c>
      <c r="AC3" t="n">
        <v>53.32668381221932</v>
      </c>
      <c r="AD3" t="n">
        <v>43086.67043985291</v>
      </c>
      <c r="AE3" t="n">
        <v>58953.08334553296</v>
      </c>
      <c r="AF3" t="n">
        <v>8.444908519717868e-06</v>
      </c>
      <c r="AG3" t="n">
        <v>4</v>
      </c>
      <c r="AH3" t="n">
        <v>53326.68381221932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8.1503</v>
      </c>
      <c r="E2" t="n">
        <v>12.27</v>
      </c>
      <c r="F2" t="n">
        <v>7.11</v>
      </c>
      <c r="G2" t="n">
        <v>6.27</v>
      </c>
      <c r="H2" t="n">
        <v>0.09</v>
      </c>
      <c r="I2" t="n">
        <v>68</v>
      </c>
      <c r="J2" t="n">
        <v>194.77</v>
      </c>
      <c r="K2" t="n">
        <v>54.38</v>
      </c>
      <c r="L2" t="n">
        <v>1</v>
      </c>
      <c r="M2" t="n">
        <v>66</v>
      </c>
      <c r="N2" t="n">
        <v>39.4</v>
      </c>
      <c r="O2" t="n">
        <v>24256.19</v>
      </c>
      <c r="P2" t="n">
        <v>92.94</v>
      </c>
      <c r="Q2" t="n">
        <v>1584.22</v>
      </c>
      <c r="R2" t="n">
        <v>119.04</v>
      </c>
      <c r="S2" t="n">
        <v>59.92</v>
      </c>
      <c r="T2" t="n">
        <v>29185.34</v>
      </c>
      <c r="U2" t="n">
        <v>0.5</v>
      </c>
      <c r="V2" t="n">
        <v>0.73</v>
      </c>
      <c r="W2" t="n">
        <v>0.27</v>
      </c>
      <c r="X2" t="n">
        <v>1.8</v>
      </c>
      <c r="Y2" t="n">
        <v>4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10.3911</v>
      </c>
      <c r="E3" t="n">
        <v>9.619999999999999</v>
      </c>
      <c r="F3" t="n">
        <v>6.06</v>
      </c>
      <c r="G3" t="n">
        <v>13.46</v>
      </c>
      <c r="H3" t="n">
        <v>0.18</v>
      </c>
      <c r="I3" t="n">
        <v>27</v>
      </c>
      <c r="J3" t="n">
        <v>196.32</v>
      </c>
      <c r="K3" t="n">
        <v>54.38</v>
      </c>
      <c r="L3" t="n">
        <v>2</v>
      </c>
      <c r="M3" t="n">
        <v>25</v>
      </c>
      <c r="N3" t="n">
        <v>39.95</v>
      </c>
      <c r="O3" t="n">
        <v>24447.22</v>
      </c>
      <c r="P3" t="n">
        <v>70.44</v>
      </c>
      <c r="Q3" t="n">
        <v>1582.78</v>
      </c>
      <c r="R3" t="n">
        <v>85.53</v>
      </c>
      <c r="S3" t="n">
        <v>59.92</v>
      </c>
      <c r="T3" t="n">
        <v>12634.75</v>
      </c>
      <c r="U3" t="n">
        <v>0.7</v>
      </c>
      <c r="V3" t="n">
        <v>0.85</v>
      </c>
      <c r="W3" t="n">
        <v>0.19</v>
      </c>
      <c r="X3" t="n">
        <v>0.75</v>
      </c>
      <c r="Y3" t="n">
        <v>4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11.1535</v>
      </c>
      <c r="E4" t="n">
        <v>8.970000000000001</v>
      </c>
      <c r="F4" t="n">
        <v>5.79</v>
      </c>
      <c r="G4" t="n">
        <v>20.43</v>
      </c>
      <c r="H4" t="n">
        <v>0.27</v>
      </c>
      <c r="I4" t="n">
        <v>17</v>
      </c>
      <c r="J4" t="n">
        <v>197.88</v>
      </c>
      <c r="K4" t="n">
        <v>54.38</v>
      </c>
      <c r="L4" t="n">
        <v>3</v>
      </c>
      <c r="M4" t="n">
        <v>0</v>
      </c>
      <c r="N4" t="n">
        <v>40.5</v>
      </c>
      <c r="O4" t="n">
        <v>24639</v>
      </c>
      <c r="P4" t="n">
        <v>59.86</v>
      </c>
      <c r="Q4" t="n">
        <v>1583.31</v>
      </c>
      <c r="R4" t="n">
        <v>75.84</v>
      </c>
      <c r="S4" t="n">
        <v>59.92</v>
      </c>
      <c r="T4" t="n">
        <v>7840.98</v>
      </c>
      <c r="U4" t="n">
        <v>0.79</v>
      </c>
      <c r="V4" t="n">
        <v>0.89</v>
      </c>
      <c r="W4" t="n">
        <v>0.21</v>
      </c>
      <c r="X4" t="n">
        <v>0.48</v>
      </c>
      <c r="Y4" t="n">
        <v>4</v>
      </c>
      <c r="Z4" t="n">
        <v>10</v>
      </c>
    </row>
    <row r="5">
      <c r="A5" t="n">
        <v>0</v>
      </c>
      <c r="B5" t="n">
        <v>40</v>
      </c>
      <c r="C5" t="inlineStr">
        <is>
          <t xml:space="preserve">CONCLUIDO	</t>
        </is>
      </c>
      <c r="D5" t="n">
        <v>10.8538</v>
      </c>
      <c r="E5" t="n">
        <v>9.210000000000001</v>
      </c>
      <c r="F5" t="n">
        <v>6.5</v>
      </c>
      <c r="G5" t="n">
        <v>9.51</v>
      </c>
      <c r="H5" t="n">
        <v>0.2</v>
      </c>
      <c r="I5" t="n">
        <v>41</v>
      </c>
      <c r="J5" t="n">
        <v>89.87</v>
      </c>
      <c r="K5" t="n">
        <v>37.55</v>
      </c>
      <c r="L5" t="n">
        <v>1</v>
      </c>
      <c r="M5" t="n">
        <v>0</v>
      </c>
      <c r="N5" t="n">
        <v>11.32</v>
      </c>
      <c r="O5" t="n">
        <v>11317.98</v>
      </c>
      <c r="P5" t="n">
        <v>42.56</v>
      </c>
      <c r="Q5" t="n">
        <v>1584.39</v>
      </c>
      <c r="R5" t="n">
        <v>97.78</v>
      </c>
      <c r="S5" t="n">
        <v>59.92</v>
      </c>
      <c r="T5" t="n">
        <v>18691.9</v>
      </c>
      <c r="U5" t="n">
        <v>0.61</v>
      </c>
      <c r="V5" t="n">
        <v>0.79</v>
      </c>
      <c r="W5" t="n">
        <v>0.28</v>
      </c>
      <c r="X5" t="n">
        <v>1.19</v>
      </c>
      <c r="Y5" t="n">
        <v>4</v>
      </c>
      <c r="Z5" t="n">
        <v>10</v>
      </c>
    </row>
    <row r="6">
      <c r="A6" t="n">
        <v>0</v>
      </c>
      <c r="B6" t="n">
        <v>30</v>
      </c>
      <c r="C6" t="inlineStr">
        <is>
          <t xml:space="preserve">CONCLUIDO	</t>
        </is>
      </c>
      <c r="D6" t="n">
        <v>10.4816</v>
      </c>
      <c r="E6" t="n">
        <v>9.539999999999999</v>
      </c>
      <c r="F6" t="n">
        <v>6.86</v>
      </c>
      <c r="G6" t="n">
        <v>7.62</v>
      </c>
      <c r="H6" t="n">
        <v>0.24</v>
      </c>
      <c r="I6" t="n">
        <v>54</v>
      </c>
      <c r="J6" t="n">
        <v>71.52</v>
      </c>
      <c r="K6" t="n">
        <v>32.27</v>
      </c>
      <c r="L6" t="n">
        <v>1</v>
      </c>
      <c r="M6" t="n">
        <v>0</v>
      </c>
      <c r="N6" t="n">
        <v>8.25</v>
      </c>
      <c r="O6" t="n">
        <v>9054.6</v>
      </c>
      <c r="P6" t="n">
        <v>39.19</v>
      </c>
      <c r="Q6" t="n">
        <v>1585.06</v>
      </c>
      <c r="R6" t="n">
        <v>108.6</v>
      </c>
      <c r="S6" t="n">
        <v>59.92</v>
      </c>
      <c r="T6" t="n">
        <v>24033.45</v>
      </c>
      <c r="U6" t="n">
        <v>0.55</v>
      </c>
      <c r="V6" t="n">
        <v>0.75</v>
      </c>
      <c r="W6" t="n">
        <v>0.32</v>
      </c>
      <c r="X6" t="n">
        <v>1.55</v>
      </c>
      <c r="Y6" t="n">
        <v>4</v>
      </c>
      <c r="Z6" t="n">
        <v>10</v>
      </c>
    </row>
    <row r="7">
      <c r="A7" t="n">
        <v>0</v>
      </c>
      <c r="B7" t="n">
        <v>15</v>
      </c>
      <c r="C7" t="inlineStr">
        <is>
          <t xml:space="preserve">CONCLUIDO	</t>
        </is>
      </c>
      <c r="D7" t="n">
        <v>8.7944</v>
      </c>
      <c r="E7" t="n">
        <v>11.37</v>
      </c>
      <c r="F7" t="n">
        <v>8.48</v>
      </c>
      <c r="G7" t="n">
        <v>4.76</v>
      </c>
      <c r="H7" t="n">
        <v>0.43</v>
      </c>
      <c r="I7" t="n">
        <v>107</v>
      </c>
      <c r="J7" t="n">
        <v>39.78</v>
      </c>
      <c r="K7" t="n">
        <v>19.54</v>
      </c>
      <c r="L7" t="n">
        <v>1</v>
      </c>
      <c r="M7" t="n">
        <v>0</v>
      </c>
      <c r="N7" t="n">
        <v>4.24</v>
      </c>
      <c r="O7" t="n">
        <v>5140</v>
      </c>
      <c r="P7" t="n">
        <v>33.45</v>
      </c>
      <c r="Q7" t="n">
        <v>1586.02</v>
      </c>
      <c r="R7" t="n">
        <v>159.22</v>
      </c>
      <c r="S7" t="n">
        <v>59.92</v>
      </c>
      <c r="T7" t="n">
        <v>49079.26</v>
      </c>
      <c r="U7" t="n">
        <v>0.38</v>
      </c>
      <c r="V7" t="n">
        <v>0.61</v>
      </c>
      <c r="W7" t="n">
        <v>0.48</v>
      </c>
      <c r="X7" t="n">
        <v>3.17</v>
      </c>
      <c r="Y7" t="n">
        <v>4</v>
      </c>
      <c r="Z7" t="n">
        <v>10</v>
      </c>
    </row>
    <row r="8">
      <c r="A8" t="n">
        <v>0</v>
      </c>
      <c r="B8" t="n">
        <v>70</v>
      </c>
      <c r="C8" t="inlineStr">
        <is>
          <t xml:space="preserve">CONCLUIDO	</t>
        </is>
      </c>
      <c r="D8" t="n">
        <v>9.3926</v>
      </c>
      <c r="E8" t="n">
        <v>10.65</v>
      </c>
      <c r="F8" t="n">
        <v>6.92</v>
      </c>
      <c r="G8" t="n">
        <v>7.98</v>
      </c>
      <c r="H8" t="n">
        <v>0.12</v>
      </c>
      <c r="I8" t="n">
        <v>52</v>
      </c>
      <c r="J8" t="n">
        <v>141.81</v>
      </c>
      <c r="K8" t="n">
        <v>47.83</v>
      </c>
      <c r="L8" t="n">
        <v>1</v>
      </c>
      <c r="M8" t="n">
        <v>50</v>
      </c>
      <c r="N8" t="n">
        <v>22.98</v>
      </c>
      <c r="O8" t="n">
        <v>17723.39</v>
      </c>
      <c r="P8" t="n">
        <v>69.69</v>
      </c>
      <c r="Q8" t="n">
        <v>1584.15</v>
      </c>
      <c r="R8" t="n">
        <v>114.62</v>
      </c>
      <c r="S8" t="n">
        <v>59.92</v>
      </c>
      <c r="T8" t="n">
        <v>27054.52</v>
      </c>
      <c r="U8" t="n">
        <v>0.52</v>
      </c>
      <c r="V8" t="n">
        <v>0.75</v>
      </c>
      <c r="W8" t="n">
        <v>0.22</v>
      </c>
      <c r="X8" t="n">
        <v>1.61</v>
      </c>
      <c r="Y8" t="n">
        <v>4</v>
      </c>
      <c r="Z8" t="n">
        <v>10</v>
      </c>
    </row>
    <row r="9">
      <c r="A9" t="n">
        <v>1</v>
      </c>
      <c r="B9" t="n">
        <v>70</v>
      </c>
      <c r="C9" t="inlineStr">
        <is>
          <t xml:space="preserve">CONCLUIDO	</t>
        </is>
      </c>
      <c r="D9" t="n">
        <v>11.2177</v>
      </c>
      <c r="E9" t="n">
        <v>8.91</v>
      </c>
      <c r="F9" t="n">
        <v>5.99</v>
      </c>
      <c r="G9" t="n">
        <v>14.98</v>
      </c>
      <c r="H9" t="n">
        <v>0.25</v>
      </c>
      <c r="I9" t="n">
        <v>24</v>
      </c>
      <c r="J9" t="n">
        <v>143.17</v>
      </c>
      <c r="K9" t="n">
        <v>47.83</v>
      </c>
      <c r="L9" t="n">
        <v>2</v>
      </c>
      <c r="M9" t="n">
        <v>0</v>
      </c>
      <c r="N9" t="n">
        <v>23.34</v>
      </c>
      <c r="O9" t="n">
        <v>17891.86</v>
      </c>
      <c r="P9" t="n">
        <v>51.16</v>
      </c>
      <c r="Q9" t="n">
        <v>1583.4</v>
      </c>
      <c r="R9" t="n">
        <v>82.09</v>
      </c>
      <c r="S9" t="n">
        <v>59.92</v>
      </c>
      <c r="T9" t="n">
        <v>10932.32</v>
      </c>
      <c r="U9" t="n">
        <v>0.73</v>
      </c>
      <c r="V9" t="n">
        <v>0.86</v>
      </c>
      <c r="W9" t="n">
        <v>0.23</v>
      </c>
      <c r="X9" t="n">
        <v>0.6899999999999999</v>
      </c>
      <c r="Y9" t="n">
        <v>4</v>
      </c>
      <c r="Z9" t="n">
        <v>10</v>
      </c>
    </row>
    <row r="10">
      <c r="A10" t="n">
        <v>0</v>
      </c>
      <c r="B10" t="n">
        <v>90</v>
      </c>
      <c r="C10" t="inlineStr">
        <is>
          <t xml:space="preserve">CONCLUIDO	</t>
        </is>
      </c>
      <c r="D10" t="n">
        <v>8.741899999999999</v>
      </c>
      <c r="E10" t="n">
        <v>11.44</v>
      </c>
      <c r="F10" t="n">
        <v>6.85</v>
      </c>
      <c r="G10" t="n">
        <v>6.74</v>
      </c>
      <c r="H10" t="n">
        <v>0.1</v>
      </c>
      <c r="I10" t="n">
        <v>61</v>
      </c>
      <c r="J10" t="n">
        <v>176.73</v>
      </c>
      <c r="K10" t="n">
        <v>52.44</v>
      </c>
      <c r="L10" t="n">
        <v>1</v>
      </c>
      <c r="M10" t="n">
        <v>59</v>
      </c>
      <c r="N10" t="n">
        <v>33.29</v>
      </c>
      <c r="O10" t="n">
        <v>22031.19</v>
      </c>
      <c r="P10" t="n">
        <v>82.76000000000001</v>
      </c>
      <c r="Q10" t="n">
        <v>1584.25</v>
      </c>
      <c r="R10" t="n">
        <v>110.51</v>
      </c>
      <c r="S10" t="n">
        <v>59.92</v>
      </c>
      <c r="T10" t="n">
        <v>24956.74</v>
      </c>
      <c r="U10" t="n">
        <v>0.54</v>
      </c>
      <c r="V10" t="n">
        <v>0.75</v>
      </c>
      <c r="W10" t="n">
        <v>0.25</v>
      </c>
      <c r="X10" t="n">
        <v>1.54</v>
      </c>
      <c r="Y10" t="n">
        <v>4</v>
      </c>
      <c r="Z10" t="n">
        <v>10</v>
      </c>
    </row>
    <row r="11">
      <c r="A11" t="n">
        <v>1</v>
      </c>
      <c r="B11" t="n">
        <v>90</v>
      </c>
      <c r="C11" t="inlineStr">
        <is>
          <t xml:space="preserve">CONCLUIDO	</t>
        </is>
      </c>
      <c r="D11" t="n">
        <v>10.753</v>
      </c>
      <c r="E11" t="n">
        <v>9.300000000000001</v>
      </c>
      <c r="F11" t="n">
        <v>6.03</v>
      </c>
      <c r="G11" t="n">
        <v>15.06</v>
      </c>
      <c r="H11" t="n">
        <v>0.2</v>
      </c>
      <c r="I11" t="n">
        <v>24</v>
      </c>
      <c r="J11" t="n">
        <v>178.21</v>
      </c>
      <c r="K11" t="n">
        <v>52.44</v>
      </c>
      <c r="L11" t="n">
        <v>2</v>
      </c>
      <c r="M11" t="n">
        <v>22</v>
      </c>
      <c r="N11" t="n">
        <v>33.77</v>
      </c>
      <c r="O11" t="n">
        <v>22213.89</v>
      </c>
      <c r="P11" t="n">
        <v>62.56</v>
      </c>
      <c r="Q11" t="n">
        <v>1583.13</v>
      </c>
      <c r="R11" t="n">
        <v>84.23</v>
      </c>
      <c r="S11" t="n">
        <v>59.92</v>
      </c>
      <c r="T11" t="n">
        <v>12001.35</v>
      </c>
      <c r="U11" t="n">
        <v>0.71</v>
      </c>
      <c r="V11" t="n">
        <v>0.86</v>
      </c>
      <c r="W11" t="n">
        <v>0.2</v>
      </c>
      <c r="X11" t="n">
        <v>0.72</v>
      </c>
      <c r="Y11" t="n">
        <v>4</v>
      </c>
      <c r="Z11" t="n">
        <v>10</v>
      </c>
    </row>
    <row r="12">
      <c r="A12" t="n">
        <v>2</v>
      </c>
      <c r="B12" t="n">
        <v>90</v>
      </c>
      <c r="C12" t="inlineStr">
        <is>
          <t xml:space="preserve">CONCLUIDO	</t>
        </is>
      </c>
      <c r="D12" t="n">
        <v>11.2184</v>
      </c>
      <c r="E12" t="n">
        <v>8.91</v>
      </c>
      <c r="F12" t="n">
        <v>5.82</v>
      </c>
      <c r="G12" t="n">
        <v>18.37</v>
      </c>
      <c r="H12" t="n">
        <v>0.3</v>
      </c>
      <c r="I12" t="n">
        <v>19</v>
      </c>
      <c r="J12" t="n">
        <v>179.7</v>
      </c>
      <c r="K12" t="n">
        <v>52.44</v>
      </c>
      <c r="L12" t="n">
        <v>3</v>
      </c>
      <c r="M12" t="n">
        <v>0</v>
      </c>
      <c r="N12" t="n">
        <v>34.26</v>
      </c>
      <c r="O12" t="n">
        <v>22397.24</v>
      </c>
      <c r="P12" t="n">
        <v>56.83</v>
      </c>
      <c r="Q12" t="n">
        <v>1583.44</v>
      </c>
      <c r="R12" t="n">
        <v>76.42</v>
      </c>
      <c r="S12" t="n">
        <v>59.92</v>
      </c>
      <c r="T12" t="n">
        <v>8120.56</v>
      </c>
      <c r="U12" t="n">
        <v>0.78</v>
      </c>
      <c r="V12" t="n">
        <v>0.89</v>
      </c>
      <c r="W12" t="n">
        <v>0.22</v>
      </c>
      <c r="X12" t="n">
        <v>0.51</v>
      </c>
      <c r="Y12" t="n">
        <v>4</v>
      </c>
      <c r="Z12" t="n">
        <v>10</v>
      </c>
    </row>
    <row r="13">
      <c r="A13" t="n">
        <v>0</v>
      </c>
      <c r="B13" t="n">
        <v>10</v>
      </c>
      <c r="C13" t="inlineStr">
        <is>
          <t xml:space="preserve">CONCLUIDO	</t>
        </is>
      </c>
      <c r="D13" t="n">
        <v>7.4429</v>
      </c>
      <c r="E13" t="n">
        <v>13.44</v>
      </c>
      <c r="F13" t="n">
        <v>10.02</v>
      </c>
      <c r="G13" t="n">
        <v>3.78</v>
      </c>
      <c r="H13" t="n">
        <v>0.64</v>
      </c>
      <c r="I13" t="n">
        <v>159</v>
      </c>
      <c r="J13" t="n">
        <v>26.11</v>
      </c>
      <c r="K13" t="n">
        <v>12.1</v>
      </c>
      <c r="L13" t="n">
        <v>1</v>
      </c>
      <c r="M13" t="n">
        <v>0</v>
      </c>
      <c r="N13" t="n">
        <v>3.01</v>
      </c>
      <c r="O13" t="n">
        <v>3454.41</v>
      </c>
      <c r="P13" t="n">
        <v>29.1</v>
      </c>
      <c r="Q13" t="n">
        <v>1589.24</v>
      </c>
      <c r="R13" t="n">
        <v>207.22</v>
      </c>
      <c r="S13" t="n">
        <v>59.92</v>
      </c>
      <c r="T13" t="n">
        <v>72818.03</v>
      </c>
      <c r="U13" t="n">
        <v>0.29</v>
      </c>
      <c r="V13" t="n">
        <v>0.52</v>
      </c>
      <c r="W13" t="n">
        <v>0.63</v>
      </c>
      <c r="X13" t="n">
        <v>4.7</v>
      </c>
      <c r="Y13" t="n">
        <v>4</v>
      </c>
      <c r="Z13" t="n">
        <v>10</v>
      </c>
    </row>
    <row r="14">
      <c r="A14" t="n">
        <v>0</v>
      </c>
      <c r="B14" t="n">
        <v>45</v>
      </c>
      <c r="C14" t="inlineStr">
        <is>
          <t xml:space="preserve">CONCLUIDO	</t>
        </is>
      </c>
      <c r="D14" t="n">
        <v>10.9619</v>
      </c>
      <c r="E14" t="n">
        <v>9.119999999999999</v>
      </c>
      <c r="F14" t="n">
        <v>6.37</v>
      </c>
      <c r="G14" t="n">
        <v>10.34</v>
      </c>
      <c r="H14" t="n">
        <v>0.18</v>
      </c>
      <c r="I14" t="n">
        <v>37</v>
      </c>
      <c r="J14" t="n">
        <v>98.70999999999999</v>
      </c>
      <c r="K14" t="n">
        <v>39.72</v>
      </c>
      <c r="L14" t="n">
        <v>1</v>
      </c>
      <c r="M14" t="n">
        <v>0</v>
      </c>
      <c r="N14" t="n">
        <v>12.99</v>
      </c>
      <c r="O14" t="n">
        <v>12407.75</v>
      </c>
      <c r="P14" t="n">
        <v>43.97</v>
      </c>
      <c r="Q14" t="n">
        <v>1583.42</v>
      </c>
      <c r="R14" t="n">
        <v>93.86</v>
      </c>
      <c r="S14" t="n">
        <v>59.92</v>
      </c>
      <c r="T14" t="n">
        <v>16748.73</v>
      </c>
      <c r="U14" t="n">
        <v>0.64</v>
      </c>
      <c r="V14" t="n">
        <v>0.8100000000000001</v>
      </c>
      <c r="W14" t="n">
        <v>0.27</v>
      </c>
      <c r="X14" t="n">
        <v>1.07</v>
      </c>
      <c r="Y14" t="n">
        <v>4</v>
      </c>
      <c r="Z14" t="n">
        <v>10</v>
      </c>
    </row>
    <row r="15">
      <c r="A15" t="n">
        <v>0</v>
      </c>
      <c r="B15" t="n">
        <v>60</v>
      </c>
      <c r="C15" t="inlineStr">
        <is>
          <t xml:space="preserve">CONCLUIDO	</t>
        </is>
      </c>
      <c r="D15" t="n">
        <v>10.0379</v>
      </c>
      <c r="E15" t="n">
        <v>9.960000000000001</v>
      </c>
      <c r="F15" t="n">
        <v>6.71</v>
      </c>
      <c r="G15" t="n">
        <v>9.140000000000001</v>
      </c>
      <c r="H15" t="n">
        <v>0.14</v>
      </c>
      <c r="I15" t="n">
        <v>44</v>
      </c>
      <c r="J15" t="n">
        <v>124.63</v>
      </c>
      <c r="K15" t="n">
        <v>45</v>
      </c>
      <c r="L15" t="n">
        <v>1</v>
      </c>
      <c r="M15" t="n">
        <v>42</v>
      </c>
      <c r="N15" t="n">
        <v>18.64</v>
      </c>
      <c r="O15" t="n">
        <v>15605.44</v>
      </c>
      <c r="P15" t="n">
        <v>59.3</v>
      </c>
      <c r="Q15" t="n">
        <v>1583.14</v>
      </c>
      <c r="R15" t="n">
        <v>106.87</v>
      </c>
      <c r="S15" t="n">
        <v>59.92</v>
      </c>
      <c r="T15" t="n">
        <v>23219.42</v>
      </c>
      <c r="U15" t="n">
        <v>0.5600000000000001</v>
      </c>
      <c r="V15" t="n">
        <v>0.77</v>
      </c>
      <c r="W15" t="n">
        <v>0.23</v>
      </c>
      <c r="X15" t="n">
        <v>1.4</v>
      </c>
      <c r="Y15" t="n">
        <v>4</v>
      </c>
      <c r="Z15" t="n">
        <v>10</v>
      </c>
    </row>
    <row r="16">
      <c r="A16" t="n">
        <v>1</v>
      </c>
      <c r="B16" t="n">
        <v>60</v>
      </c>
      <c r="C16" t="inlineStr">
        <is>
          <t xml:space="preserve">CONCLUIDO	</t>
        </is>
      </c>
      <c r="D16" t="n">
        <v>11.1871</v>
      </c>
      <c r="E16" t="n">
        <v>8.94</v>
      </c>
      <c r="F16" t="n">
        <v>6.09</v>
      </c>
      <c r="G16" t="n">
        <v>13.05</v>
      </c>
      <c r="H16" t="n">
        <v>0.28</v>
      </c>
      <c r="I16" t="n">
        <v>28</v>
      </c>
      <c r="J16" t="n">
        <v>125.95</v>
      </c>
      <c r="K16" t="n">
        <v>45</v>
      </c>
      <c r="L16" t="n">
        <v>2</v>
      </c>
      <c r="M16" t="n">
        <v>0</v>
      </c>
      <c r="N16" t="n">
        <v>18.95</v>
      </c>
      <c r="O16" t="n">
        <v>15767.7</v>
      </c>
      <c r="P16" t="n">
        <v>48.34</v>
      </c>
      <c r="Q16" t="n">
        <v>1583.48</v>
      </c>
      <c r="R16" t="n">
        <v>85.03</v>
      </c>
      <c r="S16" t="n">
        <v>59.92</v>
      </c>
      <c r="T16" t="n">
        <v>12381.72</v>
      </c>
      <c r="U16" t="n">
        <v>0.7</v>
      </c>
      <c r="V16" t="n">
        <v>0.85</v>
      </c>
      <c r="W16" t="n">
        <v>0.24</v>
      </c>
      <c r="X16" t="n">
        <v>0.78</v>
      </c>
      <c r="Y16" t="n">
        <v>4</v>
      </c>
      <c r="Z16" t="n">
        <v>10</v>
      </c>
    </row>
    <row r="17">
      <c r="A17" t="n">
        <v>0</v>
      </c>
      <c r="B17" t="n">
        <v>80</v>
      </c>
      <c r="C17" t="inlineStr">
        <is>
          <t xml:space="preserve">CONCLUIDO	</t>
        </is>
      </c>
      <c r="D17" t="n">
        <v>9.2218</v>
      </c>
      <c r="E17" t="n">
        <v>10.84</v>
      </c>
      <c r="F17" t="n">
        <v>6.75</v>
      </c>
      <c r="G17" t="n">
        <v>7.36</v>
      </c>
      <c r="H17" t="n">
        <v>0.11</v>
      </c>
      <c r="I17" t="n">
        <v>55</v>
      </c>
      <c r="J17" t="n">
        <v>159.12</v>
      </c>
      <c r="K17" t="n">
        <v>50.28</v>
      </c>
      <c r="L17" t="n">
        <v>1</v>
      </c>
      <c r="M17" t="n">
        <v>53</v>
      </c>
      <c r="N17" t="n">
        <v>27.84</v>
      </c>
      <c r="O17" t="n">
        <v>19859.16</v>
      </c>
      <c r="P17" t="n">
        <v>74.76000000000001</v>
      </c>
      <c r="Q17" t="n">
        <v>1583.51</v>
      </c>
      <c r="R17" t="n">
        <v>107.83</v>
      </c>
      <c r="S17" t="n">
        <v>59.92</v>
      </c>
      <c r="T17" t="n">
        <v>23647.3</v>
      </c>
      <c r="U17" t="n">
        <v>0.5600000000000001</v>
      </c>
      <c r="V17" t="n">
        <v>0.76</v>
      </c>
      <c r="W17" t="n">
        <v>0.23</v>
      </c>
      <c r="X17" t="n">
        <v>1.44</v>
      </c>
      <c r="Y17" t="n">
        <v>4</v>
      </c>
      <c r="Z17" t="n">
        <v>10</v>
      </c>
    </row>
    <row r="18">
      <c r="A18" t="n">
        <v>1</v>
      </c>
      <c r="B18" t="n">
        <v>80</v>
      </c>
      <c r="C18" t="inlineStr">
        <is>
          <t xml:space="preserve">CONCLUIDO	</t>
        </is>
      </c>
      <c r="D18" t="n">
        <v>11.2321</v>
      </c>
      <c r="E18" t="n">
        <v>8.9</v>
      </c>
      <c r="F18" t="n">
        <v>5.9</v>
      </c>
      <c r="G18" t="n">
        <v>16.86</v>
      </c>
      <c r="H18" t="n">
        <v>0.22</v>
      </c>
      <c r="I18" t="n">
        <v>21</v>
      </c>
      <c r="J18" t="n">
        <v>160.54</v>
      </c>
      <c r="K18" t="n">
        <v>50.28</v>
      </c>
      <c r="L18" t="n">
        <v>2</v>
      </c>
      <c r="M18" t="n">
        <v>4</v>
      </c>
      <c r="N18" t="n">
        <v>28.26</v>
      </c>
      <c r="O18" t="n">
        <v>20034.4</v>
      </c>
      <c r="P18" t="n">
        <v>53.9</v>
      </c>
      <c r="Q18" t="n">
        <v>1583.18</v>
      </c>
      <c r="R18" t="n">
        <v>79.45</v>
      </c>
      <c r="S18" t="n">
        <v>59.92</v>
      </c>
      <c r="T18" t="n">
        <v>9622.76</v>
      </c>
      <c r="U18" t="n">
        <v>0.75</v>
      </c>
      <c r="V18" t="n">
        <v>0.87</v>
      </c>
      <c r="W18" t="n">
        <v>0.22</v>
      </c>
      <c r="X18" t="n">
        <v>0.6</v>
      </c>
      <c r="Y18" t="n">
        <v>4</v>
      </c>
      <c r="Z18" t="n">
        <v>10</v>
      </c>
    </row>
    <row r="19">
      <c r="A19" t="n">
        <v>2</v>
      </c>
      <c r="B19" t="n">
        <v>80</v>
      </c>
      <c r="C19" t="inlineStr">
        <is>
          <t xml:space="preserve">CONCLUIDO	</t>
        </is>
      </c>
      <c r="D19" t="n">
        <v>11.2356</v>
      </c>
      <c r="E19" t="n">
        <v>8.9</v>
      </c>
      <c r="F19" t="n">
        <v>5.9</v>
      </c>
      <c r="G19" t="n">
        <v>16.85</v>
      </c>
      <c r="H19" t="n">
        <v>0.33</v>
      </c>
      <c r="I19" t="n">
        <v>21</v>
      </c>
      <c r="J19" t="n">
        <v>161.97</v>
      </c>
      <c r="K19" t="n">
        <v>50.28</v>
      </c>
      <c r="L19" t="n">
        <v>3</v>
      </c>
      <c r="M19" t="n">
        <v>0</v>
      </c>
      <c r="N19" t="n">
        <v>28.69</v>
      </c>
      <c r="O19" t="n">
        <v>20210.21</v>
      </c>
      <c r="P19" t="n">
        <v>54.32</v>
      </c>
      <c r="Q19" t="n">
        <v>1583.32</v>
      </c>
      <c r="R19" t="n">
        <v>79.11</v>
      </c>
      <c r="S19" t="n">
        <v>59.92</v>
      </c>
      <c r="T19" t="n">
        <v>9453.25</v>
      </c>
      <c r="U19" t="n">
        <v>0.76</v>
      </c>
      <c r="V19" t="n">
        <v>0.87</v>
      </c>
      <c r="W19" t="n">
        <v>0.22</v>
      </c>
      <c r="X19" t="n">
        <v>0.59</v>
      </c>
      <c r="Y19" t="n">
        <v>4</v>
      </c>
      <c r="Z19" t="n">
        <v>10</v>
      </c>
    </row>
    <row r="20">
      <c r="A20" t="n">
        <v>0</v>
      </c>
      <c r="B20" t="n">
        <v>35</v>
      </c>
      <c r="C20" t="inlineStr">
        <is>
          <t xml:space="preserve">CONCLUIDO	</t>
        </is>
      </c>
      <c r="D20" t="n">
        <v>10.6515</v>
      </c>
      <c r="E20" t="n">
        <v>9.390000000000001</v>
      </c>
      <c r="F20" t="n">
        <v>6.69</v>
      </c>
      <c r="G20" t="n">
        <v>8.539999999999999</v>
      </c>
      <c r="H20" t="n">
        <v>0.22</v>
      </c>
      <c r="I20" t="n">
        <v>47</v>
      </c>
      <c r="J20" t="n">
        <v>80.84</v>
      </c>
      <c r="K20" t="n">
        <v>35.1</v>
      </c>
      <c r="L20" t="n">
        <v>1</v>
      </c>
      <c r="M20" t="n">
        <v>0</v>
      </c>
      <c r="N20" t="n">
        <v>9.74</v>
      </c>
      <c r="O20" t="n">
        <v>10204.21</v>
      </c>
      <c r="P20" t="n">
        <v>41.03</v>
      </c>
      <c r="Q20" t="n">
        <v>1584.98</v>
      </c>
      <c r="R20" t="n">
        <v>103.61</v>
      </c>
      <c r="S20" t="n">
        <v>59.92</v>
      </c>
      <c r="T20" t="n">
        <v>21574.62</v>
      </c>
      <c r="U20" t="n">
        <v>0.58</v>
      </c>
      <c r="V20" t="n">
        <v>0.77</v>
      </c>
      <c r="W20" t="n">
        <v>0.3</v>
      </c>
      <c r="X20" t="n">
        <v>1.38</v>
      </c>
      <c r="Y20" t="n">
        <v>4</v>
      </c>
      <c r="Z20" t="n">
        <v>10</v>
      </c>
    </row>
    <row r="21">
      <c r="A21" t="n">
        <v>0</v>
      </c>
      <c r="B21" t="n">
        <v>50</v>
      </c>
      <c r="C21" t="inlineStr">
        <is>
          <t xml:space="preserve">CONCLUIDO	</t>
        </is>
      </c>
      <c r="D21" t="n">
        <v>10.9833</v>
      </c>
      <c r="E21" t="n">
        <v>9.1</v>
      </c>
      <c r="F21" t="n">
        <v>6.29</v>
      </c>
      <c r="G21" t="n">
        <v>10.78</v>
      </c>
      <c r="H21" t="n">
        <v>0.16</v>
      </c>
      <c r="I21" t="n">
        <v>35</v>
      </c>
      <c r="J21" t="n">
        <v>107.41</v>
      </c>
      <c r="K21" t="n">
        <v>41.65</v>
      </c>
      <c r="L21" t="n">
        <v>1</v>
      </c>
      <c r="M21" t="n">
        <v>22</v>
      </c>
      <c r="N21" t="n">
        <v>14.77</v>
      </c>
      <c r="O21" t="n">
        <v>13481.73</v>
      </c>
      <c r="P21" t="n">
        <v>46.24</v>
      </c>
      <c r="Q21" t="n">
        <v>1583.37</v>
      </c>
      <c r="R21" t="n">
        <v>92.17</v>
      </c>
      <c r="S21" t="n">
        <v>59.92</v>
      </c>
      <c r="T21" t="n">
        <v>15914.13</v>
      </c>
      <c r="U21" t="n">
        <v>0.65</v>
      </c>
      <c r="V21" t="n">
        <v>0.82</v>
      </c>
      <c r="W21" t="n">
        <v>0.23</v>
      </c>
      <c r="X21" t="n">
        <v>0.98</v>
      </c>
      <c r="Y21" t="n">
        <v>4</v>
      </c>
      <c r="Z21" t="n">
        <v>10</v>
      </c>
    </row>
    <row r="22">
      <c r="A22" t="n">
        <v>1</v>
      </c>
      <c r="B22" t="n">
        <v>50</v>
      </c>
      <c r="C22" t="inlineStr">
        <is>
          <t xml:space="preserve">CONCLUIDO	</t>
        </is>
      </c>
      <c r="D22" t="n">
        <v>11.0691</v>
      </c>
      <c r="E22" t="n">
        <v>9.029999999999999</v>
      </c>
      <c r="F22" t="n">
        <v>6.26</v>
      </c>
      <c r="G22" t="n">
        <v>11.39</v>
      </c>
      <c r="H22" t="n">
        <v>0.32</v>
      </c>
      <c r="I22" t="n">
        <v>33</v>
      </c>
      <c r="J22" t="n">
        <v>108.68</v>
      </c>
      <c r="K22" t="n">
        <v>41.65</v>
      </c>
      <c r="L22" t="n">
        <v>2</v>
      </c>
      <c r="M22" t="n">
        <v>0</v>
      </c>
      <c r="N22" t="n">
        <v>15.03</v>
      </c>
      <c r="O22" t="n">
        <v>13638.32</v>
      </c>
      <c r="P22" t="n">
        <v>45.86</v>
      </c>
      <c r="Q22" t="n">
        <v>1583.48</v>
      </c>
      <c r="R22" t="n">
        <v>90.59999999999999</v>
      </c>
      <c r="S22" t="n">
        <v>59.92</v>
      </c>
      <c r="T22" t="n">
        <v>15137.9</v>
      </c>
      <c r="U22" t="n">
        <v>0.66</v>
      </c>
      <c r="V22" t="n">
        <v>0.82</v>
      </c>
      <c r="W22" t="n">
        <v>0.26</v>
      </c>
      <c r="X22" t="n">
        <v>0.96</v>
      </c>
      <c r="Y22" t="n">
        <v>4</v>
      </c>
      <c r="Z22" t="n">
        <v>10</v>
      </c>
    </row>
    <row r="23">
      <c r="A23" t="n">
        <v>0</v>
      </c>
      <c r="B23" t="n">
        <v>25</v>
      </c>
      <c r="C23" t="inlineStr">
        <is>
          <t xml:space="preserve">CONCLUIDO	</t>
        </is>
      </c>
      <c r="D23" t="n">
        <v>10.0857</v>
      </c>
      <c r="E23" t="n">
        <v>9.91</v>
      </c>
      <c r="F23" t="n">
        <v>7.22</v>
      </c>
      <c r="G23" t="n">
        <v>6.66</v>
      </c>
      <c r="H23" t="n">
        <v>0.28</v>
      </c>
      <c r="I23" t="n">
        <v>65</v>
      </c>
      <c r="J23" t="n">
        <v>61.76</v>
      </c>
      <c r="K23" t="n">
        <v>28.92</v>
      </c>
      <c r="L23" t="n">
        <v>1</v>
      </c>
      <c r="M23" t="n">
        <v>0</v>
      </c>
      <c r="N23" t="n">
        <v>6.84</v>
      </c>
      <c r="O23" t="n">
        <v>7851.41</v>
      </c>
      <c r="P23" t="n">
        <v>37.86</v>
      </c>
      <c r="Q23" t="n">
        <v>1585.63</v>
      </c>
      <c r="R23" t="n">
        <v>119.92</v>
      </c>
      <c r="S23" t="n">
        <v>59.92</v>
      </c>
      <c r="T23" t="n">
        <v>29637.86</v>
      </c>
      <c r="U23" t="n">
        <v>0.5</v>
      </c>
      <c r="V23" t="n">
        <v>0.71</v>
      </c>
      <c r="W23" t="n">
        <v>0.35</v>
      </c>
      <c r="X23" t="n">
        <v>1.91</v>
      </c>
      <c r="Y23" t="n">
        <v>4</v>
      </c>
      <c r="Z23" t="n">
        <v>10</v>
      </c>
    </row>
    <row r="24">
      <c r="A24" t="n">
        <v>0</v>
      </c>
      <c r="B24" t="n">
        <v>85</v>
      </c>
      <c r="C24" t="inlineStr">
        <is>
          <t xml:space="preserve">CONCLUIDO	</t>
        </is>
      </c>
      <c r="D24" t="n">
        <v>8.999599999999999</v>
      </c>
      <c r="E24" t="n">
        <v>11.11</v>
      </c>
      <c r="F24" t="n">
        <v>6.77</v>
      </c>
      <c r="G24" t="n">
        <v>7.01</v>
      </c>
      <c r="H24" t="n">
        <v>0.11</v>
      </c>
      <c r="I24" t="n">
        <v>58</v>
      </c>
      <c r="J24" t="n">
        <v>167.88</v>
      </c>
      <c r="K24" t="n">
        <v>51.39</v>
      </c>
      <c r="L24" t="n">
        <v>1</v>
      </c>
      <c r="M24" t="n">
        <v>56</v>
      </c>
      <c r="N24" t="n">
        <v>30.49</v>
      </c>
      <c r="O24" t="n">
        <v>20939.59</v>
      </c>
      <c r="P24" t="n">
        <v>78.38</v>
      </c>
      <c r="Q24" t="n">
        <v>1584.19</v>
      </c>
      <c r="R24" t="n">
        <v>108.38</v>
      </c>
      <c r="S24" t="n">
        <v>59.92</v>
      </c>
      <c r="T24" t="n">
        <v>23902.82</v>
      </c>
      <c r="U24" t="n">
        <v>0.55</v>
      </c>
      <c r="V24" t="n">
        <v>0.76</v>
      </c>
      <c r="W24" t="n">
        <v>0.24</v>
      </c>
      <c r="X24" t="n">
        <v>1.46</v>
      </c>
      <c r="Y24" t="n">
        <v>4</v>
      </c>
      <c r="Z24" t="n">
        <v>10</v>
      </c>
    </row>
    <row r="25">
      <c r="A25" t="n">
        <v>1</v>
      </c>
      <c r="B25" t="n">
        <v>85</v>
      </c>
      <c r="C25" t="inlineStr">
        <is>
          <t xml:space="preserve">CONCLUIDO	</t>
        </is>
      </c>
      <c r="D25" t="n">
        <v>11.0691</v>
      </c>
      <c r="E25" t="n">
        <v>9.029999999999999</v>
      </c>
      <c r="F25" t="n">
        <v>5.92</v>
      </c>
      <c r="G25" t="n">
        <v>16.13</v>
      </c>
      <c r="H25" t="n">
        <v>0.21</v>
      </c>
      <c r="I25" t="n">
        <v>22</v>
      </c>
      <c r="J25" t="n">
        <v>169.33</v>
      </c>
      <c r="K25" t="n">
        <v>51.39</v>
      </c>
      <c r="L25" t="n">
        <v>2</v>
      </c>
      <c r="M25" t="n">
        <v>18</v>
      </c>
      <c r="N25" t="n">
        <v>30.94</v>
      </c>
      <c r="O25" t="n">
        <v>21118.46</v>
      </c>
      <c r="P25" t="n">
        <v>57.51</v>
      </c>
      <c r="Q25" t="n">
        <v>1583.39</v>
      </c>
      <c r="R25" t="n">
        <v>80.31</v>
      </c>
      <c r="S25" t="n">
        <v>59.92</v>
      </c>
      <c r="T25" t="n">
        <v>10047.98</v>
      </c>
      <c r="U25" t="n">
        <v>0.75</v>
      </c>
      <c r="V25" t="n">
        <v>0.87</v>
      </c>
      <c r="W25" t="n">
        <v>0.2</v>
      </c>
      <c r="X25" t="n">
        <v>0.61</v>
      </c>
      <c r="Y25" t="n">
        <v>4</v>
      </c>
      <c r="Z25" t="n">
        <v>10</v>
      </c>
    </row>
    <row r="26">
      <c r="A26" t="n">
        <v>2</v>
      </c>
      <c r="B26" t="n">
        <v>85</v>
      </c>
      <c r="C26" t="inlineStr">
        <is>
          <t xml:space="preserve">CONCLUIDO	</t>
        </is>
      </c>
      <c r="D26" t="n">
        <v>11.1874</v>
      </c>
      <c r="E26" t="n">
        <v>8.94</v>
      </c>
      <c r="F26" t="n">
        <v>5.89</v>
      </c>
      <c r="G26" t="n">
        <v>17.67</v>
      </c>
      <c r="H26" t="n">
        <v>0.31</v>
      </c>
      <c r="I26" t="n">
        <v>20</v>
      </c>
      <c r="J26" t="n">
        <v>170.79</v>
      </c>
      <c r="K26" t="n">
        <v>51.39</v>
      </c>
      <c r="L26" t="n">
        <v>3</v>
      </c>
      <c r="M26" t="n">
        <v>0</v>
      </c>
      <c r="N26" t="n">
        <v>31.4</v>
      </c>
      <c r="O26" t="n">
        <v>21297.94</v>
      </c>
      <c r="P26" t="n">
        <v>55.68</v>
      </c>
      <c r="Q26" t="n">
        <v>1583.13</v>
      </c>
      <c r="R26" t="n">
        <v>78.81999999999999</v>
      </c>
      <c r="S26" t="n">
        <v>59.92</v>
      </c>
      <c r="T26" t="n">
        <v>9316.059999999999</v>
      </c>
      <c r="U26" t="n">
        <v>0.76</v>
      </c>
      <c r="V26" t="n">
        <v>0.88</v>
      </c>
      <c r="W26" t="n">
        <v>0.22</v>
      </c>
      <c r="X26" t="n">
        <v>0.58</v>
      </c>
      <c r="Y26" t="n">
        <v>4</v>
      </c>
      <c r="Z26" t="n">
        <v>10</v>
      </c>
    </row>
    <row r="27">
      <c r="A27" t="n">
        <v>0</v>
      </c>
      <c r="B27" t="n">
        <v>20</v>
      </c>
      <c r="C27" t="inlineStr">
        <is>
          <t xml:space="preserve">CONCLUIDO	</t>
        </is>
      </c>
      <c r="D27" t="n">
        <v>9.5778</v>
      </c>
      <c r="E27" t="n">
        <v>10.44</v>
      </c>
      <c r="F27" t="n">
        <v>7.7</v>
      </c>
      <c r="G27" t="n">
        <v>5.71</v>
      </c>
      <c r="H27" t="n">
        <v>0.34</v>
      </c>
      <c r="I27" t="n">
        <v>81</v>
      </c>
      <c r="J27" t="n">
        <v>51.33</v>
      </c>
      <c r="K27" t="n">
        <v>24.83</v>
      </c>
      <c r="L27" t="n">
        <v>1</v>
      </c>
      <c r="M27" t="n">
        <v>0</v>
      </c>
      <c r="N27" t="n">
        <v>5.51</v>
      </c>
      <c r="O27" t="n">
        <v>6564.78</v>
      </c>
      <c r="P27" t="n">
        <v>35.92</v>
      </c>
      <c r="Q27" t="n">
        <v>1586.28</v>
      </c>
      <c r="R27" t="n">
        <v>135.26</v>
      </c>
      <c r="S27" t="n">
        <v>59.92</v>
      </c>
      <c r="T27" t="n">
        <v>37230.45</v>
      </c>
      <c r="U27" t="n">
        <v>0.44</v>
      </c>
      <c r="V27" t="n">
        <v>0.67</v>
      </c>
      <c r="W27" t="n">
        <v>0.39</v>
      </c>
      <c r="X27" t="n">
        <v>2.39</v>
      </c>
      <c r="Y27" t="n">
        <v>4</v>
      </c>
      <c r="Z27" t="n">
        <v>10</v>
      </c>
    </row>
    <row r="28">
      <c r="A28" t="n">
        <v>0</v>
      </c>
      <c r="B28" t="n">
        <v>65</v>
      </c>
      <c r="C28" t="inlineStr">
        <is>
          <t xml:space="preserve">CONCLUIDO	</t>
        </is>
      </c>
      <c r="D28" t="n">
        <v>9.552099999999999</v>
      </c>
      <c r="E28" t="n">
        <v>10.47</v>
      </c>
      <c r="F28" t="n">
        <v>6.95</v>
      </c>
      <c r="G28" t="n">
        <v>8.52</v>
      </c>
      <c r="H28" t="n">
        <v>0.13</v>
      </c>
      <c r="I28" t="n">
        <v>49</v>
      </c>
      <c r="J28" t="n">
        <v>133.21</v>
      </c>
      <c r="K28" t="n">
        <v>46.47</v>
      </c>
      <c r="L28" t="n">
        <v>1</v>
      </c>
      <c r="M28" t="n">
        <v>47</v>
      </c>
      <c r="N28" t="n">
        <v>20.75</v>
      </c>
      <c r="O28" t="n">
        <v>16663.42</v>
      </c>
      <c r="P28" t="n">
        <v>66.17</v>
      </c>
      <c r="Q28" t="n">
        <v>1582.99</v>
      </c>
      <c r="R28" t="n">
        <v>115.93</v>
      </c>
      <c r="S28" t="n">
        <v>59.92</v>
      </c>
      <c r="T28" t="n">
        <v>27723.37</v>
      </c>
      <c r="U28" t="n">
        <v>0.52</v>
      </c>
      <c r="V28" t="n">
        <v>0.74</v>
      </c>
      <c r="W28" t="n">
        <v>0.22</v>
      </c>
      <c r="X28" t="n">
        <v>1.65</v>
      </c>
      <c r="Y28" t="n">
        <v>4</v>
      </c>
      <c r="Z28" t="n">
        <v>10</v>
      </c>
    </row>
    <row r="29">
      <c r="A29" t="n">
        <v>1</v>
      </c>
      <c r="B29" t="n">
        <v>65</v>
      </c>
      <c r="C29" t="inlineStr">
        <is>
          <t xml:space="preserve">CONCLUIDO	</t>
        </is>
      </c>
      <c r="D29" t="n">
        <v>11.151</v>
      </c>
      <c r="E29" t="n">
        <v>8.970000000000001</v>
      </c>
      <c r="F29" t="n">
        <v>6.08</v>
      </c>
      <c r="G29" t="n">
        <v>14.03</v>
      </c>
      <c r="H29" t="n">
        <v>0.26</v>
      </c>
      <c r="I29" t="n">
        <v>26</v>
      </c>
      <c r="J29" t="n">
        <v>134.55</v>
      </c>
      <c r="K29" t="n">
        <v>46.47</v>
      </c>
      <c r="L29" t="n">
        <v>2</v>
      </c>
      <c r="M29" t="n">
        <v>0</v>
      </c>
      <c r="N29" t="n">
        <v>21.09</v>
      </c>
      <c r="O29" t="n">
        <v>16828.84</v>
      </c>
      <c r="P29" t="n">
        <v>50.08</v>
      </c>
      <c r="Q29" t="n">
        <v>1583.51</v>
      </c>
      <c r="R29" t="n">
        <v>85.01000000000001</v>
      </c>
      <c r="S29" t="n">
        <v>59.92</v>
      </c>
      <c r="T29" t="n">
        <v>12380.47</v>
      </c>
      <c r="U29" t="n">
        <v>0.7</v>
      </c>
      <c r="V29" t="n">
        <v>0.85</v>
      </c>
      <c r="W29" t="n">
        <v>0.24</v>
      </c>
      <c r="X29" t="n">
        <v>0.77</v>
      </c>
      <c r="Y29" t="n">
        <v>4</v>
      </c>
      <c r="Z29" t="n">
        <v>10</v>
      </c>
    </row>
    <row r="30">
      <c r="A30" t="n">
        <v>0</v>
      </c>
      <c r="B30" t="n">
        <v>75</v>
      </c>
      <c r="C30" t="inlineStr">
        <is>
          <t xml:space="preserve">CONCLUIDO	</t>
        </is>
      </c>
      <c r="D30" t="n">
        <v>9.3667</v>
      </c>
      <c r="E30" t="n">
        <v>10.68</v>
      </c>
      <c r="F30" t="n">
        <v>6.78</v>
      </c>
      <c r="G30" t="n">
        <v>7.68</v>
      </c>
      <c r="H30" t="n">
        <v>0.12</v>
      </c>
      <c r="I30" t="n">
        <v>53</v>
      </c>
      <c r="J30" t="n">
        <v>150.44</v>
      </c>
      <c r="K30" t="n">
        <v>49.1</v>
      </c>
      <c r="L30" t="n">
        <v>1</v>
      </c>
      <c r="M30" t="n">
        <v>51</v>
      </c>
      <c r="N30" t="n">
        <v>25.34</v>
      </c>
      <c r="O30" t="n">
        <v>18787.76</v>
      </c>
      <c r="P30" t="n">
        <v>71.68000000000001</v>
      </c>
      <c r="Q30" t="n">
        <v>1583.32</v>
      </c>
      <c r="R30" t="n">
        <v>109.36</v>
      </c>
      <c r="S30" t="n">
        <v>59.92</v>
      </c>
      <c r="T30" t="n">
        <v>24418.66</v>
      </c>
      <c r="U30" t="n">
        <v>0.55</v>
      </c>
      <c r="V30" t="n">
        <v>0.76</v>
      </c>
      <c r="W30" t="n">
        <v>0.23</v>
      </c>
      <c r="X30" t="n">
        <v>1.47</v>
      </c>
      <c r="Y30" t="n">
        <v>4</v>
      </c>
      <c r="Z30" t="n">
        <v>10</v>
      </c>
    </row>
    <row r="31">
      <c r="A31" t="n">
        <v>1</v>
      </c>
      <c r="B31" t="n">
        <v>75</v>
      </c>
      <c r="C31" t="inlineStr">
        <is>
          <t xml:space="preserve">CONCLUIDO	</t>
        </is>
      </c>
      <c r="D31" t="n">
        <v>11.1791</v>
      </c>
      <c r="E31" t="n">
        <v>8.949999999999999</v>
      </c>
      <c r="F31" t="n">
        <v>5.97</v>
      </c>
      <c r="G31" t="n">
        <v>15.56</v>
      </c>
      <c r="H31" t="n">
        <v>0.23</v>
      </c>
      <c r="I31" t="n">
        <v>23</v>
      </c>
      <c r="J31" t="n">
        <v>151.83</v>
      </c>
      <c r="K31" t="n">
        <v>49.1</v>
      </c>
      <c r="L31" t="n">
        <v>2</v>
      </c>
      <c r="M31" t="n">
        <v>0</v>
      </c>
      <c r="N31" t="n">
        <v>25.73</v>
      </c>
      <c r="O31" t="n">
        <v>18959.54</v>
      </c>
      <c r="P31" t="n">
        <v>52.64</v>
      </c>
      <c r="Q31" t="n">
        <v>1583.64</v>
      </c>
      <c r="R31" t="n">
        <v>81.23999999999999</v>
      </c>
      <c r="S31" t="n">
        <v>59.92</v>
      </c>
      <c r="T31" t="n">
        <v>10508.22</v>
      </c>
      <c r="U31" t="n">
        <v>0.74</v>
      </c>
      <c r="V31" t="n">
        <v>0.86</v>
      </c>
      <c r="W31" t="n">
        <v>0.23</v>
      </c>
      <c r="X31" t="n">
        <v>0.66</v>
      </c>
      <c r="Y31" t="n">
        <v>4</v>
      </c>
      <c r="Z31" t="n">
        <v>10</v>
      </c>
    </row>
    <row r="32">
      <c r="A32" t="n">
        <v>0</v>
      </c>
      <c r="B32" t="n">
        <v>95</v>
      </c>
      <c r="C32" t="inlineStr">
        <is>
          <t xml:space="preserve">CONCLUIDO	</t>
        </is>
      </c>
      <c r="D32" t="n">
        <v>8.4802</v>
      </c>
      <c r="E32" t="n">
        <v>11.79</v>
      </c>
      <c r="F32" t="n">
        <v>6.94</v>
      </c>
      <c r="G32" t="n">
        <v>6.51</v>
      </c>
      <c r="H32" t="n">
        <v>0.1</v>
      </c>
      <c r="I32" t="n">
        <v>64</v>
      </c>
      <c r="J32" t="n">
        <v>185.69</v>
      </c>
      <c r="K32" t="n">
        <v>53.44</v>
      </c>
      <c r="L32" t="n">
        <v>1</v>
      </c>
      <c r="M32" t="n">
        <v>62</v>
      </c>
      <c r="N32" t="n">
        <v>36.26</v>
      </c>
      <c r="O32" t="n">
        <v>23136.14</v>
      </c>
      <c r="P32" t="n">
        <v>87.27</v>
      </c>
      <c r="Q32" t="n">
        <v>1584.06</v>
      </c>
      <c r="R32" t="n">
        <v>113.33</v>
      </c>
      <c r="S32" t="n">
        <v>59.92</v>
      </c>
      <c r="T32" t="n">
        <v>26348.48</v>
      </c>
      <c r="U32" t="n">
        <v>0.53</v>
      </c>
      <c r="V32" t="n">
        <v>0.74</v>
      </c>
      <c r="W32" t="n">
        <v>0.26</v>
      </c>
      <c r="X32" t="n">
        <v>1.63</v>
      </c>
      <c r="Y32" t="n">
        <v>4</v>
      </c>
      <c r="Z32" t="n">
        <v>10</v>
      </c>
    </row>
    <row r="33">
      <c r="A33" t="n">
        <v>1</v>
      </c>
      <c r="B33" t="n">
        <v>95</v>
      </c>
      <c r="C33" t="inlineStr">
        <is>
          <t xml:space="preserve">CONCLUIDO	</t>
        </is>
      </c>
      <c r="D33" t="n">
        <v>10.4312</v>
      </c>
      <c r="E33" t="n">
        <v>9.59</v>
      </c>
      <c r="F33" t="n">
        <v>6.15</v>
      </c>
      <c r="G33" t="n">
        <v>14.19</v>
      </c>
      <c r="H33" t="n">
        <v>0.19</v>
      </c>
      <c r="I33" t="n">
        <v>26</v>
      </c>
      <c r="J33" t="n">
        <v>187.21</v>
      </c>
      <c r="K33" t="n">
        <v>53.44</v>
      </c>
      <c r="L33" t="n">
        <v>2</v>
      </c>
      <c r="M33" t="n">
        <v>24</v>
      </c>
      <c r="N33" t="n">
        <v>36.77</v>
      </c>
      <c r="O33" t="n">
        <v>23322.88</v>
      </c>
      <c r="P33" t="n">
        <v>68.17</v>
      </c>
      <c r="Q33" t="n">
        <v>1582.89</v>
      </c>
      <c r="R33" t="n">
        <v>88.88</v>
      </c>
      <c r="S33" t="n">
        <v>59.92</v>
      </c>
      <c r="T33" t="n">
        <v>14315.57</v>
      </c>
      <c r="U33" t="n">
        <v>0.67</v>
      </c>
      <c r="V33" t="n">
        <v>0.84</v>
      </c>
      <c r="W33" t="n">
        <v>0.2</v>
      </c>
      <c r="X33" t="n">
        <v>0.84</v>
      </c>
      <c r="Y33" t="n">
        <v>4</v>
      </c>
      <c r="Z33" t="n">
        <v>10</v>
      </c>
    </row>
    <row r="34">
      <c r="A34" t="n">
        <v>2</v>
      </c>
      <c r="B34" t="n">
        <v>95</v>
      </c>
      <c r="C34" t="inlineStr">
        <is>
          <t xml:space="preserve">CONCLUIDO	</t>
        </is>
      </c>
      <c r="D34" t="n">
        <v>11.2902</v>
      </c>
      <c r="E34" t="n">
        <v>8.859999999999999</v>
      </c>
      <c r="F34" t="n">
        <v>5.72</v>
      </c>
      <c r="G34" t="n">
        <v>19.06</v>
      </c>
      <c r="H34" t="n">
        <v>0.28</v>
      </c>
      <c r="I34" t="n">
        <v>18</v>
      </c>
      <c r="J34" t="n">
        <v>188.73</v>
      </c>
      <c r="K34" t="n">
        <v>53.44</v>
      </c>
      <c r="L34" t="n">
        <v>3</v>
      </c>
      <c r="M34" t="n">
        <v>0</v>
      </c>
      <c r="N34" t="n">
        <v>37.29</v>
      </c>
      <c r="O34" t="n">
        <v>23510.33</v>
      </c>
      <c r="P34" t="n">
        <v>57.42</v>
      </c>
      <c r="Q34" t="n">
        <v>1583.14</v>
      </c>
      <c r="R34" t="n">
        <v>73.34999999999999</v>
      </c>
      <c r="S34" t="n">
        <v>59.92</v>
      </c>
      <c r="T34" t="n">
        <v>6589.33</v>
      </c>
      <c r="U34" t="n">
        <v>0.82</v>
      </c>
      <c r="V34" t="n">
        <v>0.9</v>
      </c>
      <c r="W34" t="n">
        <v>0.2</v>
      </c>
      <c r="X34" t="n">
        <v>0.41</v>
      </c>
      <c r="Y34" t="n">
        <v>4</v>
      </c>
      <c r="Z34" t="n">
        <v>10</v>
      </c>
    </row>
    <row r="35">
      <c r="A35" t="n">
        <v>0</v>
      </c>
      <c r="B35" t="n">
        <v>55</v>
      </c>
      <c r="C35" t="inlineStr">
        <is>
          <t xml:space="preserve">CONCLUIDO	</t>
        </is>
      </c>
      <c r="D35" t="n">
        <v>10.5519</v>
      </c>
      <c r="E35" t="n">
        <v>9.48</v>
      </c>
      <c r="F35" t="n">
        <v>6.46</v>
      </c>
      <c r="G35" t="n">
        <v>9.94</v>
      </c>
      <c r="H35" t="n">
        <v>0.15</v>
      </c>
      <c r="I35" t="n">
        <v>39</v>
      </c>
      <c r="J35" t="n">
        <v>116.05</v>
      </c>
      <c r="K35" t="n">
        <v>43.4</v>
      </c>
      <c r="L35" t="n">
        <v>1</v>
      </c>
      <c r="M35" t="n">
        <v>37</v>
      </c>
      <c r="N35" t="n">
        <v>16.65</v>
      </c>
      <c r="O35" t="n">
        <v>14546.17</v>
      </c>
      <c r="P35" t="n">
        <v>52.3</v>
      </c>
      <c r="Q35" t="n">
        <v>1583.56</v>
      </c>
      <c r="R35" t="n">
        <v>98.25</v>
      </c>
      <c r="S35" t="n">
        <v>59.92</v>
      </c>
      <c r="T35" t="n">
        <v>18935.19</v>
      </c>
      <c r="U35" t="n">
        <v>0.61</v>
      </c>
      <c r="V35" t="n">
        <v>0.8</v>
      </c>
      <c r="W35" t="n">
        <v>0.23</v>
      </c>
      <c r="X35" t="n">
        <v>1.15</v>
      </c>
      <c r="Y35" t="n">
        <v>4</v>
      </c>
      <c r="Z35" t="n">
        <v>10</v>
      </c>
    </row>
    <row r="36">
      <c r="A36" t="n">
        <v>1</v>
      </c>
      <c r="B36" t="n">
        <v>55</v>
      </c>
      <c r="C36" t="inlineStr">
        <is>
          <t xml:space="preserve">CONCLUIDO	</t>
        </is>
      </c>
      <c r="D36" t="n">
        <v>11.1169</v>
      </c>
      <c r="E36" t="n">
        <v>9</v>
      </c>
      <c r="F36" t="n">
        <v>6.19</v>
      </c>
      <c r="G36" t="n">
        <v>12.39</v>
      </c>
      <c r="H36" t="n">
        <v>0.3</v>
      </c>
      <c r="I36" t="n">
        <v>30</v>
      </c>
      <c r="J36" t="n">
        <v>117.34</v>
      </c>
      <c r="K36" t="n">
        <v>43.4</v>
      </c>
      <c r="L36" t="n">
        <v>2</v>
      </c>
      <c r="M36" t="n">
        <v>0</v>
      </c>
      <c r="N36" t="n">
        <v>16.94</v>
      </c>
      <c r="O36" t="n">
        <v>14705.49</v>
      </c>
      <c r="P36" t="n">
        <v>47.14</v>
      </c>
      <c r="Q36" t="n">
        <v>1583.69</v>
      </c>
      <c r="R36" t="n">
        <v>88.3</v>
      </c>
      <c r="S36" t="n">
        <v>59.92</v>
      </c>
      <c r="T36" t="n">
        <v>14004.33</v>
      </c>
      <c r="U36" t="n">
        <v>0.68</v>
      </c>
      <c r="V36" t="n">
        <v>0.83</v>
      </c>
      <c r="W36" t="n">
        <v>0.25</v>
      </c>
      <c r="X36" t="n">
        <v>0.89</v>
      </c>
      <c r="Y36" t="n">
        <v>4</v>
      </c>
      <c r="Z36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INDEX(resultados!$A$2:$ZZ$36, 1, MATCH($B$1, resultados!$A$1:$ZZ$1, 0))</f>
        <v/>
      </c>
      <c r="B7">
        <f>INDEX(resultados!$A$2:$ZZ$36, 1, MATCH($B$2, resultados!$A$1:$ZZ$1, 0))</f>
        <v/>
      </c>
      <c r="C7">
        <f>INDEX(resultados!$A$2:$ZZ$36, 1, MATCH($B$3, resultados!$A$1:$ZZ$1, 0))</f>
        <v/>
      </c>
    </row>
    <row r="8">
      <c r="A8">
        <f>INDEX(resultados!$A$2:$ZZ$36, 2, MATCH($B$1, resultados!$A$1:$ZZ$1, 0))</f>
        <v/>
      </c>
      <c r="B8">
        <f>INDEX(resultados!$A$2:$ZZ$36, 2, MATCH($B$2, resultados!$A$1:$ZZ$1, 0))</f>
        <v/>
      </c>
      <c r="C8">
        <f>INDEX(resultados!$A$2:$ZZ$36, 2, MATCH($B$3, resultados!$A$1:$ZZ$1, 0))</f>
        <v/>
      </c>
    </row>
    <row r="9">
      <c r="A9">
        <f>INDEX(resultados!$A$2:$ZZ$36, 3, MATCH($B$1, resultados!$A$1:$ZZ$1, 0))</f>
        <v/>
      </c>
      <c r="B9">
        <f>INDEX(resultados!$A$2:$ZZ$36, 3, MATCH($B$2, resultados!$A$1:$ZZ$1, 0))</f>
        <v/>
      </c>
      <c r="C9">
        <f>INDEX(resultados!$A$2:$ZZ$36, 3, MATCH($B$3, resultados!$A$1:$ZZ$1, 0))</f>
        <v/>
      </c>
    </row>
    <row r="10">
      <c r="A10">
        <f>INDEX(resultados!$A$2:$ZZ$36, 4, MATCH($B$1, resultados!$A$1:$ZZ$1, 0))</f>
        <v/>
      </c>
      <c r="B10">
        <f>INDEX(resultados!$A$2:$ZZ$36, 4, MATCH($B$2, resultados!$A$1:$ZZ$1, 0))</f>
        <v/>
      </c>
      <c r="C10">
        <f>INDEX(resultados!$A$2:$ZZ$36, 4, MATCH($B$3, resultados!$A$1:$ZZ$1, 0))</f>
        <v/>
      </c>
    </row>
    <row r="11">
      <c r="A11">
        <f>INDEX(resultados!$A$2:$ZZ$36, 5, MATCH($B$1, resultados!$A$1:$ZZ$1, 0))</f>
        <v/>
      </c>
      <c r="B11">
        <f>INDEX(resultados!$A$2:$ZZ$36, 5, MATCH($B$2, resultados!$A$1:$ZZ$1, 0))</f>
        <v/>
      </c>
      <c r="C11">
        <f>INDEX(resultados!$A$2:$ZZ$36, 5, MATCH($B$3, resultados!$A$1:$ZZ$1, 0))</f>
        <v/>
      </c>
    </row>
    <row r="12">
      <c r="A12">
        <f>INDEX(resultados!$A$2:$ZZ$36, 6, MATCH($B$1, resultados!$A$1:$ZZ$1, 0))</f>
        <v/>
      </c>
      <c r="B12">
        <f>INDEX(resultados!$A$2:$ZZ$36, 6, MATCH($B$2, resultados!$A$1:$ZZ$1, 0))</f>
        <v/>
      </c>
      <c r="C12">
        <f>INDEX(resultados!$A$2:$ZZ$36, 6, MATCH($B$3, resultados!$A$1:$ZZ$1, 0))</f>
        <v/>
      </c>
    </row>
    <row r="13">
      <c r="A13">
        <f>INDEX(resultados!$A$2:$ZZ$36, 7, MATCH($B$1, resultados!$A$1:$ZZ$1, 0))</f>
        <v/>
      </c>
      <c r="B13">
        <f>INDEX(resultados!$A$2:$ZZ$36, 7, MATCH($B$2, resultados!$A$1:$ZZ$1, 0))</f>
        <v/>
      </c>
      <c r="C13">
        <f>INDEX(resultados!$A$2:$ZZ$36, 7, MATCH($B$3, resultados!$A$1:$ZZ$1, 0))</f>
        <v/>
      </c>
    </row>
    <row r="14">
      <c r="A14">
        <f>INDEX(resultados!$A$2:$ZZ$36, 8, MATCH($B$1, resultados!$A$1:$ZZ$1, 0))</f>
        <v/>
      </c>
      <c r="B14">
        <f>INDEX(resultados!$A$2:$ZZ$36, 8, MATCH($B$2, resultados!$A$1:$ZZ$1, 0))</f>
        <v/>
      </c>
      <c r="C14">
        <f>INDEX(resultados!$A$2:$ZZ$36, 8, MATCH($B$3, resultados!$A$1:$ZZ$1, 0))</f>
        <v/>
      </c>
    </row>
    <row r="15">
      <c r="A15">
        <f>INDEX(resultados!$A$2:$ZZ$36, 9, MATCH($B$1, resultados!$A$1:$ZZ$1, 0))</f>
        <v/>
      </c>
      <c r="B15">
        <f>INDEX(resultados!$A$2:$ZZ$36, 9, MATCH($B$2, resultados!$A$1:$ZZ$1, 0))</f>
        <v/>
      </c>
      <c r="C15">
        <f>INDEX(resultados!$A$2:$ZZ$36, 9, MATCH($B$3, resultados!$A$1:$ZZ$1, 0))</f>
        <v/>
      </c>
    </row>
    <row r="16">
      <c r="A16">
        <f>INDEX(resultados!$A$2:$ZZ$36, 10, MATCH($B$1, resultados!$A$1:$ZZ$1, 0))</f>
        <v/>
      </c>
      <c r="B16">
        <f>INDEX(resultados!$A$2:$ZZ$36, 10, MATCH($B$2, resultados!$A$1:$ZZ$1, 0))</f>
        <v/>
      </c>
      <c r="C16">
        <f>INDEX(resultados!$A$2:$ZZ$36, 10, MATCH($B$3, resultados!$A$1:$ZZ$1, 0))</f>
        <v/>
      </c>
    </row>
    <row r="17">
      <c r="A17">
        <f>INDEX(resultados!$A$2:$ZZ$36, 11, MATCH($B$1, resultados!$A$1:$ZZ$1, 0))</f>
        <v/>
      </c>
      <c r="B17">
        <f>INDEX(resultados!$A$2:$ZZ$36, 11, MATCH($B$2, resultados!$A$1:$ZZ$1, 0))</f>
        <v/>
      </c>
      <c r="C17">
        <f>INDEX(resultados!$A$2:$ZZ$36, 11, MATCH($B$3, resultados!$A$1:$ZZ$1, 0))</f>
        <v/>
      </c>
    </row>
    <row r="18">
      <c r="A18">
        <f>INDEX(resultados!$A$2:$ZZ$36, 12, MATCH($B$1, resultados!$A$1:$ZZ$1, 0))</f>
        <v/>
      </c>
      <c r="B18">
        <f>INDEX(resultados!$A$2:$ZZ$36, 12, MATCH($B$2, resultados!$A$1:$ZZ$1, 0))</f>
        <v/>
      </c>
      <c r="C18">
        <f>INDEX(resultados!$A$2:$ZZ$36, 12, MATCH($B$3, resultados!$A$1:$ZZ$1, 0))</f>
        <v/>
      </c>
    </row>
    <row r="19">
      <c r="A19">
        <f>INDEX(resultados!$A$2:$ZZ$36, 13, MATCH($B$1, resultados!$A$1:$ZZ$1, 0))</f>
        <v/>
      </c>
      <c r="B19">
        <f>INDEX(resultados!$A$2:$ZZ$36, 13, MATCH($B$2, resultados!$A$1:$ZZ$1, 0))</f>
        <v/>
      </c>
      <c r="C19">
        <f>INDEX(resultados!$A$2:$ZZ$36, 13, MATCH($B$3, resultados!$A$1:$ZZ$1, 0))</f>
        <v/>
      </c>
    </row>
    <row r="20">
      <c r="A20">
        <f>INDEX(resultados!$A$2:$ZZ$36, 14, MATCH($B$1, resultados!$A$1:$ZZ$1, 0))</f>
        <v/>
      </c>
      <c r="B20">
        <f>INDEX(resultados!$A$2:$ZZ$36, 14, MATCH($B$2, resultados!$A$1:$ZZ$1, 0))</f>
        <v/>
      </c>
      <c r="C20">
        <f>INDEX(resultados!$A$2:$ZZ$36, 14, MATCH($B$3, resultados!$A$1:$ZZ$1, 0))</f>
        <v/>
      </c>
    </row>
    <row r="21">
      <c r="A21">
        <f>INDEX(resultados!$A$2:$ZZ$36, 15, MATCH($B$1, resultados!$A$1:$ZZ$1, 0))</f>
        <v/>
      </c>
      <c r="B21">
        <f>INDEX(resultados!$A$2:$ZZ$36, 15, MATCH($B$2, resultados!$A$1:$ZZ$1, 0))</f>
        <v/>
      </c>
      <c r="C21">
        <f>INDEX(resultados!$A$2:$ZZ$36, 15, MATCH($B$3, resultados!$A$1:$ZZ$1, 0))</f>
        <v/>
      </c>
    </row>
    <row r="22">
      <c r="A22">
        <f>INDEX(resultados!$A$2:$ZZ$36, 16, MATCH($B$1, resultados!$A$1:$ZZ$1, 0))</f>
        <v/>
      </c>
      <c r="B22">
        <f>INDEX(resultados!$A$2:$ZZ$36, 16, MATCH($B$2, resultados!$A$1:$ZZ$1, 0))</f>
        <v/>
      </c>
      <c r="C22">
        <f>INDEX(resultados!$A$2:$ZZ$36, 16, MATCH($B$3, resultados!$A$1:$ZZ$1, 0))</f>
        <v/>
      </c>
    </row>
    <row r="23">
      <c r="A23">
        <f>INDEX(resultados!$A$2:$ZZ$36, 17, MATCH($B$1, resultados!$A$1:$ZZ$1, 0))</f>
        <v/>
      </c>
      <c r="B23">
        <f>INDEX(resultados!$A$2:$ZZ$36, 17, MATCH($B$2, resultados!$A$1:$ZZ$1, 0))</f>
        <v/>
      </c>
      <c r="C23">
        <f>INDEX(resultados!$A$2:$ZZ$36, 17, MATCH($B$3, resultados!$A$1:$ZZ$1, 0))</f>
        <v/>
      </c>
    </row>
    <row r="24">
      <c r="A24">
        <f>INDEX(resultados!$A$2:$ZZ$36, 18, MATCH($B$1, resultados!$A$1:$ZZ$1, 0))</f>
        <v/>
      </c>
      <c r="B24">
        <f>INDEX(resultados!$A$2:$ZZ$36, 18, MATCH($B$2, resultados!$A$1:$ZZ$1, 0))</f>
        <v/>
      </c>
      <c r="C24">
        <f>INDEX(resultados!$A$2:$ZZ$36, 18, MATCH($B$3, resultados!$A$1:$ZZ$1, 0))</f>
        <v/>
      </c>
    </row>
    <row r="25">
      <c r="A25">
        <f>INDEX(resultados!$A$2:$ZZ$36, 19, MATCH($B$1, resultados!$A$1:$ZZ$1, 0))</f>
        <v/>
      </c>
      <c r="B25">
        <f>INDEX(resultados!$A$2:$ZZ$36, 19, MATCH($B$2, resultados!$A$1:$ZZ$1, 0))</f>
        <v/>
      </c>
      <c r="C25">
        <f>INDEX(resultados!$A$2:$ZZ$36, 19, MATCH($B$3, resultados!$A$1:$ZZ$1, 0))</f>
        <v/>
      </c>
    </row>
    <row r="26">
      <c r="A26">
        <f>INDEX(resultados!$A$2:$ZZ$36, 20, MATCH($B$1, resultados!$A$1:$ZZ$1, 0))</f>
        <v/>
      </c>
      <c r="B26">
        <f>INDEX(resultados!$A$2:$ZZ$36, 20, MATCH($B$2, resultados!$A$1:$ZZ$1, 0))</f>
        <v/>
      </c>
      <c r="C26">
        <f>INDEX(resultados!$A$2:$ZZ$36, 20, MATCH($B$3, resultados!$A$1:$ZZ$1, 0))</f>
        <v/>
      </c>
    </row>
    <row r="27">
      <c r="A27">
        <f>INDEX(resultados!$A$2:$ZZ$36, 21, MATCH($B$1, resultados!$A$1:$ZZ$1, 0))</f>
        <v/>
      </c>
      <c r="B27">
        <f>INDEX(resultados!$A$2:$ZZ$36, 21, MATCH($B$2, resultados!$A$1:$ZZ$1, 0))</f>
        <v/>
      </c>
      <c r="C27">
        <f>INDEX(resultados!$A$2:$ZZ$36, 21, MATCH($B$3, resultados!$A$1:$ZZ$1, 0))</f>
        <v/>
      </c>
    </row>
    <row r="28">
      <c r="A28">
        <f>INDEX(resultados!$A$2:$ZZ$36, 22, MATCH($B$1, resultados!$A$1:$ZZ$1, 0))</f>
        <v/>
      </c>
      <c r="B28">
        <f>INDEX(resultados!$A$2:$ZZ$36, 22, MATCH($B$2, resultados!$A$1:$ZZ$1, 0))</f>
        <v/>
      </c>
      <c r="C28">
        <f>INDEX(resultados!$A$2:$ZZ$36, 22, MATCH($B$3, resultados!$A$1:$ZZ$1, 0))</f>
        <v/>
      </c>
    </row>
    <row r="29">
      <c r="A29">
        <f>INDEX(resultados!$A$2:$ZZ$36, 23, MATCH($B$1, resultados!$A$1:$ZZ$1, 0))</f>
        <v/>
      </c>
      <c r="B29">
        <f>INDEX(resultados!$A$2:$ZZ$36, 23, MATCH($B$2, resultados!$A$1:$ZZ$1, 0))</f>
        <v/>
      </c>
      <c r="C29">
        <f>INDEX(resultados!$A$2:$ZZ$36, 23, MATCH($B$3, resultados!$A$1:$ZZ$1, 0))</f>
        <v/>
      </c>
    </row>
    <row r="30">
      <c r="A30">
        <f>INDEX(resultados!$A$2:$ZZ$36, 24, MATCH($B$1, resultados!$A$1:$ZZ$1, 0))</f>
        <v/>
      </c>
      <c r="B30">
        <f>INDEX(resultados!$A$2:$ZZ$36, 24, MATCH($B$2, resultados!$A$1:$ZZ$1, 0))</f>
        <v/>
      </c>
      <c r="C30">
        <f>INDEX(resultados!$A$2:$ZZ$36, 24, MATCH($B$3, resultados!$A$1:$ZZ$1, 0))</f>
        <v/>
      </c>
    </row>
    <row r="31">
      <c r="A31">
        <f>INDEX(resultados!$A$2:$ZZ$36, 25, MATCH($B$1, resultados!$A$1:$ZZ$1, 0))</f>
        <v/>
      </c>
      <c r="B31">
        <f>INDEX(resultados!$A$2:$ZZ$36, 25, MATCH($B$2, resultados!$A$1:$ZZ$1, 0))</f>
        <v/>
      </c>
      <c r="C31">
        <f>INDEX(resultados!$A$2:$ZZ$36, 25, MATCH($B$3, resultados!$A$1:$ZZ$1, 0))</f>
        <v/>
      </c>
    </row>
    <row r="32">
      <c r="A32">
        <f>INDEX(resultados!$A$2:$ZZ$36, 26, MATCH($B$1, resultados!$A$1:$ZZ$1, 0))</f>
        <v/>
      </c>
      <c r="B32">
        <f>INDEX(resultados!$A$2:$ZZ$36, 26, MATCH($B$2, resultados!$A$1:$ZZ$1, 0))</f>
        <v/>
      </c>
      <c r="C32">
        <f>INDEX(resultados!$A$2:$ZZ$36, 26, MATCH($B$3, resultados!$A$1:$ZZ$1, 0))</f>
        <v/>
      </c>
    </row>
    <row r="33">
      <c r="A33">
        <f>INDEX(resultados!$A$2:$ZZ$36, 27, MATCH($B$1, resultados!$A$1:$ZZ$1, 0))</f>
        <v/>
      </c>
      <c r="B33">
        <f>INDEX(resultados!$A$2:$ZZ$36, 27, MATCH($B$2, resultados!$A$1:$ZZ$1, 0))</f>
        <v/>
      </c>
      <c r="C33">
        <f>INDEX(resultados!$A$2:$ZZ$36, 27, MATCH($B$3, resultados!$A$1:$ZZ$1, 0))</f>
        <v/>
      </c>
    </row>
    <row r="34">
      <c r="A34">
        <f>INDEX(resultados!$A$2:$ZZ$36, 28, MATCH($B$1, resultados!$A$1:$ZZ$1, 0))</f>
        <v/>
      </c>
      <c r="B34">
        <f>INDEX(resultados!$A$2:$ZZ$36, 28, MATCH($B$2, resultados!$A$1:$ZZ$1, 0))</f>
        <v/>
      </c>
      <c r="C34">
        <f>INDEX(resultados!$A$2:$ZZ$36, 28, MATCH($B$3, resultados!$A$1:$ZZ$1, 0))</f>
        <v/>
      </c>
    </row>
    <row r="35">
      <c r="A35">
        <f>INDEX(resultados!$A$2:$ZZ$36, 29, MATCH($B$1, resultados!$A$1:$ZZ$1, 0))</f>
        <v/>
      </c>
      <c r="B35">
        <f>INDEX(resultados!$A$2:$ZZ$36, 29, MATCH($B$2, resultados!$A$1:$ZZ$1, 0))</f>
        <v/>
      </c>
      <c r="C35">
        <f>INDEX(resultados!$A$2:$ZZ$36, 29, MATCH($B$3, resultados!$A$1:$ZZ$1, 0))</f>
        <v/>
      </c>
    </row>
    <row r="36">
      <c r="A36">
        <f>INDEX(resultados!$A$2:$ZZ$36, 30, MATCH($B$1, resultados!$A$1:$ZZ$1, 0))</f>
        <v/>
      </c>
      <c r="B36">
        <f>INDEX(resultados!$A$2:$ZZ$36, 30, MATCH($B$2, resultados!$A$1:$ZZ$1, 0))</f>
        <v/>
      </c>
      <c r="C36">
        <f>INDEX(resultados!$A$2:$ZZ$36, 30, MATCH($B$3, resultados!$A$1:$ZZ$1, 0))</f>
        <v/>
      </c>
    </row>
    <row r="37">
      <c r="A37">
        <f>INDEX(resultados!$A$2:$ZZ$36, 31, MATCH($B$1, resultados!$A$1:$ZZ$1, 0))</f>
        <v/>
      </c>
      <c r="B37">
        <f>INDEX(resultados!$A$2:$ZZ$36, 31, MATCH($B$2, resultados!$A$1:$ZZ$1, 0))</f>
        <v/>
      </c>
      <c r="C37">
        <f>INDEX(resultados!$A$2:$ZZ$36, 31, MATCH($B$3, resultados!$A$1:$ZZ$1, 0))</f>
        <v/>
      </c>
    </row>
    <row r="38">
      <c r="A38">
        <f>INDEX(resultados!$A$2:$ZZ$36, 32, MATCH($B$1, resultados!$A$1:$ZZ$1, 0))</f>
        <v/>
      </c>
      <c r="B38">
        <f>INDEX(resultados!$A$2:$ZZ$36, 32, MATCH($B$2, resultados!$A$1:$ZZ$1, 0))</f>
        <v/>
      </c>
      <c r="C38">
        <f>INDEX(resultados!$A$2:$ZZ$36, 32, MATCH($B$3, resultados!$A$1:$ZZ$1, 0))</f>
        <v/>
      </c>
    </row>
    <row r="39">
      <c r="A39">
        <f>INDEX(resultados!$A$2:$ZZ$36, 33, MATCH($B$1, resultados!$A$1:$ZZ$1, 0))</f>
        <v/>
      </c>
      <c r="B39">
        <f>INDEX(resultados!$A$2:$ZZ$36, 33, MATCH($B$2, resultados!$A$1:$ZZ$1, 0))</f>
        <v/>
      </c>
      <c r="C39">
        <f>INDEX(resultados!$A$2:$ZZ$36, 33, MATCH($B$3, resultados!$A$1:$ZZ$1, 0))</f>
        <v/>
      </c>
    </row>
    <row r="40">
      <c r="A40">
        <f>INDEX(resultados!$A$2:$ZZ$36, 34, MATCH($B$1, resultados!$A$1:$ZZ$1, 0))</f>
        <v/>
      </c>
      <c r="B40">
        <f>INDEX(resultados!$A$2:$ZZ$36, 34, MATCH($B$2, resultados!$A$1:$ZZ$1, 0))</f>
        <v/>
      </c>
      <c r="C40">
        <f>INDEX(resultados!$A$2:$ZZ$36, 34, MATCH($B$3, resultados!$A$1:$ZZ$1, 0))</f>
        <v/>
      </c>
    </row>
    <row r="41">
      <c r="A41">
        <f>INDEX(resultados!$A$2:$ZZ$36, 35, MATCH($B$1, resultados!$A$1:$ZZ$1, 0))</f>
        <v/>
      </c>
      <c r="B41">
        <f>INDEX(resultados!$A$2:$ZZ$36, 35, MATCH($B$2, resultados!$A$1:$ZZ$1, 0))</f>
        <v/>
      </c>
      <c r="C41">
        <f>INDEX(resultados!$A$2:$ZZ$36, 35,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2024-09-26T13:13:16Z</dcterms:created>
  <dcterms:modified xmlns:dcterms="http://purl.org/dc/terms/" xmlns:xsi="http://www.w3.org/2001/XMLSchema-instance" xsi:type="dcterms:W3CDTF">2024-09-26T13:13:16Z</dcterms:modified>
</cp:coreProperties>
</file>