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gráficos!$A$7:$A$42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</numCache>
            </numRef>
          </xVal>
          <yVal>
            <numRef>
              <f>gráficos!$B$7:$B$42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2.8466</v>
      </c>
      <c r="E2" t="n">
        <v>35.13</v>
      </c>
      <c r="F2" t="n">
        <v>23.75</v>
      </c>
      <c r="G2" t="n">
        <v>6.25</v>
      </c>
      <c r="H2" t="n">
        <v>0.09</v>
      </c>
      <c r="I2" t="n">
        <v>228</v>
      </c>
      <c r="J2" t="n">
        <v>194.77</v>
      </c>
      <c r="K2" t="n">
        <v>54.38</v>
      </c>
      <c r="L2" t="n">
        <v>1</v>
      </c>
      <c r="M2" t="n">
        <v>226</v>
      </c>
      <c r="N2" t="n">
        <v>39.4</v>
      </c>
      <c r="O2" t="n">
        <v>24256.19</v>
      </c>
      <c r="P2" t="n">
        <v>308.19</v>
      </c>
      <c r="Q2" t="n">
        <v>5804.13</v>
      </c>
      <c r="R2" t="n">
        <v>482.86</v>
      </c>
      <c r="S2" t="n">
        <v>84.45999999999999</v>
      </c>
      <c r="T2" t="n">
        <v>198293.95</v>
      </c>
      <c r="U2" t="n">
        <v>0.17</v>
      </c>
      <c r="V2" t="n">
        <v>0.5</v>
      </c>
      <c r="W2" t="n">
        <v>0.51</v>
      </c>
      <c r="X2" t="n">
        <v>11.67</v>
      </c>
      <c r="Y2" t="n">
        <v>2</v>
      </c>
      <c r="Z2" t="n">
        <v>10</v>
      </c>
      <c r="AA2" t="n">
        <v>138.8817758359721</v>
      </c>
      <c r="AB2" t="n">
        <v>190.0241727302187</v>
      </c>
      <c r="AC2" t="n">
        <v>171.8885323855017</v>
      </c>
      <c r="AD2" t="n">
        <v>138881.7758359721</v>
      </c>
      <c r="AE2" t="n">
        <v>190024.1727302187</v>
      </c>
      <c r="AF2" t="n">
        <v>5.825953946616245e-06</v>
      </c>
      <c r="AG2" t="n">
        <v>4</v>
      </c>
      <c r="AH2" t="n">
        <v>171888.5323855017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5.0541</v>
      </c>
      <c r="E3" t="n">
        <v>19.79</v>
      </c>
      <c r="F3" t="n">
        <v>14.9</v>
      </c>
      <c r="G3" t="n">
        <v>14.65</v>
      </c>
      <c r="H3" t="n">
        <v>0.18</v>
      </c>
      <c r="I3" t="n">
        <v>61</v>
      </c>
      <c r="J3" t="n">
        <v>196.32</v>
      </c>
      <c r="K3" t="n">
        <v>54.38</v>
      </c>
      <c r="L3" t="n">
        <v>2</v>
      </c>
      <c r="M3" t="n">
        <v>7</v>
      </c>
      <c r="N3" t="n">
        <v>39.95</v>
      </c>
      <c r="O3" t="n">
        <v>24447.22</v>
      </c>
      <c r="P3" t="n">
        <v>153.55</v>
      </c>
      <c r="Q3" t="n">
        <v>5801.07</v>
      </c>
      <c r="R3" t="n">
        <v>178.64</v>
      </c>
      <c r="S3" t="n">
        <v>84.45999999999999</v>
      </c>
      <c r="T3" t="n">
        <v>47020.1</v>
      </c>
      <c r="U3" t="n">
        <v>0.47</v>
      </c>
      <c r="V3" t="n">
        <v>0.8</v>
      </c>
      <c r="W3" t="n">
        <v>0.3</v>
      </c>
      <c r="X3" t="n">
        <v>2.83</v>
      </c>
      <c r="Y3" t="n">
        <v>2</v>
      </c>
      <c r="Z3" t="n">
        <v>10</v>
      </c>
      <c r="AA3" t="n">
        <v>56.74421219634095</v>
      </c>
      <c r="AB3" t="n">
        <v>77.63993450496852</v>
      </c>
      <c r="AC3" t="n">
        <v>70.23008812416461</v>
      </c>
      <c r="AD3" t="n">
        <v>56744.21219634094</v>
      </c>
      <c r="AE3" t="n">
        <v>77639.93450496852</v>
      </c>
      <c r="AF3" t="n">
        <v>1.034390284605957e-05</v>
      </c>
      <c r="AG3" t="n">
        <v>3</v>
      </c>
      <c r="AH3" t="n">
        <v>70230.08812416461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5.1033</v>
      </c>
      <c r="E4" t="n">
        <v>19.6</v>
      </c>
      <c r="F4" t="n">
        <v>14.78</v>
      </c>
      <c r="G4" t="n">
        <v>15.03</v>
      </c>
      <c r="H4" t="n">
        <v>0.27</v>
      </c>
      <c r="I4" t="n">
        <v>59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152.06</v>
      </c>
      <c r="Q4" t="n">
        <v>5800.71</v>
      </c>
      <c r="R4" t="n">
        <v>174.57</v>
      </c>
      <c r="S4" t="n">
        <v>84.45999999999999</v>
      </c>
      <c r="T4" t="n">
        <v>44996.1</v>
      </c>
      <c r="U4" t="n">
        <v>0.48</v>
      </c>
      <c r="V4" t="n">
        <v>0.8</v>
      </c>
      <c r="W4" t="n">
        <v>0.31</v>
      </c>
      <c r="X4" t="n">
        <v>2.72</v>
      </c>
      <c r="Y4" t="n">
        <v>2</v>
      </c>
      <c r="Z4" t="n">
        <v>10</v>
      </c>
      <c r="AA4" t="n">
        <v>56.17948892235233</v>
      </c>
      <c r="AB4" t="n">
        <v>76.86725520766515</v>
      </c>
      <c r="AC4" t="n">
        <v>69.53115225453342</v>
      </c>
      <c r="AD4" t="n">
        <v>56179.48892235234</v>
      </c>
      <c r="AE4" t="n">
        <v>76867.25520766515</v>
      </c>
      <c r="AF4" t="n">
        <v>1.044459733568702e-05</v>
      </c>
      <c r="AG4" t="n">
        <v>3</v>
      </c>
      <c r="AH4" t="n">
        <v>69531.15225453343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3.6856</v>
      </c>
      <c r="E2" t="n">
        <v>27.13</v>
      </c>
      <c r="F2" t="n">
        <v>19.78</v>
      </c>
      <c r="G2" t="n">
        <v>7.61</v>
      </c>
      <c r="H2" t="n">
        <v>0.11</v>
      </c>
      <c r="I2" t="n">
        <v>156</v>
      </c>
      <c r="J2" t="n">
        <v>159.12</v>
      </c>
      <c r="K2" t="n">
        <v>50.28</v>
      </c>
      <c r="L2" t="n">
        <v>1</v>
      </c>
      <c r="M2" t="n">
        <v>154</v>
      </c>
      <c r="N2" t="n">
        <v>27.84</v>
      </c>
      <c r="O2" t="n">
        <v>19859.16</v>
      </c>
      <c r="P2" t="n">
        <v>211.94</v>
      </c>
      <c r="Q2" t="n">
        <v>5802.69</v>
      </c>
      <c r="R2" t="n">
        <v>347.66</v>
      </c>
      <c r="S2" t="n">
        <v>84.45999999999999</v>
      </c>
      <c r="T2" t="n">
        <v>131056.76</v>
      </c>
      <c r="U2" t="n">
        <v>0.24</v>
      </c>
      <c r="V2" t="n">
        <v>0.6</v>
      </c>
      <c r="W2" t="n">
        <v>0.39</v>
      </c>
      <c r="X2" t="n">
        <v>7.71</v>
      </c>
      <c r="Y2" t="n">
        <v>2</v>
      </c>
      <c r="Z2" t="n">
        <v>10</v>
      </c>
      <c r="AA2" t="n">
        <v>82.11612732123412</v>
      </c>
      <c r="AB2" t="n">
        <v>112.3549081087269</v>
      </c>
      <c r="AC2" t="n">
        <v>101.6319133699628</v>
      </c>
      <c r="AD2" t="n">
        <v>82116.12732123412</v>
      </c>
      <c r="AE2" t="n">
        <v>112354.9081087269</v>
      </c>
      <c r="AF2" t="n">
        <v>7.635372087045879e-06</v>
      </c>
      <c r="AG2" t="n">
        <v>3</v>
      </c>
      <c r="AH2" t="n">
        <v>101631.9133699628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4.9489</v>
      </c>
      <c r="E3" t="n">
        <v>20.21</v>
      </c>
      <c r="F3" t="n">
        <v>15.5</v>
      </c>
      <c r="G3" t="n">
        <v>12.57</v>
      </c>
      <c r="H3" t="n">
        <v>0.22</v>
      </c>
      <c r="I3" t="n">
        <v>74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141.49</v>
      </c>
      <c r="Q3" t="n">
        <v>5799.81</v>
      </c>
      <c r="R3" t="n">
        <v>198.08</v>
      </c>
      <c r="S3" t="n">
        <v>84.45999999999999</v>
      </c>
      <c r="T3" t="n">
        <v>56675.85</v>
      </c>
      <c r="U3" t="n">
        <v>0.43</v>
      </c>
      <c r="V3" t="n">
        <v>0.77</v>
      </c>
      <c r="W3" t="n">
        <v>0.35</v>
      </c>
      <c r="X3" t="n">
        <v>3.43</v>
      </c>
      <c r="Y3" t="n">
        <v>2</v>
      </c>
      <c r="Z3" t="n">
        <v>10</v>
      </c>
      <c r="AA3" t="n">
        <v>54.75828807412178</v>
      </c>
      <c r="AB3" t="n">
        <v>74.92270550816073</v>
      </c>
      <c r="AC3" t="n">
        <v>67.77218764915645</v>
      </c>
      <c r="AD3" t="n">
        <v>54758.28807412178</v>
      </c>
      <c r="AE3" t="n">
        <v>74922.70550816073</v>
      </c>
      <c r="AF3" t="n">
        <v>1.025252141349613e-05</v>
      </c>
      <c r="AG3" t="n">
        <v>3</v>
      </c>
      <c r="AH3" t="n">
        <v>67772.18764915645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4.0439</v>
      </c>
      <c r="E2" t="n">
        <v>24.73</v>
      </c>
      <c r="F2" t="n">
        <v>19.94</v>
      </c>
      <c r="G2" t="n">
        <v>7.12</v>
      </c>
      <c r="H2" t="n">
        <v>0.22</v>
      </c>
      <c r="I2" t="n">
        <v>168</v>
      </c>
      <c r="J2" t="n">
        <v>80.84</v>
      </c>
      <c r="K2" t="n">
        <v>35.1</v>
      </c>
      <c r="L2" t="n">
        <v>1</v>
      </c>
      <c r="M2" t="n">
        <v>1</v>
      </c>
      <c r="N2" t="n">
        <v>9.74</v>
      </c>
      <c r="O2" t="n">
        <v>10204.21</v>
      </c>
      <c r="P2" t="n">
        <v>122.73</v>
      </c>
      <c r="Q2" t="n">
        <v>5804.5</v>
      </c>
      <c r="R2" t="n">
        <v>344.22</v>
      </c>
      <c r="S2" t="n">
        <v>84.45999999999999</v>
      </c>
      <c r="T2" t="n">
        <v>129272.7</v>
      </c>
      <c r="U2" t="n">
        <v>0.25</v>
      </c>
      <c r="V2" t="n">
        <v>0.6</v>
      </c>
      <c r="W2" t="n">
        <v>0.62</v>
      </c>
      <c r="X2" t="n">
        <v>7.87</v>
      </c>
      <c r="Y2" t="n">
        <v>2</v>
      </c>
      <c r="Z2" t="n">
        <v>10</v>
      </c>
      <c r="AA2" t="n">
        <v>55.67294493638366</v>
      </c>
      <c r="AB2" t="n">
        <v>76.17417937891967</v>
      </c>
      <c r="AC2" t="n">
        <v>68.90422261014518</v>
      </c>
      <c r="AD2" t="n">
        <v>55672.94493638366</v>
      </c>
      <c r="AE2" t="n">
        <v>76174.17937891968</v>
      </c>
      <c r="AF2" t="n">
        <v>8.698048442842921e-06</v>
      </c>
      <c r="AG2" t="n">
        <v>3</v>
      </c>
      <c r="AH2" t="n">
        <v>68904.22261014518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4.0565</v>
      </c>
      <c r="E3" t="n">
        <v>24.65</v>
      </c>
      <c r="F3" t="n">
        <v>19.88</v>
      </c>
      <c r="G3" t="n">
        <v>7.14</v>
      </c>
      <c r="H3" t="n">
        <v>0.43</v>
      </c>
      <c r="I3" t="n">
        <v>167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123.94</v>
      </c>
      <c r="Q3" t="n">
        <v>5804.5</v>
      </c>
      <c r="R3" t="n">
        <v>342.19</v>
      </c>
      <c r="S3" t="n">
        <v>84.45999999999999</v>
      </c>
      <c r="T3" t="n">
        <v>128267.42</v>
      </c>
      <c r="U3" t="n">
        <v>0.25</v>
      </c>
      <c r="V3" t="n">
        <v>0.6</v>
      </c>
      <c r="W3" t="n">
        <v>0.62</v>
      </c>
      <c r="X3" t="n">
        <v>7.81</v>
      </c>
      <c r="Y3" t="n">
        <v>2</v>
      </c>
      <c r="Z3" t="n">
        <v>10</v>
      </c>
      <c r="AA3" t="n">
        <v>55.82953169919268</v>
      </c>
      <c r="AB3" t="n">
        <v>76.38842829591529</v>
      </c>
      <c r="AC3" t="n">
        <v>69.09802391120303</v>
      </c>
      <c r="AD3" t="n">
        <v>55829.53169919268</v>
      </c>
      <c r="AE3" t="n">
        <v>76388.42829591529</v>
      </c>
      <c r="AF3" t="n">
        <v>8.72514985741297e-06</v>
      </c>
      <c r="AG3" t="n">
        <v>3</v>
      </c>
      <c r="AH3" t="n">
        <v>69098.02391120302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4.4953</v>
      </c>
      <c r="E2" t="n">
        <v>22.25</v>
      </c>
      <c r="F2" t="n">
        <v>17.59</v>
      </c>
      <c r="G2" t="n">
        <v>8.94</v>
      </c>
      <c r="H2" t="n">
        <v>0.16</v>
      </c>
      <c r="I2" t="n">
        <v>118</v>
      </c>
      <c r="J2" t="n">
        <v>107.41</v>
      </c>
      <c r="K2" t="n">
        <v>41.65</v>
      </c>
      <c r="L2" t="n">
        <v>1</v>
      </c>
      <c r="M2" t="n">
        <v>1</v>
      </c>
      <c r="N2" t="n">
        <v>14.77</v>
      </c>
      <c r="O2" t="n">
        <v>13481.73</v>
      </c>
      <c r="P2" t="n">
        <v>127.48</v>
      </c>
      <c r="Q2" t="n">
        <v>5801.7</v>
      </c>
      <c r="R2" t="n">
        <v>266.7</v>
      </c>
      <c r="S2" t="n">
        <v>84.45999999999999</v>
      </c>
      <c r="T2" t="n">
        <v>90766.72</v>
      </c>
      <c r="U2" t="n">
        <v>0.32</v>
      </c>
      <c r="V2" t="n">
        <v>0.68</v>
      </c>
      <c r="W2" t="n">
        <v>0.48</v>
      </c>
      <c r="X2" t="n">
        <v>5.52</v>
      </c>
      <c r="Y2" t="n">
        <v>2</v>
      </c>
      <c r="Z2" t="n">
        <v>10</v>
      </c>
      <c r="AA2" t="n">
        <v>54.04519734009099</v>
      </c>
      <c r="AB2" t="n">
        <v>73.94702330651739</v>
      </c>
      <c r="AC2" t="n">
        <v>66.88962318745908</v>
      </c>
      <c r="AD2" t="n">
        <v>54045.19734009099</v>
      </c>
      <c r="AE2" t="n">
        <v>73947.0233065174</v>
      </c>
      <c r="AF2" t="n">
        <v>9.526529222633056e-06</v>
      </c>
      <c r="AG2" t="n">
        <v>3</v>
      </c>
      <c r="AH2" t="n">
        <v>66889.62318745907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4.5138</v>
      </c>
      <c r="E3" t="n">
        <v>22.15</v>
      </c>
      <c r="F3" t="n">
        <v>17.52</v>
      </c>
      <c r="G3" t="n">
        <v>8.98</v>
      </c>
      <c r="H3" t="n">
        <v>0.32</v>
      </c>
      <c r="I3" t="n">
        <v>117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128.01</v>
      </c>
      <c r="Q3" t="n">
        <v>5801.7</v>
      </c>
      <c r="R3" t="n">
        <v>264.35</v>
      </c>
      <c r="S3" t="n">
        <v>84.45999999999999</v>
      </c>
      <c r="T3" t="n">
        <v>89594.75</v>
      </c>
      <c r="U3" t="n">
        <v>0.32</v>
      </c>
      <c r="V3" t="n">
        <v>0.68</v>
      </c>
      <c r="W3" t="n">
        <v>0.48</v>
      </c>
      <c r="X3" t="n">
        <v>5.45</v>
      </c>
      <c r="Y3" t="n">
        <v>2</v>
      </c>
      <c r="Z3" t="n">
        <v>10</v>
      </c>
      <c r="AA3" t="n">
        <v>54.02075897591759</v>
      </c>
      <c r="AB3" t="n">
        <v>73.91358565851083</v>
      </c>
      <c r="AC3" t="n">
        <v>66.85937678164822</v>
      </c>
      <c r="AD3" t="n">
        <v>54020.75897591759</v>
      </c>
      <c r="AE3" t="n">
        <v>73913.58565851083</v>
      </c>
      <c r="AF3" t="n">
        <v>9.565734790808418e-06</v>
      </c>
      <c r="AG3" t="n">
        <v>3</v>
      </c>
      <c r="AH3" t="n">
        <v>66859.37678164823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3.5745</v>
      </c>
      <c r="E2" t="n">
        <v>27.98</v>
      </c>
      <c r="F2" t="n">
        <v>22.94</v>
      </c>
      <c r="G2" t="n">
        <v>5.91</v>
      </c>
      <c r="H2" t="n">
        <v>0.28</v>
      </c>
      <c r="I2" t="n">
        <v>233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120.03</v>
      </c>
      <c r="Q2" t="n">
        <v>5805.23</v>
      </c>
      <c r="R2" t="n">
        <v>442.64</v>
      </c>
      <c r="S2" t="n">
        <v>84.45999999999999</v>
      </c>
      <c r="T2" t="n">
        <v>178160.3</v>
      </c>
      <c r="U2" t="n">
        <v>0.19</v>
      </c>
      <c r="V2" t="n">
        <v>0.52</v>
      </c>
      <c r="W2" t="n">
        <v>0.82</v>
      </c>
      <c r="X2" t="n">
        <v>10.87</v>
      </c>
      <c r="Y2" t="n">
        <v>2</v>
      </c>
      <c r="Z2" t="n">
        <v>10</v>
      </c>
      <c r="AA2" t="n">
        <v>58.63226901042103</v>
      </c>
      <c r="AB2" t="n">
        <v>80.22325713317953</v>
      </c>
      <c r="AC2" t="n">
        <v>72.56686206645608</v>
      </c>
      <c r="AD2" t="n">
        <v>58632.26901042103</v>
      </c>
      <c r="AE2" t="n">
        <v>80223.25713317953</v>
      </c>
      <c r="AF2" t="n">
        <v>7.78386955729577e-06</v>
      </c>
      <c r="AG2" t="n">
        <v>3</v>
      </c>
      <c r="AH2" t="n">
        <v>72566.86206645609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3.4706</v>
      </c>
      <c r="E2" t="n">
        <v>28.81</v>
      </c>
      <c r="F2" t="n">
        <v>20.61</v>
      </c>
      <c r="G2" t="n">
        <v>7.19</v>
      </c>
      <c r="H2" t="n">
        <v>0.11</v>
      </c>
      <c r="I2" t="n">
        <v>172</v>
      </c>
      <c r="J2" t="n">
        <v>167.88</v>
      </c>
      <c r="K2" t="n">
        <v>51.39</v>
      </c>
      <c r="L2" t="n">
        <v>1</v>
      </c>
      <c r="M2" t="n">
        <v>170</v>
      </c>
      <c r="N2" t="n">
        <v>30.49</v>
      </c>
      <c r="O2" t="n">
        <v>20939.59</v>
      </c>
      <c r="P2" t="n">
        <v>233.2</v>
      </c>
      <c r="Q2" t="n">
        <v>5802.79</v>
      </c>
      <c r="R2" t="n">
        <v>375.74</v>
      </c>
      <c r="S2" t="n">
        <v>84.45999999999999</v>
      </c>
      <c r="T2" t="n">
        <v>145015.78</v>
      </c>
      <c r="U2" t="n">
        <v>0.22</v>
      </c>
      <c r="V2" t="n">
        <v>0.58</v>
      </c>
      <c r="W2" t="n">
        <v>0.41</v>
      </c>
      <c r="X2" t="n">
        <v>8.539999999999999</v>
      </c>
      <c r="Y2" t="n">
        <v>2</v>
      </c>
      <c r="Z2" t="n">
        <v>10</v>
      </c>
      <c r="AA2" t="n">
        <v>99.81886323518914</v>
      </c>
      <c r="AB2" t="n">
        <v>136.5765723757771</v>
      </c>
      <c r="AC2" t="n">
        <v>123.5418959946928</v>
      </c>
      <c r="AD2" t="n">
        <v>99818.86323518914</v>
      </c>
      <c r="AE2" t="n">
        <v>136576.5723757771</v>
      </c>
      <c r="AF2" t="n">
        <v>7.166913564340357e-06</v>
      </c>
      <c r="AG2" t="n">
        <v>4</v>
      </c>
      <c r="AH2" t="n">
        <v>123541.8959946927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4.9853</v>
      </c>
      <c r="E3" t="n">
        <v>20.06</v>
      </c>
      <c r="F3" t="n">
        <v>15.31</v>
      </c>
      <c r="G3" t="n">
        <v>13.13</v>
      </c>
      <c r="H3" t="n">
        <v>0.21</v>
      </c>
      <c r="I3" t="n">
        <v>70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144.03</v>
      </c>
      <c r="Q3" t="n">
        <v>5800.05</v>
      </c>
      <c r="R3" t="n">
        <v>191.96</v>
      </c>
      <c r="S3" t="n">
        <v>84.45999999999999</v>
      </c>
      <c r="T3" t="n">
        <v>53632.99</v>
      </c>
      <c r="U3" t="n">
        <v>0.44</v>
      </c>
      <c r="V3" t="n">
        <v>0.78</v>
      </c>
      <c r="W3" t="n">
        <v>0.34</v>
      </c>
      <c r="X3" t="n">
        <v>3.25</v>
      </c>
      <c r="Y3" t="n">
        <v>2</v>
      </c>
      <c r="Z3" t="n">
        <v>10</v>
      </c>
      <c r="AA3" t="n">
        <v>55.12286026573476</v>
      </c>
      <c r="AB3" t="n">
        <v>75.42152926451533</v>
      </c>
      <c r="AC3" t="n">
        <v>68.22340436630826</v>
      </c>
      <c r="AD3" t="n">
        <v>55122.86026573476</v>
      </c>
      <c r="AE3" t="n">
        <v>75421.52926451532</v>
      </c>
      <c r="AF3" t="n">
        <v>1.02948234288901e-05</v>
      </c>
      <c r="AG3" t="n">
        <v>3</v>
      </c>
      <c r="AH3" t="n">
        <v>68223.40436630826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3.2288</v>
      </c>
      <c r="E2" t="n">
        <v>30.97</v>
      </c>
      <c r="F2" t="n">
        <v>25.67</v>
      </c>
      <c r="G2" t="n">
        <v>5.29</v>
      </c>
      <c r="H2" t="n">
        <v>0.34</v>
      </c>
      <c r="I2" t="n">
        <v>291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119.41</v>
      </c>
      <c r="Q2" t="n">
        <v>5805.17</v>
      </c>
      <c r="R2" t="n">
        <v>532.45</v>
      </c>
      <c r="S2" t="n">
        <v>84.45999999999999</v>
      </c>
      <c r="T2" t="n">
        <v>222776.25</v>
      </c>
      <c r="U2" t="n">
        <v>0.16</v>
      </c>
      <c r="V2" t="n">
        <v>0.46</v>
      </c>
      <c r="W2" t="n">
        <v>0.98</v>
      </c>
      <c r="X2" t="n">
        <v>13.59</v>
      </c>
      <c r="Y2" t="n">
        <v>2</v>
      </c>
      <c r="Z2" t="n">
        <v>10</v>
      </c>
      <c r="AA2" t="n">
        <v>69.8627303134333</v>
      </c>
      <c r="AB2" t="n">
        <v>95.5892697409386</v>
      </c>
      <c r="AC2" t="n">
        <v>86.46636399726965</v>
      </c>
      <c r="AD2" t="n">
        <v>69862.73031343331</v>
      </c>
      <c r="AE2" t="n">
        <v>95589.2697409386</v>
      </c>
      <c r="AF2" t="n">
        <v>7.083143629012931e-06</v>
      </c>
      <c r="AG2" t="n">
        <v>4</v>
      </c>
      <c r="AH2" t="n">
        <v>86466.36399726965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4.4237</v>
      </c>
      <c r="E2" t="n">
        <v>22.61</v>
      </c>
      <c r="F2" t="n">
        <v>17.4</v>
      </c>
      <c r="G2" t="n">
        <v>9.41</v>
      </c>
      <c r="H2" t="n">
        <v>0.13</v>
      </c>
      <c r="I2" t="n">
        <v>111</v>
      </c>
      <c r="J2" t="n">
        <v>133.21</v>
      </c>
      <c r="K2" t="n">
        <v>46.47</v>
      </c>
      <c r="L2" t="n">
        <v>1</v>
      </c>
      <c r="M2" t="n">
        <v>89</v>
      </c>
      <c r="N2" t="n">
        <v>20.75</v>
      </c>
      <c r="O2" t="n">
        <v>16663.42</v>
      </c>
      <c r="P2" t="n">
        <v>150.07</v>
      </c>
      <c r="Q2" t="n">
        <v>5801.5</v>
      </c>
      <c r="R2" t="n">
        <v>265.5</v>
      </c>
      <c r="S2" t="n">
        <v>84.45999999999999</v>
      </c>
      <c r="T2" t="n">
        <v>90198.66</v>
      </c>
      <c r="U2" t="n">
        <v>0.32</v>
      </c>
      <c r="V2" t="n">
        <v>0.68</v>
      </c>
      <c r="W2" t="n">
        <v>0.34</v>
      </c>
      <c r="X2" t="n">
        <v>5.34</v>
      </c>
      <c r="Y2" t="n">
        <v>2</v>
      </c>
      <c r="Z2" t="n">
        <v>10</v>
      </c>
      <c r="AA2" t="n">
        <v>59.59064228754608</v>
      </c>
      <c r="AB2" t="n">
        <v>81.53454573138637</v>
      </c>
      <c r="AC2" t="n">
        <v>73.75300312125557</v>
      </c>
      <c r="AD2" t="n">
        <v>59590.64228754608</v>
      </c>
      <c r="AE2" t="n">
        <v>81534.54573138637</v>
      </c>
      <c r="AF2" t="n">
        <v>9.26113591803361e-06</v>
      </c>
      <c r="AG2" t="n">
        <v>3</v>
      </c>
      <c r="AH2" t="n">
        <v>73753.00312125558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4.7659</v>
      </c>
      <c r="E3" t="n">
        <v>20.98</v>
      </c>
      <c r="F3" t="n">
        <v>16.32</v>
      </c>
      <c r="G3" t="n">
        <v>10.76</v>
      </c>
      <c r="H3" t="n">
        <v>0.26</v>
      </c>
      <c r="I3" t="n">
        <v>91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134.7</v>
      </c>
      <c r="Q3" t="n">
        <v>5803.33</v>
      </c>
      <c r="R3" t="n">
        <v>225.13</v>
      </c>
      <c r="S3" t="n">
        <v>84.45999999999999</v>
      </c>
      <c r="T3" t="n">
        <v>70113.12</v>
      </c>
      <c r="U3" t="n">
        <v>0.38</v>
      </c>
      <c r="V3" t="n">
        <v>0.73</v>
      </c>
      <c r="W3" t="n">
        <v>0.4</v>
      </c>
      <c r="X3" t="n">
        <v>4.25</v>
      </c>
      <c r="Y3" t="n">
        <v>2</v>
      </c>
      <c r="Z3" t="n">
        <v>10</v>
      </c>
      <c r="AA3" t="n">
        <v>54.20475793452133</v>
      </c>
      <c r="AB3" t="n">
        <v>74.1653411511335</v>
      </c>
      <c r="AC3" t="n">
        <v>67.08710508339611</v>
      </c>
      <c r="AD3" t="n">
        <v>54204.75793452133</v>
      </c>
      <c r="AE3" t="n">
        <v>74165.3411511335</v>
      </c>
      <c r="AF3" t="n">
        <v>9.977540898287944e-06</v>
      </c>
      <c r="AG3" t="n">
        <v>3</v>
      </c>
      <c r="AH3" t="n">
        <v>67087.10508339611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3.9207</v>
      </c>
      <c r="E2" t="n">
        <v>25.51</v>
      </c>
      <c r="F2" t="n">
        <v>18.95</v>
      </c>
      <c r="G2" t="n">
        <v>8.119999999999999</v>
      </c>
      <c r="H2" t="n">
        <v>0.12</v>
      </c>
      <c r="I2" t="n">
        <v>140</v>
      </c>
      <c r="J2" t="n">
        <v>150.44</v>
      </c>
      <c r="K2" t="n">
        <v>49.1</v>
      </c>
      <c r="L2" t="n">
        <v>1</v>
      </c>
      <c r="M2" t="n">
        <v>138</v>
      </c>
      <c r="N2" t="n">
        <v>25.34</v>
      </c>
      <c r="O2" t="n">
        <v>18787.76</v>
      </c>
      <c r="P2" t="n">
        <v>190.67</v>
      </c>
      <c r="Q2" t="n">
        <v>5800.8</v>
      </c>
      <c r="R2" t="n">
        <v>319.19</v>
      </c>
      <c r="S2" t="n">
        <v>84.45999999999999</v>
      </c>
      <c r="T2" t="n">
        <v>116901.24</v>
      </c>
      <c r="U2" t="n">
        <v>0.26</v>
      </c>
      <c r="V2" t="n">
        <v>0.63</v>
      </c>
      <c r="W2" t="n">
        <v>0.36</v>
      </c>
      <c r="X2" t="n">
        <v>6.88</v>
      </c>
      <c r="Y2" t="n">
        <v>2</v>
      </c>
      <c r="Z2" t="n">
        <v>10</v>
      </c>
      <c r="AA2" t="n">
        <v>73.65668734484615</v>
      </c>
      <c r="AB2" t="n">
        <v>100.7803291288864</v>
      </c>
      <c r="AC2" t="n">
        <v>91.16199596293093</v>
      </c>
      <c r="AD2" t="n">
        <v>73656.68734484614</v>
      </c>
      <c r="AE2" t="n">
        <v>100780.3291288864</v>
      </c>
      <c r="AF2" t="n">
        <v>8.149628165376377e-06</v>
      </c>
      <c r="AG2" t="n">
        <v>3</v>
      </c>
      <c r="AH2" t="n">
        <v>91161.99596293093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4.8991</v>
      </c>
      <c r="E3" t="n">
        <v>20.41</v>
      </c>
      <c r="F3" t="n">
        <v>15.72</v>
      </c>
      <c r="G3" t="n">
        <v>11.94</v>
      </c>
      <c r="H3" t="n">
        <v>0.23</v>
      </c>
      <c r="I3" t="n">
        <v>79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139.01</v>
      </c>
      <c r="Q3" t="n">
        <v>5801.48</v>
      </c>
      <c r="R3" t="n">
        <v>205.33</v>
      </c>
      <c r="S3" t="n">
        <v>84.45999999999999</v>
      </c>
      <c r="T3" t="n">
        <v>60275.67</v>
      </c>
      <c r="U3" t="n">
        <v>0.41</v>
      </c>
      <c r="V3" t="n">
        <v>0.76</v>
      </c>
      <c r="W3" t="n">
        <v>0.36</v>
      </c>
      <c r="X3" t="n">
        <v>3.65</v>
      </c>
      <c r="Y3" t="n">
        <v>2</v>
      </c>
      <c r="Z3" t="n">
        <v>10</v>
      </c>
      <c r="AA3" t="n">
        <v>54.47362481241858</v>
      </c>
      <c r="AB3" t="n">
        <v>74.53321667504186</v>
      </c>
      <c r="AC3" t="n">
        <v>67.41987108361931</v>
      </c>
      <c r="AD3" t="n">
        <v>54473.62481241858</v>
      </c>
      <c r="AE3" t="n">
        <v>74533.21667504185</v>
      </c>
      <c r="AF3" t="n">
        <v>1.018334566403841e-05</v>
      </c>
      <c r="AG3" t="n">
        <v>3</v>
      </c>
      <c r="AH3" t="n">
        <v>67419.87108361931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3.0477</v>
      </c>
      <c r="E2" t="n">
        <v>32.81</v>
      </c>
      <c r="F2" t="n">
        <v>22.6</v>
      </c>
      <c r="G2" t="n">
        <v>6.52</v>
      </c>
      <c r="H2" t="n">
        <v>0.1</v>
      </c>
      <c r="I2" t="n">
        <v>208</v>
      </c>
      <c r="J2" t="n">
        <v>185.69</v>
      </c>
      <c r="K2" t="n">
        <v>53.44</v>
      </c>
      <c r="L2" t="n">
        <v>1</v>
      </c>
      <c r="M2" t="n">
        <v>206</v>
      </c>
      <c r="N2" t="n">
        <v>36.26</v>
      </c>
      <c r="O2" t="n">
        <v>23136.14</v>
      </c>
      <c r="P2" t="n">
        <v>281.28</v>
      </c>
      <c r="Q2" t="n">
        <v>5802.92</v>
      </c>
      <c r="R2" t="n">
        <v>443.61</v>
      </c>
      <c r="S2" t="n">
        <v>84.45999999999999</v>
      </c>
      <c r="T2" t="n">
        <v>178771.62</v>
      </c>
      <c r="U2" t="n">
        <v>0.19</v>
      </c>
      <c r="V2" t="n">
        <v>0.53</v>
      </c>
      <c r="W2" t="n">
        <v>0.47</v>
      </c>
      <c r="X2" t="n">
        <v>10.53</v>
      </c>
      <c r="Y2" t="n">
        <v>2</v>
      </c>
      <c r="Z2" t="n">
        <v>10</v>
      </c>
      <c r="AA2" t="n">
        <v>123.7140634727715</v>
      </c>
      <c r="AB2" t="n">
        <v>169.2710395226548</v>
      </c>
      <c r="AC2" t="n">
        <v>153.1160490840557</v>
      </c>
      <c r="AD2" t="n">
        <v>123714.0634727715</v>
      </c>
      <c r="AE2" t="n">
        <v>169271.0395226548</v>
      </c>
      <c r="AF2" t="n">
        <v>6.255520383425811e-06</v>
      </c>
      <c r="AG2" t="n">
        <v>4</v>
      </c>
      <c r="AH2" t="n">
        <v>153116.0490840557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5.0505</v>
      </c>
      <c r="E3" t="n">
        <v>19.8</v>
      </c>
      <c r="F3" t="n">
        <v>14.99</v>
      </c>
      <c r="G3" t="n">
        <v>14.27</v>
      </c>
      <c r="H3" t="n">
        <v>0.19</v>
      </c>
      <c r="I3" t="n">
        <v>63</v>
      </c>
      <c r="J3" t="n">
        <v>187.21</v>
      </c>
      <c r="K3" t="n">
        <v>53.44</v>
      </c>
      <c r="L3" t="n">
        <v>2</v>
      </c>
      <c r="M3" t="n">
        <v>1</v>
      </c>
      <c r="N3" t="n">
        <v>36.77</v>
      </c>
      <c r="O3" t="n">
        <v>23322.88</v>
      </c>
      <c r="P3" t="n">
        <v>149.12</v>
      </c>
      <c r="Q3" t="n">
        <v>5800.22</v>
      </c>
      <c r="R3" t="n">
        <v>181.11</v>
      </c>
      <c r="S3" t="n">
        <v>84.45999999999999</v>
      </c>
      <c r="T3" t="n">
        <v>48242.77</v>
      </c>
      <c r="U3" t="n">
        <v>0.47</v>
      </c>
      <c r="V3" t="n">
        <v>0.79</v>
      </c>
      <c r="W3" t="n">
        <v>0.32</v>
      </c>
      <c r="X3" t="n">
        <v>2.92</v>
      </c>
      <c r="Y3" t="n">
        <v>2</v>
      </c>
      <c r="Z3" t="n">
        <v>10</v>
      </c>
      <c r="AA3" t="n">
        <v>55.87602447657012</v>
      </c>
      <c r="AB3" t="n">
        <v>76.45204176503965</v>
      </c>
      <c r="AC3" t="n">
        <v>69.15556620011625</v>
      </c>
      <c r="AD3" t="n">
        <v>55876.02447657011</v>
      </c>
      <c r="AE3" t="n">
        <v>76452.04176503966</v>
      </c>
      <c r="AF3" t="n">
        <v>1.036634370065691e-05</v>
      </c>
      <c r="AG3" t="n">
        <v>3</v>
      </c>
      <c r="AH3" t="n">
        <v>69155.56620011626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5.0778</v>
      </c>
      <c r="E4" t="n">
        <v>19.69</v>
      </c>
      <c r="F4" t="n">
        <v>14.92</v>
      </c>
      <c r="G4" t="n">
        <v>14.44</v>
      </c>
      <c r="H4" t="n">
        <v>0.28</v>
      </c>
      <c r="I4" t="n">
        <v>62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148.83</v>
      </c>
      <c r="Q4" t="n">
        <v>5800.19</v>
      </c>
      <c r="R4" t="n">
        <v>178.75</v>
      </c>
      <c r="S4" t="n">
        <v>84.45999999999999</v>
      </c>
      <c r="T4" t="n">
        <v>47067.69</v>
      </c>
      <c r="U4" t="n">
        <v>0.47</v>
      </c>
      <c r="V4" t="n">
        <v>0.8</v>
      </c>
      <c r="W4" t="n">
        <v>0.32</v>
      </c>
      <c r="X4" t="n">
        <v>2.85</v>
      </c>
      <c r="Y4" t="n">
        <v>2</v>
      </c>
      <c r="Z4" t="n">
        <v>10</v>
      </c>
      <c r="AA4" t="n">
        <v>55.65696308441721</v>
      </c>
      <c r="AB4" t="n">
        <v>76.15231230398966</v>
      </c>
      <c r="AC4" t="n">
        <v>68.88444249815583</v>
      </c>
      <c r="AD4" t="n">
        <v>55656.96308441721</v>
      </c>
      <c r="AE4" t="n">
        <v>76152.31230398966</v>
      </c>
      <c r="AF4" t="n">
        <v>1.042237799093073e-05</v>
      </c>
      <c r="AG4" t="n">
        <v>3</v>
      </c>
      <c r="AH4" t="n">
        <v>68884.44249815584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4.5776</v>
      </c>
      <c r="E2" t="n">
        <v>21.85</v>
      </c>
      <c r="F2" t="n">
        <v>17.16</v>
      </c>
      <c r="G2" t="n">
        <v>9.44</v>
      </c>
      <c r="H2" t="n">
        <v>0.15</v>
      </c>
      <c r="I2" t="n">
        <v>109</v>
      </c>
      <c r="J2" t="n">
        <v>116.05</v>
      </c>
      <c r="K2" t="n">
        <v>43.4</v>
      </c>
      <c r="L2" t="n">
        <v>1</v>
      </c>
      <c r="M2" t="n">
        <v>8</v>
      </c>
      <c r="N2" t="n">
        <v>16.65</v>
      </c>
      <c r="O2" t="n">
        <v>14546.17</v>
      </c>
      <c r="P2" t="n">
        <v>130.09</v>
      </c>
      <c r="Q2" t="n">
        <v>5803.38</v>
      </c>
      <c r="R2" t="n">
        <v>252.94</v>
      </c>
      <c r="S2" t="n">
        <v>84.45999999999999</v>
      </c>
      <c r="T2" t="n">
        <v>83930.28999999999</v>
      </c>
      <c r="U2" t="n">
        <v>0.33</v>
      </c>
      <c r="V2" t="n">
        <v>0.6899999999999999</v>
      </c>
      <c r="W2" t="n">
        <v>0.44</v>
      </c>
      <c r="X2" t="n">
        <v>5.09</v>
      </c>
      <c r="Y2" t="n">
        <v>2</v>
      </c>
      <c r="Z2" t="n">
        <v>10</v>
      </c>
      <c r="AA2" t="n">
        <v>54.19898640387731</v>
      </c>
      <c r="AB2" t="n">
        <v>74.15744428828438</v>
      </c>
      <c r="AC2" t="n">
        <v>67.07996188605399</v>
      </c>
      <c r="AD2" t="n">
        <v>54198.98640387731</v>
      </c>
      <c r="AE2" t="n">
        <v>74157.44428828439</v>
      </c>
      <c r="AF2" t="n">
        <v>9.659320803826334e-06</v>
      </c>
      <c r="AG2" t="n">
        <v>3</v>
      </c>
      <c r="AH2" t="n">
        <v>67079.96188605399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4.6126</v>
      </c>
      <c r="E3" t="n">
        <v>21.68</v>
      </c>
      <c r="F3" t="n">
        <v>17.04</v>
      </c>
      <c r="G3" t="n">
        <v>9.550000000000001</v>
      </c>
      <c r="H3" t="n">
        <v>0.3</v>
      </c>
      <c r="I3" t="n">
        <v>107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130.17</v>
      </c>
      <c r="Q3" t="n">
        <v>5802.79</v>
      </c>
      <c r="R3" t="n">
        <v>248.68</v>
      </c>
      <c r="S3" t="n">
        <v>84.45999999999999</v>
      </c>
      <c r="T3" t="n">
        <v>81811.33</v>
      </c>
      <c r="U3" t="n">
        <v>0.34</v>
      </c>
      <c r="V3" t="n">
        <v>0.7</v>
      </c>
      <c r="W3" t="n">
        <v>0.45</v>
      </c>
      <c r="X3" t="n">
        <v>4.97</v>
      </c>
      <c r="Y3" t="n">
        <v>2</v>
      </c>
      <c r="Z3" t="n">
        <v>10</v>
      </c>
      <c r="AA3" t="n">
        <v>53.98062572545575</v>
      </c>
      <c r="AB3" t="n">
        <v>73.85867357467491</v>
      </c>
      <c r="AC3" t="n">
        <v>66.80970543002397</v>
      </c>
      <c r="AD3" t="n">
        <v>53980.62572545574</v>
      </c>
      <c r="AE3" t="n">
        <v>73858.6735746749</v>
      </c>
      <c r="AF3" t="n">
        <v>9.733175275194281e-06</v>
      </c>
      <c r="AG3" t="n">
        <v>3</v>
      </c>
      <c r="AH3" t="n">
        <v>66809.70543002397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4.2283</v>
      </c>
      <c r="E2" t="n">
        <v>23.65</v>
      </c>
      <c r="F2" t="n">
        <v>18.93</v>
      </c>
      <c r="G2" t="n">
        <v>7.73</v>
      </c>
      <c r="H2" t="n">
        <v>0.2</v>
      </c>
      <c r="I2" t="n">
        <v>147</v>
      </c>
      <c r="J2" t="n">
        <v>89.87</v>
      </c>
      <c r="K2" t="n">
        <v>37.55</v>
      </c>
      <c r="L2" t="n">
        <v>1</v>
      </c>
      <c r="M2" t="n">
        <v>1</v>
      </c>
      <c r="N2" t="n">
        <v>11.32</v>
      </c>
      <c r="O2" t="n">
        <v>11317.98</v>
      </c>
      <c r="P2" t="n">
        <v>123.83</v>
      </c>
      <c r="Q2" t="n">
        <v>5803.33</v>
      </c>
      <c r="R2" t="n">
        <v>310.9</v>
      </c>
      <c r="S2" t="n">
        <v>84.45999999999999</v>
      </c>
      <c r="T2" t="n">
        <v>112720.34</v>
      </c>
      <c r="U2" t="n">
        <v>0.27</v>
      </c>
      <c r="V2" t="n">
        <v>0.63</v>
      </c>
      <c r="W2" t="n">
        <v>0.57</v>
      </c>
      <c r="X2" t="n">
        <v>6.86</v>
      </c>
      <c r="Y2" t="n">
        <v>2</v>
      </c>
      <c r="Z2" t="n">
        <v>10</v>
      </c>
      <c r="AA2" t="n">
        <v>54.74382500927901</v>
      </c>
      <c r="AB2" t="n">
        <v>74.90291650477748</v>
      </c>
      <c r="AC2" t="n">
        <v>67.75428728048205</v>
      </c>
      <c r="AD2" t="n">
        <v>54743.82500927901</v>
      </c>
      <c r="AE2" t="n">
        <v>74902.91650477747</v>
      </c>
      <c r="AF2" t="n">
        <v>9.046302307311997e-06</v>
      </c>
      <c r="AG2" t="n">
        <v>3</v>
      </c>
      <c r="AH2" t="n">
        <v>67754.28728048205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4.2427</v>
      </c>
      <c r="E3" t="n">
        <v>23.57</v>
      </c>
      <c r="F3" t="n">
        <v>18.87</v>
      </c>
      <c r="G3" t="n">
        <v>7.76</v>
      </c>
      <c r="H3" t="n">
        <v>0.39</v>
      </c>
      <c r="I3" t="n">
        <v>146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124.78</v>
      </c>
      <c r="Q3" t="n">
        <v>5803.33</v>
      </c>
      <c r="R3" t="n">
        <v>308.8</v>
      </c>
      <c r="S3" t="n">
        <v>84.45999999999999</v>
      </c>
      <c r="T3" t="n">
        <v>111676.37</v>
      </c>
      <c r="U3" t="n">
        <v>0.27</v>
      </c>
      <c r="V3" t="n">
        <v>0.63</v>
      </c>
      <c r="W3" t="n">
        <v>0.5600000000000001</v>
      </c>
      <c r="X3" t="n">
        <v>6.8</v>
      </c>
      <c r="Y3" t="n">
        <v>2</v>
      </c>
      <c r="Z3" t="n">
        <v>10</v>
      </c>
      <c r="AA3" t="n">
        <v>54.83059117445661</v>
      </c>
      <c r="AB3" t="n">
        <v>75.02163379982646</v>
      </c>
      <c r="AC3" t="n">
        <v>67.86167436351238</v>
      </c>
      <c r="AD3" t="n">
        <v>54830.59117445661</v>
      </c>
      <c r="AE3" t="n">
        <v>75021.63379982646</v>
      </c>
      <c r="AF3" t="n">
        <v>9.077110611648324e-06</v>
      </c>
      <c r="AG3" t="n">
        <v>3</v>
      </c>
      <c r="AH3" t="n">
        <v>67861.67436351237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2.8466</v>
      </c>
      <c r="E2" t="n">
        <v>35.13</v>
      </c>
      <c r="F2" t="n">
        <v>23.75</v>
      </c>
      <c r="G2" t="n">
        <v>6.25</v>
      </c>
      <c r="H2" t="n">
        <v>0.09</v>
      </c>
      <c r="I2" t="n">
        <v>228</v>
      </c>
      <c r="J2" t="n">
        <v>194.77</v>
      </c>
      <c r="K2" t="n">
        <v>54.38</v>
      </c>
      <c r="L2" t="n">
        <v>1</v>
      </c>
      <c r="M2" t="n">
        <v>226</v>
      </c>
      <c r="N2" t="n">
        <v>39.4</v>
      </c>
      <c r="O2" t="n">
        <v>24256.19</v>
      </c>
      <c r="P2" t="n">
        <v>308.19</v>
      </c>
      <c r="Q2" t="n">
        <v>5804.13</v>
      </c>
      <c r="R2" t="n">
        <v>482.86</v>
      </c>
      <c r="S2" t="n">
        <v>84.45999999999999</v>
      </c>
      <c r="T2" t="n">
        <v>198293.95</v>
      </c>
      <c r="U2" t="n">
        <v>0.17</v>
      </c>
      <c r="V2" t="n">
        <v>0.5</v>
      </c>
      <c r="W2" t="n">
        <v>0.51</v>
      </c>
      <c r="X2" t="n">
        <v>11.67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5.0541</v>
      </c>
      <c r="E3" t="n">
        <v>19.79</v>
      </c>
      <c r="F3" t="n">
        <v>14.9</v>
      </c>
      <c r="G3" t="n">
        <v>14.65</v>
      </c>
      <c r="H3" t="n">
        <v>0.18</v>
      </c>
      <c r="I3" t="n">
        <v>61</v>
      </c>
      <c r="J3" t="n">
        <v>196.32</v>
      </c>
      <c r="K3" t="n">
        <v>54.38</v>
      </c>
      <c r="L3" t="n">
        <v>2</v>
      </c>
      <c r="M3" t="n">
        <v>7</v>
      </c>
      <c r="N3" t="n">
        <v>39.95</v>
      </c>
      <c r="O3" t="n">
        <v>24447.22</v>
      </c>
      <c r="P3" t="n">
        <v>153.55</v>
      </c>
      <c r="Q3" t="n">
        <v>5801.07</v>
      </c>
      <c r="R3" t="n">
        <v>178.64</v>
      </c>
      <c r="S3" t="n">
        <v>84.45999999999999</v>
      </c>
      <c r="T3" t="n">
        <v>47020.1</v>
      </c>
      <c r="U3" t="n">
        <v>0.47</v>
      </c>
      <c r="V3" t="n">
        <v>0.8</v>
      </c>
      <c r="W3" t="n">
        <v>0.3</v>
      </c>
      <c r="X3" t="n">
        <v>2.83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5.1033</v>
      </c>
      <c r="E4" t="n">
        <v>19.6</v>
      </c>
      <c r="F4" t="n">
        <v>14.78</v>
      </c>
      <c r="G4" t="n">
        <v>15.03</v>
      </c>
      <c r="H4" t="n">
        <v>0.27</v>
      </c>
      <c r="I4" t="n">
        <v>59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152.06</v>
      </c>
      <c r="Q4" t="n">
        <v>5800.71</v>
      </c>
      <c r="R4" t="n">
        <v>174.57</v>
      </c>
      <c r="S4" t="n">
        <v>84.45999999999999</v>
      </c>
      <c r="T4" t="n">
        <v>44996.1</v>
      </c>
      <c r="U4" t="n">
        <v>0.48</v>
      </c>
      <c r="V4" t="n">
        <v>0.8</v>
      </c>
      <c r="W4" t="n">
        <v>0.31</v>
      </c>
      <c r="X4" t="n">
        <v>2.72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4.2283</v>
      </c>
      <c r="E5" t="n">
        <v>23.65</v>
      </c>
      <c r="F5" t="n">
        <v>18.93</v>
      </c>
      <c r="G5" t="n">
        <v>7.73</v>
      </c>
      <c r="H5" t="n">
        <v>0.2</v>
      </c>
      <c r="I5" t="n">
        <v>147</v>
      </c>
      <c r="J5" t="n">
        <v>89.87</v>
      </c>
      <c r="K5" t="n">
        <v>37.55</v>
      </c>
      <c r="L5" t="n">
        <v>1</v>
      </c>
      <c r="M5" t="n">
        <v>1</v>
      </c>
      <c r="N5" t="n">
        <v>11.32</v>
      </c>
      <c r="O5" t="n">
        <v>11317.98</v>
      </c>
      <c r="P5" t="n">
        <v>123.83</v>
      </c>
      <c r="Q5" t="n">
        <v>5803.33</v>
      </c>
      <c r="R5" t="n">
        <v>310.9</v>
      </c>
      <c r="S5" t="n">
        <v>84.45999999999999</v>
      </c>
      <c r="T5" t="n">
        <v>112720.34</v>
      </c>
      <c r="U5" t="n">
        <v>0.27</v>
      </c>
      <c r="V5" t="n">
        <v>0.63</v>
      </c>
      <c r="W5" t="n">
        <v>0.57</v>
      </c>
      <c r="X5" t="n">
        <v>6.86</v>
      </c>
      <c r="Y5" t="n">
        <v>2</v>
      </c>
      <c r="Z5" t="n">
        <v>10</v>
      </c>
    </row>
    <row r="6">
      <c r="A6" t="n">
        <v>1</v>
      </c>
      <c r="B6" t="n">
        <v>40</v>
      </c>
      <c r="C6" t="inlineStr">
        <is>
          <t xml:space="preserve">CONCLUIDO	</t>
        </is>
      </c>
      <c r="D6" t="n">
        <v>4.2427</v>
      </c>
      <c r="E6" t="n">
        <v>23.57</v>
      </c>
      <c r="F6" t="n">
        <v>18.87</v>
      </c>
      <c r="G6" t="n">
        <v>7.76</v>
      </c>
      <c r="H6" t="n">
        <v>0.39</v>
      </c>
      <c r="I6" t="n">
        <v>146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124.78</v>
      </c>
      <c r="Q6" t="n">
        <v>5803.33</v>
      </c>
      <c r="R6" t="n">
        <v>308.8</v>
      </c>
      <c r="S6" t="n">
        <v>84.45999999999999</v>
      </c>
      <c r="T6" t="n">
        <v>111676.37</v>
      </c>
      <c r="U6" t="n">
        <v>0.27</v>
      </c>
      <c r="V6" t="n">
        <v>0.63</v>
      </c>
      <c r="W6" t="n">
        <v>0.5600000000000001</v>
      </c>
      <c r="X6" t="n">
        <v>6.8</v>
      </c>
      <c r="Y6" t="n">
        <v>2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3.8374</v>
      </c>
      <c r="E7" t="n">
        <v>26.06</v>
      </c>
      <c r="F7" t="n">
        <v>21.18</v>
      </c>
      <c r="G7" t="n">
        <v>6.52</v>
      </c>
      <c r="H7" t="n">
        <v>0.24</v>
      </c>
      <c r="I7" t="n">
        <v>195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120.96</v>
      </c>
      <c r="Q7" t="n">
        <v>5805.9</v>
      </c>
      <c r="R7" t="n">
        <v>384.66</v>
      </c>
      <c r="S7" t="n">
        <v>84.45999999999999</v>
      </c>
      <c r="T7" t="n">
        <v>149359.14</v>
      </c>
      <c r="U7" t="n">
        <v>0.22</v>
      </c>
      <c r="V7" t="n">
        <v>0.5600000000000001</v>
      </c>
      <c r="W7" t="n">
        <v>0.71</v>
      </c>
      <c r="X7" t="n">
        <v>9.109999999999999</v>
      </c>
      <c r="Y7" t="n">
        <v>2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2.7635</v>
      </c>
      <c r="E8" t="n">
        <v>36.19</v>
      </c>
      <c r="F8" t="n">
        <v>30.19</v>
      </c>
      <c r="G8" t="n">
        <v>4.68</v>
      </c>
      <c r="H8" t="n">
        <v>0.43</v>
      </c>
      <c r="I8" t="n">
        <v>387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118.42</v>
      </c>
      <c r="Q8" t="n">
        <v>5808.62</v>
      </c>
      <c r="R8" t="n">
        <v>680.58</v>
      </c>
      <c r="S8" t="n">
        <v>84.45999999999999</v>
      </c>
      <c r="T8" t="n">
        <v>296360.06</v>
      </c>
      <c r="U8" t="n">
        <v>0.12</v>
      </c>
      <c r="V8" t="n">
        <v>0.39</v>
      </c>
      <c r="W8" t="n">
        <v>1.27</v>
      </c>
      <c r="X8" t="n">
        <v>18.11</v>
      </c>
      <c r="Y8" t="n">
        <v>2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4.1813</v>
      </c>
      <c r="E9" t="n">
        <v>23.92</v>
      </c>
      <c r="F9" t="n">
        <v>18.11</v>
      </c>
      <c r="G9" t="n">
        <v>8.76</v>
      </c>
      <c r="H9" t="n">
        <v>0.12</v>
      </c>
      <c r="I9" t="n">
        <v>124</v>
      </c>
      <c r="J9" t="n">
        <v>141.81</v>
      </c>
      <c r="K9" t="n">
        <v>47.83</v>
      </c>
      <c r="L9" t="n">
        <v>1</v>
      </c>
      <c r="M9" t="n">
        <v>121</v>
      </c>
      <c r="N9" t="n">
        <v>22.98</v>
      </c>
      <c r="O9" t="n">
        <v>17723.39</v>
      </c>
      <c r="P9" t="n">
        <v>169.16</v>
      </c>
      <c r="Q9" t="n">
        <v>5801.14</v>
      </c>
      <c r="R9" t="n">
        <v>290.42</v>
      </c>
      <c r="S9" t="n">
        <v>84.45999999999999</v>
      </c>
      <c r="T9" t="n">
        <v>102595.48</v>
      </c>
      <c r="U9" t="n">
        <v>0.29</v>
      </c>
      <c r="V9" t="n">
        <v>0.66</v>
      </c>
      <c r="W9" t="n">
        <v>0.33</v>
      </c>
      <c r="X9" t="n">
        <v>6.04</v>
      </c>
      <c r="Y9" t="n">
        <v>2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4.8712</v>
      </c>
      <c r="E10" t="n">
        <v>20.53</v>
      </c>
      <c r="F10" t="n">
        <v>15.87</v>
      </c>
      <c r="G10" t="n">
        <v>11.34</v>
      </c>
      <c r="H10" t="n">
        <v>0.25</v>
      </c>
      <c r="I10" t="n">
        <v>84</v>
      </c>
      <c r="J10" t="n">
        <v>143.17</v>
      </c>
      <c r="K10" t="n">
        <v>47.83</v>
      </c>
      <c r="L10" t="n">
        <v>2</v>
      </c>
      <c r="M10" t="n">
        <v>0</v>
      </c>
      <c r="N10" t="n">
        <v>23.34</v>
      </c>
      <c r="O10" t="n">
        <v>17891.86</v>
      </c>
      <c r="P10" t="n">
        <v>135.15</v>
      </c>
      <c r="Q10" t="n">
        <v>5800.44</v>
      </c>
      <c r="R10" t="n">
        <v>210.15</v>
      </c>
      <c r="S10" t="n">
        <v>84.45999999999999</v>
      </c>
      <c r="T10" t="n">
        <v>62657.89</v>
      </c>
      <c r="U10" t="n">
        <v>0.4</v>
      </c>
      <c r="V10" t="n">
        <v>0.75</v>
      </c>
      <c r="W10" t="n">
        <v>0.38</v>
      </c>
      <c r="X10" t="n">
        <v>3.81</v>
      </c>
      <c r="Y10" t="n">
        <v>2</v>
      </c>
      <c r="Z10" t="n">
        <v>10</v>
      </c>
    </row>
    <row r="11">
      <c r="A11" t="n">
        <v>0</v>
      </c>
      <c r="B11" t="n">
        <v>90</v>
      </c>
      <c r="C11" t="inlineStr">
        <is>
          <t xml:space="preserve">CONCLUIDO	</t>
        </is>
      </c>
      <c r="D11" t="n">
        <v>3.2465</v>
      </c>
      <c r="E11" t="n">
        <v>30.8</v>
      </c>
      <c r="F11" t="n">
        <v>21.63</v>
      </c>
      <c r="G11" t="n">
        <v>6.83</v>
      </c>
      <c r="H11" t="n">
        <v>0.1</v>
      </c>
      <c r="I11" t="n">
        <v>190</v>
      </c>
      <c r="J11" t="n">
        <v>176.73</v>
      </c>
      <c r="K11" t="n">
        <v>52.44</v>
      </c>
      <c r="L11" t="n">
        <v>1</v>
      </c>
      <c r="M11" t="n">
        <v>188</v>
      </c>
      <c r="N11" t="n">
        <v>33.29</v>
      </c>
      <c r="O11" t="n">
        <v>22031.19</v>
      </c>
      <c r="P11" t="n">
        <v>257.26</v>
      </c>
      <c r="Q11" t="n">
        <v>5802.66</v>
      </c>
      <c r="R11" t="n">
        <v>410.25</v>
      </c>
      <c r="S11" t="n">
        <v>84.45999999999999</v>
      </c>
      <c r="T11" t="n">
        <v>162180.47</v>
      </c>
      <c r="U11" t="n">
        <v>0.21</v>
      </c>
      <c r="V11" t="n">
        <v>0.55</v>
      </c>
      <c r="W11" t="n">
        <v>0.44</v>
      </c>
      <c r="X11" t="n">
        <v>9.550000000000001</v>
      </c>
      <c r="Y11" t="n">
        <v>2</v>
      </c>
      <c r="Z11" t="n">
        <v>10</v>
      </c>
    </row>
    <row r="12">
      <c r="A12" t="n">
        <v>1</v>
      </c>
      <c r="B12" t="n">
        <v>90</v>
      </c>
      <c r="C12" t="inlineStr">
        <is>
          <t xml:space="preserve">CONCLUIDO	</t>
        </is>
      </c>
      <c r="D12" t="n">
        <v>5.003</v>
      </c>
      <c r="E12" t="n">
        <v>19.99</v>
      </c>
      <c r="F12" t="n">
        <v>15.19</v>
      </c>
      <c r="G12" t="n">
        <v>13.6</v>
      </c>
      <c r="H12" t="n">
        <v>0.2</v>
      </c>
      <c r="I12" t="n">
        <v>67</v>
      </c>
      <c r="J12" t="n">
        <v>178.21</v>
      </c>
      <c r="K12" t="n">
        <v>52.44</v>
      </c>
      <c r="L12" t="n">
        <v>2</v>
      </c>
      <c r="M12" t="n">
        <v>1</v>
      </c>
      <c r="N12" t="n">
        <v>33.77</v>
      </c>
      <c r="O12" t="n">
        <v>22213.89</v>
      </c>
      <c r="P12" t="n">
        <v>147.3</v>
      </c>
      <c r="Q12" t="n">
        <v>5800.01</v>
      </c>
      <c r="R12" t="n">
        <v>187.86</v>
      </c>
      <c r="S12" t="n">
        <v>84.45999999999999</v>
      </c>
      <c r="T12" t="n">
        <v>51597.72</v>
      </c>
      <c r="U12" t="n">
        <v>0.45</v>
      </c>
      <c r="V12" t="n">
        <v>0.78</v>
      </c>
      <c r="W12" t="n">
        <v>0.33</v>
      </c>
      <c r="X12" t="n">
        <v>3.12</v>
      </c>
      <c r="Y12" t="n">
        <v>2</v>
      </c>
      <c r="Z12" t="n">
        <v>10</v>
      </c>
    </row>
    <row r="13">
      <c r="A13" t="n">
        <v>2</v>
      </c>
      <c r="B13" t="n">
        <v>90</v>
      </c>
      <c r="C13" t="inlineStr">
        <is>
          <t xml:space="preserve">CONCLUIDO	</t>
        </is>
      </c>
      <c r="D13" t="n">
        <v>5.027</v>
      </c>
      <c r="E13" t="n">
        <v>19.89</v>
      </c>
      <c r="F13" t="n">
        <v>15.13</v>
      </c>
      <c r="G13" t="n">
        <v>13.75</v>
      </c>
      <c r="H13" t="n">
        <v>0.3</v>
      </c>
      <c r="I13" t="n">
        <v>66</v>
      </c>
      <c r="J13" t="n">
        <v>179.7</v>
      </c>
      <c r="K13" t="n">
        <v>52.44</v>
      </c>
      <c r="L13" t="n">
        <v>3</v>
      </c>
      <c r="M13" t="n">
        <v>0</v>
      </c>
      <c r="N13" t="n">
        <v>34.26</v>
      </c>
      <c r="O13" t="n">
        <v>22397.24</v>
      </c>
      <c r="P13" t="n">
        <v>147.68</v>
      </c>
      <c r="Q13" t="n">
        <v>5800.01</v>
      </c>
      <c r="R13" t="n">
        <v>185.84</v>
      </c>
      <c r="S13" t="n">
        <v>84.45999999999999</v>
      </c>
      <c r="T13" t="n">
        <v>50595.08</v>
      </c>
      <c r="U13" t="n">
        <v>0.45</v>
      </c>
      <c r="V13" t="n">
        <v>0.79</v>
      </c>
      <c r="W13" t="n">
        <v>0.33</v>
      </c>
      <c r="X13" t="n">
        <v>3.06</v>
      </c>
      <c r="Y13" t="n">
        <v>2</v>
      </c>
      <c r="Z13" t="n">
        <v>10</v>
      </c>
    </row>
    <row r="14">
      <c r="A14" t="n">
        <v>0</v>
      </c>
      <c r="B14" t="n">
        <v>10</v>
      </c>
      <c r="C14" t="inlineStr">
        <is>
          <t xml:space="preserve">CONCLUIDO	</t>
        </is>
      </c>
      <c r="D14" t="n">
        <v>2.1187</v>
      </c>
      <c r="E14" t="n">
        <v>47.2</v>
      </c>
      <c r="F14" t="n">
        <v>39.13</v>
      </c>
      <c r="G14" t="n">
        <v>4.06</v>
      </c>
      <c r="H14" t="n">
        <v>0.64</v>
      </c>
      <c r="I14" t="n">
        <v>578</v>
      </c>
      <c r="J14" t="n">
        <v>26.11</v>
      </c>
      <c r="K14" t="n">
        <v>12.1</v>
      </c>
      <c r="L14" t="n">
        <v>1</v>
      </c>
      <c r="M14" t="n">
        <v>0</v>
      </c>
      <c r="N14" t="n">
        <v>3.01</v>
      </c>
      <c r="O14" t="n">
        <v>3454.41</v>
      </c>
      <c r="P14" t="n">
        <v>112.56</v>
      </c>
      <c r="Q14" t="n">
        <v>5817.7</v>
      </c>
      <c r="R14" t="n">
        <v>974.4400000000001</v>
      </c>
      <c r="S14" t="n">
        <v>84.45999999999999</v>
      </c>
      <c r="T14" t="n">
        <v>442336.3</v>
      </c>
      <c r="U14" t="n">
        <v>0.09</v>
      </c>
      <c r="V14" t="n">
        <v>0.3</v>
      </c>
      <c r="W14" t="n">
        <v>1.83</v>
      </c>
      <c r="X14" t="n">
        <v>27.03</v>
      </c>
      <c r="Y14" t="n">
        <v>2</v>
      </c>
      <c r="Z14" t="n">
        <v>10</v>
      </c>
    </row>
    <row r="15">
      <c r="A15" t="n">
        <v>0</v>
      </c>
      <c r="B15" t="n">
        <v>45</v>
      </c>
      <c r="C15" t="inlineStr">
        <is>
          <t xml:space="preserve">CONCLUIDO	</t>
        </is>
      </c>
      <c r="D15" t="n">
        <v>4.3735</v>
      </c>
      <c r="E15" t="n">
        <v>22.86</v>
      </c>
      <c r="F15" t="n">
        <v>18.18</v>
      </c>
      <c r="G15" t="n">
        <v>8.33</v>
      </c>
      <c r="H15" t="n">
        <v>0.18</v>
      </c>
      <c r="I15" t="n">
        <v>131</v>
      </c>
      <c r="J15" t="n">
        <v>98.70999999999999</v>
      </c>
      <c r="K15" t="n">
        <v>39.72</v>
      </c>
      <c r="L15" t="n">
        <v>1</v>
      </c>
      <c r="M15" t="n">
        <v>1</v>
      </c>
      <c r="N15" t="n">
        <v>12.99</v>
      </c>
      <c r="O15" t="n">
        <v>12407.75</v>
      </c>
      <c r="P15" t="n">
        <v>125.49</v>
      </c>
      <c r="Q15" t="n">
        <v>5802.39</v>
      </c>
      <c r="R15" t="n">
        <v>286.47</v>
      </c>
      <c r="S15" t="n">
        <v>84.45999999999999</v>
      </c>
      <c r="T15" t="n">
        <v>100583.57</v>
      </c>
      <c r="U15" t="n">
        <v>0.29</v>
      </c>
      <c r="V15" t="n">
        <v>0.65</v>
      </c>
      <c r="W15" t="n">
        <v>0.51</v>
      </c>
      <c r="X15" t="n">
        <v>6.12</v>
      </c>
      <c r="Y15" t="n">
        <v>2</v>
      </c>
      <c r="Z15" t="n">
        <v>10</v>
      </c>
    </row>
    <row r="16">
      <c r="A16" t="n">
        <v>1</v>
      </c>
      <c r="B16" t="n">
        <v>45</v>
      </c>
      <c r="C16" t="inlineStr">
        <is>
          <t xml:space="preserve">CONCLUIDO	</t>
        </is>
      </c>
      <c r="D16" t="n">
        <v>4.3898</v>
      </c>
      <c r="E16" t="n">
        <v>22.78</v>
      </c>
      <c r="F16" t="n">
        <v>18.12</v>
      </c>
      <c r="G16" t="n">
        <v>8.359999999999999</v>
      </c>
      <c r="H16" t="n">
        <v>0.35</v>
      </c>
      <c r="I16" t="n">
        <v>130</v>
      </c>
      <c r="J16" t="n">
        <v>99.95</v>
      </c>
      <c r="K16" t="n">
        <v>39.72</v>
      </c>
      <c r="L16" t="n">
        <v>2</v>
      </c>
      <c r="M16" t="n">
        <v>0</v>
      </c>
      <c r="N16" t="n">
        <v>13.24</v>
      </c>
      <c r="O16" t="n">
        <v>12561.45</v>
      </c>
      <c r="P16" t="n">
        <v>126.25</v>
      </c>
      <c r="Q16" t="n">
        <v>5802.39</v>
      </c>
      <c r="R16" t="n">
        <v>284.26</v>
      </c>
      <c r="S16" t="n">
        <v>84.45999999999999</v>
      </c>
      <c r="T16" t="n">
        <v>99484.57000000001</v>
      </c>
      <c r="U16" t="n">
        <v>0.3</v>
      </c>
      <c r="V16" t="n">
        <v>0.66</v>
      </c>
      <c r="W16" t="n">
        <v>0.51</v>
      </c>
      <c r="X16" t="n">
        <v>6.05</v>
      </c>
      <c r="Y16" t="n">
        <v>2</v>
      </c>
      <c r="Z16" t="n">
        <v>10</v>
      </c>
    </row>
    <row r="17">
      <c r="A17" t="n">
        <v>0</v>
      </c>
      <c r="B17" t="n">
        <v>60</v>
      </c>
      <c r="C17" t="inlineStr">
        <is>
          <t xml:space="preserve">CONCLUIDO	</t>
        </is>
      </c>
      <c r="D17" t="n">
        <v>4.5774</v>
      </c>
      <c r="E17" t="n">
        <v>21.85</v>
      </c>
      <c r="F17" t="n">
        <v>17.03</v>
      </c>
      <c r="G17" t="n">
        <v>9.73</v>
      </c>
      <c r="H17" t="n">
        <v>0.14</v>
      </c>
      <c r="I17" t="n">
        <v>105</v>
      </c>
      <c r="J17" t="n">
        <v>124.63</v>
      </c>
      <c r="K17" t="n">
        <v>45</v>
      </c>
      <c r="L17" t="n">
        <v>1</v>
      </c>
      <c r="M17" t="n">
        <v>38</v>
      </c>
      <c r="N17" t="n">
        <v>18.64</v>
      </c>
      <c r="O17" t="n">
        <v>15605.44</v>
      </c>
      <c r="P17" t="n">
        <v>136.54</v>
      </c>
      <c r="Q17" t="n">
        <v>5800.11</v>
      </c>
      <c r="R17" t="n">
        <v>250.57</v>
      </c>
      <c r="S17" t="n">
        <v>84.45999999999999</v>
      </c>
      <c r="T17" t="n">
        <v>82766.75</v>
      </c>
      <c r="U17" t="n">
        <v>0.34</v>
      </c>
      <c r="V17" t="n">
        <v>0.7</v>
      </c>
      <c r="W17" t="n">
        <v>0.39</v>
      </c>
      <c r="X17" t="n">
        <v>4.97</v>
      </c>
      <c r="Y17" t="n">
        <v>2</v>
      </c>
      <c r="Z17" t="n">
        <v>10</v>
      </c>
    </row>
    <row r="18">
      <c r="A18" t="n">
        <v>1</v>
      </c>
      <c r="B18" t="n">
        <v>60</v>
      </c>
      <c r="C18" t="inlineStr">
        <is>
          <t xml:space="preserve">CONCLUIDO	</t>
        </is>
      </c>
      <c r="D18" t="n">
        <v>4.7037</v>
      </c>
      <c r="E18" t="n">
        <v>21.26</v>
      </c>
      <c r="F18" t="n">
        <v>16.62</v>
      </c>
      <c r="G18" t="n">
        <v>10.18</v>
      </c>
      <c r="H18" t="n">
        <v>0.28</v>
      </c>
      <c r="I18" t="n">
        <v>98</v>
      </c>
      <c r="J18" t="n">
        <v>125.95</v>
      </c>
      <c r="K18" t="n">
        <v>45</v>
      </c>
      <c r="L18" t="n">
        <v>2</v>
      </c>
      <c r="M18" t="n">
        <v>0</v>
      </c>
      <c r="N18" t="n">
        <v>18.95</v>
      </c>
      <c r="O18" t="n">
        <v>15767.7</v>
      </c>
      <c r="P18" t="n">
        <v>132.05</v>
      </c>
      <c r="Q18" t="n">
        <v>5801.09</v>
      </c>
      <c r="R18" t="n">
        <v>235.16</v>
      </c>
      <c r="S18" t="n">
        <v>84.45999999999999</v>
      </c>
      <c r="T18" t="n">
        <v>75093.35000000001</v>
      </c>
      <c r="U18" t="n">
        <v>0.36</v>
      </c>
      <c r="V18" t="n">
        <v>0.72</v>
      </c>
      <c r="W18" t="n">
        <v>0.42</v>
      </c>
      <c r="X18" t="n">
        <v>4.56</v>
      </c>
      <c r="Y18" t="n">
        <v>2</v>
      </c>
      <c r="Z18" t="n">
        <v>10</v>
      </c>
    </row>
    <row r="19">
      <c r="A19" t="n">
        <v>0</v>
      </c>
      <c r="B19" t="n">
        <v>80</v>
      </c>
      <c r="C19" t="inlineStr">
        <is>
          <t xml:space="preserve">CONCLUIDO	</t>
        </is>
      </c>
      <c r="D19" t="n">
        <v>3.6856</v>
      </c>
      <c r="E19" t="n">
        <v>27.13</v>
      </c>
      <c r="F19" t="n">
        <v>19.78</v>
      </c>
      <c r="G19" t="n">
        <v>7.61</v>
      </c>
      <c r="H19" t="n">
        <v>0.11</v>
      </c>
      <c r="I19" t="n">
        <v>156</v>
      </c>
      <c r="J19" t="n">
        <v>159.12</v>
      </c>
      <c r="K19" t="n">
        <v>50.28</v>
      </c>
      <c r="L19" t="n">
        <v>1</v>
      </c>
      <c r="M19" t="n">
        <v>154</v>
      </c>
      <c r="N19" t="n">
        <v>27.84</v>
      </c>
      <c r="O19" t="n">
        <v>19859.16</v>
      </c>
      <c r="P19" t="n">
        <v>211.94</v>
      </c>
      <c r="Q19" t="n">
        <v>5802.69</v>
      </c>
      <c r="R19" t="n">
        <v>347.66</v>
      </c>
      <c r="S19" t="n">
        <v>84.45999999999999</v>
      </c>
      <c r="T19" t="n">
        <v>131056.76</v>
      </c>
      <c r="U19" t="n">
        <v>0.24</v>
      </c>
      <c r="V19" t="n">
        <v>0.6</v>
      </c>
      <c r="W19" t="n">
        <v>0.39</v>
      </c>
      <c r="X19" t="n">
        <v>7.71</v>
      </c>
      <c r="Y19" t="n">
        <v>2</v>
      </c>
      <c r="Z19" t="n">
        <v>10</v>
      </c>
    </row>
    <row r="20">
      <c r="A20" t="n">
        <v>1</v>
      </c>
      <c r="B20" t="n">
        <v>80</v>
      </c>
      <c r="C20" t="inlineStr">
        <is>
          <t xml:space="preserve">CONCLUIDO	</t>
        </is>
      </c>
      <c r="D20" t="n">
        <v>4.9489</v>
      </c>
      <c r="E20" t="n">
        <v>20.21</v>
      </c>
      <c r="F20" t="n">
        <v>15.5</v>
      </c>
      <c r="G20" t="n">
        <v>12.57</v>
      </c>
      <c r="H20" t="n">
        <v>0.22</v>
      </c>
      <c r="I20" t="n">
        <v>74</v>
      </c>
      <c r="J20" t="n">
        <v>160.54</v>
      </c>
      <c r="K20" t="n">
        <v>50.28</v>
      </c>
      <c r="L20" t="n">
        <v>2</v>
      </c>
      <c r="M20" t="n">
        <v>0</v>
      </c>
      <c r="N20" t="n">
        <v>28.26</v>
      </c>
      <c r="O20" t="n">
        <v>20034.4</v>
      </c>
      <c r="P20" t="n">
        <v>141.49</v>
      </c>
      <c r="Q20" t="n">
        <v>5799.81</v>
      </c>
      <c r="R20" t="n">
        <v>198.08</v>
      </c>
      <c r="S20" t="n">
        <v>84.45999999999999</v>
      </c>
      <c r="T20" t="n">
        <v>56675.85</v>
      </c>
      <c r="U20" t="n">
        <v>0.43</v>
      </c>
      <c r="V20" t="n">
        <v>0.77</v>
      </c>
      <c r="W20" t="n">
        <v>0.35</v>
      </c>
      <c r="X20" t="n">
        <v>3.43</v>
      </c>
      <c r="Y20" t="n">
        <v>2</v>
      </c>
      <c r="Z20" t="n">
        <v>10</v>
      </c>
    </row>
    <row r="21">
      <c r="A21" t="n">
        <v>0</v>
      </c>
      <c r="B21" t="n">
        <v>35</v>
      </c>
      <c r="C21" t="inlineStr">
        <is>
          <t xml:space="preserve">CONCLUIDO	</t>
        </is>
      </c>
      <c r="D21" t="n">
        <v>4.0439</v>
      </c>
      <c r="E21" t="n">
        <v>24.73</v>
      </c>
      <c r="F21" t="n">
        <v>19.94</v>
      </c>
      <c r="G21" t="n">
        <v>7.12</v>
      </c>
      <c r="H21" t="n">
        <v>0.22</v>
      </c>
      <c r="I21" t="n">
        <v>168</v>
      </c>
      <c r="J21" t="n">
        <v>80.84</v>
      </c>
      <c r="K21" t="n">
        <v>35.1</v>
      </c>
      <c r="L21" t="n">
        <v>1</v>
      </c>
      <c r="M21" t="n">
        <v>1</v>
      </c>
      <c r="N21" t="n">
        <v>9.74</v>
      </c>
      <c r="O21" t="n">
        <v>10204.21</v>
      </c>
      <c r="P21" t="n">
        <v>122.73</v>
      </c>
      <c r="Q21" t="n">
        <v>5804.5</v>
      </c>
      <c r="R21" t="n">
        <v>344.22</v>
      </c>
      <c r="S21" t="n">
        <v>84.45999999999999</v>
      </c>
      <c r="T21" t="n">
        <v>129272.7</v>
      </c>
      <c r="U21" t="n">
        <v>0.25</v>
      </c>
      <c r="V21" t="n">
        <v>0.6</v>
      </c>
      <c r="W21" t="n">
        <v>0.62</v>
      </c>
      <c r="X21" t="n">
        <v>7.87</v>
      </c>
      <c r="Y21" t="n">
        <v>2</v>
      </c>
      <c r="Z21" t="n">
        <v>10</v>
      </c>
    </row>
    <row r="22">
      <c r="A22" t="n">
        <v>1</v>
      </c>
      <c r="B22" t="n">
        <v>35</v>
      </c>
      <c r="C22" t="inlineStr">
        <is>
          <t xml:space="preserve">CONCLUIDO	</t>
        </is>
      </c>
      <c r="D22" t="n">
        <v>4.0565</v>
      </c>
      <c r="E22" t="n">
        <v>24.65</v>
      </c>
      <c r="F22" t="n">
        <v>19.88</v>
      </c>
      <c r="G22" t="n">
        <v>7.14</v>
      </c>
      <c r="H22" t="n">
        <v>0.43</v>
      </c>
      <c r="I22" t="n">
        <v>167</v>
      </c>
      <c r="J22" t="n">
        <v>82.04000000000001</v>
      </c>
      <c r="K22" t="n">
        <v>35.1</v>
      </c>
      <c r="L22" t="n">
        <v>2</v>
      </c>
      <c r="M22" t="n">
        <v>0</v>
      </c>
      <c r="N22" t="n">
        <v>9.94</v>
      </c>
      <c r="O22" t="n">
        <v>10352.53</v>
      </c>
      <c r="P22" t="n">
        <v>123.94</v>
      </c>
      <c r="Q22" t="n">
        <v>5804.5</v>
      </c>
      <c r="R22" t="n">
        <v>342.19</v>
      </c>
      <c r="S22" t="n">
        <v>84.45999999999999</v>
      </c>
      <c r="T22" t="n">
        <v>128267.42</v>
      </c>
      <c r="U22" t="n">
        <v>0.25</v>
      </c>
      <c r="V22" t="n">
        <v>0.6</v>
      </c>
      <c r="W22" t="n">
        <v>0.62</v>
      </c>
      <c r="X22" t="n">
        <v>7.81</v>
      </c>
      <c r="Y22" t="n">
        <v>2</v>
      </c>
      <c r="Z22" t="n">
        <v>10</v>
      </c>
    </row>
    <row r="23">
      <c r="A23" t="n">
        <v>0</v>
      </c>
      <c r="B23" t="n">
        <v>50</v>
      </c>
      <c r="C23" t="inlineStr">
        <is>
          <t xml:space="preserve">CONCLUIDO	</t>
        </is>
      </c>
      <c r="D23" t="n">
        <v>4.4953</v>
      </c>
      <c r="E23" t="n">
        <v>22.25</v>
      </c>
      <c r="F23" t="n">
        <v>17.59</v>
      </c>
      <c r="G23" t="n">
        <v>8.94</v>
      </c>
      <c r="H23" t="n">
        <v>0.16</v>
      </c>
      <c r="I23" t="n">
        <v>118</v>
      </c>
      <c r="J23" t="n">
        <v>107.41</v>
      </c>
      <c r="K23" t="n">
        <v>41.65</v>
      </c>
      <c r="L23" t="n">
        <v>1</v>
      </c>
      <c r="M23" t="n">
        <v>1</v>
      </c>
      <c r="N23" t="n">
        <v>14.77</v>
      </c>
      <c r="O23" t="n">
        <v>13481.73</v>
      </c>
      <c r="P23" t="n">
        <v>127.48</v>
      </c>
      <c r="Q23" t="n">
        <v>5801.7</v>
      </c>
      <c r="R23" t="n">
        <v>266.7</v>
      </c>
      <c r="S23" t="n">
        <v>84.45999999999999</v>
      </c>
      <c r="T23" t="n">
        <v>90766.72</v>
      </c>
      <c r="U23" t="n">
        <v>0.32</v>
      </c>
      <c r="V23" t="n">
        <v>0.68</v>
      </c>
      <c r="W23" t="n">
        <v>0.48</v>
      </c>
      <c r="X23" t="n">
        <v>5.52</v>
      </c>
      <c r="Y23" t="n">
        <v>2</v>
      </c>
      <c r="Z23" t="n">
        <v>10</v>
      </c>
    </row>
    <row r="24">
      <c r="A24" t="n">
        <v>1</v>
      </c>
      <c r="B24" t="n">
        <v>50</v>
      </c>
      <c r="C24" t="inlineStr">
        <is>
          <t xml:space="preserve">CONCLUIDO	</t>
        </is>
      </c>
      <c r="D24" t="n">
        <v>4.5138</v>
      </c>
      <c r="E24" t="n">
        <v>22.15</v>
      </c>
      <c r="F24" t="n">
        <v>17.52</v>
      </c>
      <c r="G24" t="n">
        <v>8.98</v>
      </c>
      <c r="H24" t="n">
        <v>0.32</v>
      </c>
      <c r="I24" t="n">
        <v>117</v>
      </c>
      <c r="J24" t="n">
        <v>108.68</v>
      </c>
      <c r="K24" t="n">
        <v>41.65</v>
      </c>
      <c r="L24" t="n">
        <v>2</v>
      </c>
      <c r="M24" t="n">
        <v>0</v>
      </c>
      <c r="N24" t="n">
        <v>15.03</v>
      </c>
      <c r="O24" t="n">
        <v>13638.32</v>
      </c>
      <c r="P24" t="n">
        <v>128.01</v>
      </c>
      <c r="Q24" t="n">
        <v>5801.7</v>
      </c>
      <c r="R24" t="n">
        <v>264.35</v>
      </c>
      <c r="S24" t="n">
        <v>84.45999999999999</v>
      </c>
      <c r="T24" t="n">
        <v>89594.75</v>
      </c>
      <c r="U24" t="n">
        <v>0.32</v>
      </c>
      <c r="V24" t="n">
        <v>0.68</v>
      </c>
      <c r="W24" t="n">
        <v>0.48</v>
      </c>
      <c r="X24" t="n">
        <v>5.45</v>
      </c>
      <c r="Y24" t="n">
        <v>2</v>
      </c>
      <c r="Z24" t="n">
        <v>10</v>
      </c>
    </row>
    <row r="25">
      <c r="A25" t="n">
        <v>0</v>
      </c>
      <c r="B25" t="n">
        <v>25</v>
      </c>
      <c r="C25" t="inlineStr">
        <is>
          <t xml:space="preserve">CONCLUIDO	</t>
        </is>
      </c>
      <c r="D25" t="n">
        <v>3.5745</v>
      </c>
      <c r="E25" t="n">
        <v>27.98</v>
      </c>
      <c r="F25" t="n">
        <v>22.94</v>
      </c>
      <c r="G25" t="n">
        <v>5.91</v>
      </c>
      <c r="H25" t="n">
        <v>0.28</v>
      </c>
      <c r="I25" t="n">
        <v>233</v>
      </c>
      <c r="J25" t="n">
        <v>61.76</v>
      </c>
      <c r="K25" t="n">
        <v>28.92</v>
      </c>
      <c r="L25" t="n">
        <v>1</v>
      </c>
      <c r="M25" t="n">
        <v>0</v>
      </c>
      <c r="N25" t="n">
        <v>6.84</v>
      </c>
      <c r="O25" t="n">
        <v>7851.41</v>
      </c>
      <c r="P25" t="n">
        <v>120.03</v>
      </c>
      <c r="Q25" t="n">
        <v>5805.23</v>
      </c>
      <c r="R25" t="n">
        <v>442.64</v>
      </c>
      <c r="S25" t="n">
        <v>84.45999999999999</v>
      </c>
      <c r="T25" t="n">
        <v>178160.3</v>
      </c>
      <c r="U25" t="n">
        <v>0.19</v>
      </c>
      <c r="V25" t="n">
        <v>0.52</v>
      </c>
      <c r="W25" t="n">
        <v>0.82</v>
      </c>
      <c r="X25" t="n">
        <v>10.87</v>
      </c>
      <c r="Y25" t="n">
        <v>2</v>
      </c>
      <c r="Z25" t="n">
        <v>10</v>
      </c>
    </row>
    <row r="26">
      <c r="A26" t="n">
        <v>0</v>
      </c>
      <c r="B26" t="n">
        <v>85</v>
      </c>
      <c r="C26" t="inlineStr">
        <is>
          <t xml:space="preserve">CONCLUIDO	</t>
        </is>
      </c>
      <c r="D26" t="n">
        <v>3.4706</v>
      </c>
      <c r="E26" t="n">
        <v>28.81</v>
      </c>
      <c r="F26" t="n">
        <v>20.61</v>
      </c>
      <c r="G26" t="n">
        <v>7.19</v>
      </c>
      <c r="H26" t="n">
        <v>0.11</v>
      </c>
      <c r="I26" t="n">
        <v>172</v>
      </c>
      <c r="J26" t="n">
        <v>167.88</v>
      </c>
      <c r="K26" t="n">
        <v>51.39</v>
      </c>
      <c r="L26" t="n">
        <v>1</v>
      </c>
      <c r="M26" t="n">
        <v>170</v>
      </c>
      <c r="N26" t="n">
        <v>30.49</v>
      </c>
      <c r="O26" t="n">
        <v>20939.59</v>
      </c>
      <c r="P26" t="n">
        <v>233.2</v>
      </c>
      <c r="Q26" t="n">
        <v>5802.79</v>
      </c>
      <c r="R26" t="n">
        <v>375.74</v>
      </c>
      <c r="S26" t="n">
        <v>84.45999999999999</v>
      </c>
      <c r="T26" t="n">
        <v>145015.78</v>
      </c>
      <c r="U26" t="n">
        <v>0.22</v>
      </c>
      <c r="V26" t="n">
        <v>0.58</v>
      </c>
      <c r="W26" t="n">
        <v>0.41</v>
      </c>
      <c r="X26" t="n">
        <v>8.539999999999999</v>
      </c>
      <c r="Y26" t="n">
        <v>2</v>
      </c>
      <c r="Z26" t="n">
        <v>10</v>
      </c>
    </row>
    <row r="27">
      <c r="A27" t="n">
        <v>1</v>
      </c>
      <c r="B27" t="n">
        <v>85</v>
      </c>
      <c r="C27" t="inlineStr">
        <is>
          <t xml:space="preserve">CONCLUIDO	</t>
        </is>
      </c>
      <c r="D27" t="n">
        <v>4.9853</v>
      </c>
      <c r="E27" t="n">
        <v>20.06</v>
      </c>
      <c r="F27" t="n">
        <v>15.31</v>
      </c>
      <c r="G27" t="n">
        <v>13.13</v>
      </c>
      <c r="H27" t="n">
        <v>0.21</v>
      </c>
      <c r="I27" t="n">
        <v>70</v>
      </c>
      <c r="J27" t="n">
        <v>169.33</v>
      </c>
      <c r="K27" t="n">
        <v>51.39</v>
      </c>
      <c r="L27" t="n">
        <v>2</v>
      </c>
      <c r="M27" t="n">
        <v>0</v>
      </c>
      <c r="N27" t="n">
        <v>30.94</v>
      </c>
      <c r="O27" t="n">
        <v>21118.46</v>
      </c>
      <c r="P27" t="n">
        <v>144.03</v>
      </c>
      <c r="Q27" t="n">
        <v>5800.05</v>
      </c>
      <c r="R27" t="n">
        <v>191.96</v>
      </c>
      <c r="S27" t="n">
        <v>84.45999999999999</v>
      </c>
      <c r="T27" t="n">
        <v>53632.99</v>
      </c>
      <c r="U27" t="n">
        <v>0.44</v>
      </c>
      <c r="V27" t="n">
        <v>0.78</v>
      </c>
      <c r="W27" t="n">
        <v>0.34</v>
      </c>
      <c r="X27" t="n">
        <v>3.25</v>
      </c>
      <c r="Y27" t="n">
        <v>2</v>
      </c>
      <c r="Z27" t="n">
        <v>10</v>
      </c>
    </row>
    <row r="28">
      <c r="A28" t="n">
        <v>0</v>
      </c>
      <c r="B28" t="n">
        <v>20</v>
      </c>
      <c r="C28" t="inlineStr">
        <is>
          <t xml:space="preserve">CONCLUIDO	</t>
        </is>
      </c>
      <c r="D28" t="n">
        <v>3.2288</v>
      </c>
      <c r="E28" t="n">
        <v>30.97</v>
      </c>
      <c r="F28" t="n">
        <v>25.67</v>
      </c>
      <c r="G28" t="n">
        <v>5.29</v>
      </c>
      <c r="H28" t="n">
        <v>0.34</v>
      </c>
      <c r="I28" t="n">
        <v>291</v>
      </c>
      <c r="J28" t="n">
        <v>51.33</v>
      </c>
      <c r="K28" t="n">
        <v>24.83</v>
      </c>
      <c r="L28" t="n">
        <v>1</v>
      </c>
      <c r="M28" t="n">
        <v>0</v>
      </c>
      <c r="N28" t="n">
        <v>5.51</v>
      </c>
      <c r="O28" t="n">
        <v>6564.78</v>
      </c>
      <c r="P28" t="n">
        <v>119.41</v>
      </c>
      <c r="Q28" t="n">
        <v>5805.17</v>
      </c>
      <c r="R28" t="n">
        <v>532.45</v>
      </c>
      <c r="S28" t="n">
        <v>84.45999999999999</v>
      </c>
      <c r="T28" t="n">
        <v>222776.25</v>
      </c>
      <c r="U28" t="n">
        <v>0.16</v>
      </c>
      <c r="V28" t="n">
        <v>0.46</v>
      </c>
      <c r="W28" t="n">
        <v>0.98</v>
      </c>
      <c r="X28" t="n">
        <v>13.59</v>
      </c>
      <c r="Y28" t="n">
        <v>2</v>
      </c>
      <c r="Z28" t="n">
        <v>10</v>
      </c>
    </row>
    <row r="29">
      <c r="A29" t="n">
        <v>0</v>
      </c>
      <c r="B29" t="n">
        <v>65</v>
      </c>
      <c r="C29" t="inlineStr">
        <is>
          <t xml:space="preserve">CONCLUIDO	</t>
        </is>
      </c>
      <c r="D29" t="n">
        <v>4.4237</v>
      </c>
      <c r="E29" t="n">
        <v>22.61</v>
      </c>
      <c r="F29" t="n">
        <v>17.4</v>
      </c>
      <c r="G29" t="n">
        <v>9.41</v>
      </c>
      <c r="H29" t="n">
        <v>0.13</v>
      </c>
      <c r="I29" t="n">
        <v>111</v>
      </c>
      <c r="J29" t="n">
        <v>133.21</v>
      </c>
      <c r="K29" t="n">
        <v>46.47</v>
      </c>
      <c r="L29" t="n">
        <v>1</v>
      </c>
      <c r="M29" t="n">
        <v>89</v>
      </c>
      <c r="N29" t="n">
        <v>20.75</v>
      </c>
      <c r="O29" t="n">
        <v>16663.42</v>
      </c>
      <c r="P29" t="n">
        <v>150.07</v>
      </c>
      <c r="Q29" t="n">
        <v>5801.5</v>
      </c>
      <c r="R29" t="n">
        <v>265.5</v>
      </c>
      <c r="S29" t="n">
        <v>84.45999999999999</v>
      </c>
      <c r="T29" t="n">
        <v>90198.66</v>
      </c>
      <c r="U29" t="n">
        <v>0.32</v>
      </c>
      <c r="V29" t="n">
        <v>0.68</v>
      </c>
      <c r="W29" t="n">
        <v>0.34</v>
      </c>
      <c r="X29" t="n">
        <v>5.34</v>
      </c>
      <c r="Y29" t="n">
        <v>2</v>
      </c>
      <c r="Z29" t="n">
        <v>10</v>
      </c>
    </row>
    <row r="30">
      <c r="A30" t="n">
        <v>1</v>
      </c>
      <c r="B30" t="n">
        <v>65</v>
      </c>
      <c r="C30" t="inlineStr">
        <is>
          <t xml:space="preserve">CONCLUIDO	</t>
        </is>
      </c>
      <c r="D30" t="n">
        <v>4.7659</v>
      </c>
      <c r="E30" t="n">
        <v>20.98</v>
      </c>
      <c r="F30" t="n">
        <v>16.32</v>
      </c>
      <c r="G30" t="n">
        <v>10.76</v>
      </c>
      <c r="H30" t="n">
        <v>0.26</v>
      </c>
      <c r="I30" t="n">
        <v>91</v>
      </c>
      <c r="J30" t="n">
        <v>134.55</v>
      </c>
      <c r="K30" t="n">
        <v>46.47</v>
      </c>
      <c r="L30" t="n">
        <v>2</v>
      </c>
      <c r="M30" t="n">
        <v>0</v>
      </c>
      <c r="N30" t="n">
        <v>21.09</v>
      </c>
      <c r="O30" t="n">
        <v>16828.84</v>
      </c>
      <c r="P30" t="n">
        <v>134.7</v>
      </c>
      <c r="Q30" t="n">
        <v>5803.33</v>
      </c>
      <c r="R30" t="n">
        <v>225.13</v>
      </c>
      <c r="S30" t="n">
        <v>84.45999999999999</v>
      </c>
      <c r="T30" t="n">
        <v>70113.12</v>
      </c>
      <c r="U30" t="n">
        <v>0.38</v>
      </c>
      <c r="V30" t="n">
        <v>0.73</v>
      </c>
      <c r="W30" t="n">
        <v>0.4</v>
      </c>
      <c r="X30" t="n">
        <v>4.25</v>
      </c>
      <c r="Y30" t="n">
        <v>2</v>
      </c>
      <c r="Z30" t="n">
        <v>10</v>
      </c>
    </row>
    <row r="31">
      <c r="A31" t="n">
        <v>0</v>
      </c>
      <c r="B31" t="n">
        <v>75</v>
      </c>
      <c r="C31" t="inlineStr">
        <is>
          <t xml:space="preserve">CONCLUIDO	</t>
        </is>
      </c>
      <c r="D31" t="n">
        <v>3.9207</v>
      </c>
      <c r="E31" t="n">
        <v>25.51</v>
      </c>
      <c r="F31" t="n">
        <v>18.95</v>
      </c>
      <c r="G31" t="n">
        <v>8.119999999999999</v>
      </c>
      <c r="H31" t="n">
        <v>0.12</v>
      </c>
      <c r="I31" t="n">
        <v>140</v>
      </c>
      <c r="J31" t="n">
        <v>150.44</v>
      </c>
      <c r="K31" t="n">
        <v>49.1</v>
      </c>
      <c r="L31" t="n">
        <v>1</v>
      </c>
      <c r="M31" t="n">
        <v>138</v>
      </c>
      <c r="N31" t="n">
        <v>25.34</v>
      </c>
      <c r="O31" t="n">
        <v>18787.76</v>
      </c>
      <c r="P31" t="n">
        <v>190.67</v>
      </c>
      <c r="Q31" t="n">
        <v>5800.8</v>
      </c>
      <c r="R31" t="n">
        <v>319.19</v>
      </c>
      <c r="S31" t="n">
        <v>84.45999999999999</v>
      </c>
      <c r="T31" t="n">
        <v>116901.24</v>
      </c>
      <c r="U31" t="n">
        <v>0.26</v>
      </c>
      <c r="V31" t="n">
        <v>0.63</v>
      </c>
      <c r="W31" t="n">
        <v>0.36</v>
      </c>
      <c r="X31" t="n">
        <v>6.88</v>
      </c>
      <c r="Y31" t="n">
        <v>2</v>
      </c>
      <c r="Z31" t="n">
        <v>10</v>
      </c>
    </row>
    <row r="32">
      <c r="A32" t="n">
        <v>1</v>
      </c>
      <c r="B32" t="n">
        <v>75</v>
      </c>
      <c r="C32" t="inlineStr">
        <is>
          <t xml:space="preserve">CONCLUIDO	</t>
        </is>
      </c>
      <c r="D32" t="n">
        <v>4.8991</v>
      </c>
      <c r="E32" t="n">
        <v>20.41</v>
      </c>
      <c r="F32" t="n">
        <v>15.72</v>
      </c>
      <c r="G32" t="n">
        <v>11.94</v>
      </c>
      <c r="H32" t="n">
        <v>0.23</v>
      </c>
      <c r="I32" t="n">
        <v>79</v>
      </c>
      <c r="J32" t="n">
        <v>151.83</v>
      </c>
      <c r="K32" t="n">
        <v>49.1</v>
      </c>
      <c r="L32" t="n">
        <v>2</v>
      </c>
      <c r="M32" t="n">
        <v>0</v>
      </c>
      <c r="N32" t="n">
        <v>25.73</v>
      </c>
      <c r="O32" t="n">
        <v>18959.54</v>
      </c>
      <c r="P32" t="n">
        <v>139.01</v>
      </c>
      <c r="Q32" t="n">
        <v>5801.48</v>
      </c>
      <c r="R32" t="n">
        <v>205.33</v>
      </c>
      <c r="S32" t="n">
        <v>84.45999999999999</v>
      </c>
      <c r="T32" t="n">
        <v>60275.67</v>
      </c>
      <c r="U32" t="n">
        <v>0.41</v>
      </c>
      <c r="V32" t="n">
        <v>0.76</v>
      </c>
      <c r="W32" t="n">
        <v>0.36</v>
      </c>
      <c r="X32" t="n">
        <v>3.65</v>
      </c>
      <c r="Y32" t="n">
        <v>2</v>
      </c>
      <c r="Z32" t="n">
        <v>10</v>
      </c>
    </row>
    <row r="33">
      <c r="A33" t="n">
        <v>0</v>
      </c>
      <c r="B33" t="n">
        <v>95</v>
      </c>
      <c r="C33" t="inlineStr">
        <is>
          <t xml:space="preserve">CONCLUIDO	</t>
        </is>
      </c>
      <c r="D33" t="n">
        <v>3.0477</v>
      </c>
      <c r="E33" t="n">
        <v>32.81</v>
      </c>
      <c r="F33" t="n">
        <v>22.6</v>
      </c>
      <c r="G33" t="n">
        <v>6.52</v>
      </c>
      <c r="H33" t="n">
        <v>0.1</v>
      </c>
      <c r="I33" t="n">
        <v>208</v>
      </c>
      <c r="J33" t="n">
        <v>185.69</v>
      </c>
      <c r="K33" t="n">
        <v>53.44</v>
      </c>
      <c r="L33" t="n">
        <v>1</v>
      </c>
      <c r="M33" t="n">
        <v>206</v>
      </c>
      <c r="N33" t="n">
        <v>36.26</v>
      </c>
      <c r="O33" t="n">
        <v>23136.14</v>
      </c>
      <c r="P33" t="n">
        <v>281.28</v>
      </c>
      <c r="Q33" t="n">
        <v>5802.92</v>
      </c>
      <c r="R33" t="n">
        <v>443.61</v>
      </c>
      <c r="S33" t="n">
        <v>84.45999999999999</v>
      </c>
      <c r="T33" t="n">
        <v>178771.62</v>
      </c>
      <c r="U33" t="n">
        <v>0.19</v>
      </c>
      <c r="V33" t="n">
        <v>0.53</v>
      </c>
      <c r="W33" t="n">
        <v>0.47</v>
      </c>
      <c r="X33" t="n">
        <v>10.53</v>
      </c>
      <c r="Y33" t="n">
        <v>2</v>
      </c>
      <c r="Z33" t="n">
        <v>10</v>
      </c>
    </row>
    <row r="34">
      <c r="A34" t="n">
        <v>1</v>
      </c>
      <c r="B34" t="n">
        <v>95</v>
      </c>
      <c r="C34" t="inlineStr">
        <is>
          <t xml:space="preserve">CONCLUIDO	</t>
        </is>
      </c>
      <c r="D34" t="n">
        <v>5.0505</v>
      </c>
      <c r="E34" t="n">
        <v>19.8</v>
      </c>
      <c r="F34" t="n">
        <v>14.99</v>
      </c>
      <c r="G34" t="n">
        <v>14.27</v>
      </c>
      <c r="H34" t="n">
        <v>0.19</v>
      </c>
      <c r="I34" t="n">
        <v>63</v>
      </c>
      <c r="J34" t="n">
        <v>187.21</v>
      </c>
      <c r="K34" t="n">
        <v>53.44</v>
      </c>
      <c r="L34" t="n">
        <v>2</v>
      </c>
      <c r="M34" t="n">
        <v>1</v>
      </c>
      <c r="N34" t="n">
        <v>36.77</v>
      </c>
      <c r="O34" t="n">
        <v>23322.88</v>
      </c>
      <c r="P34" t="n">
        <v>149.12</v>
      </c>
      <c r="Q34" t="n">
        <v>5800.22</v>
      </c>
      <c r="R34" t="n">
        <v>181.11</v>
      </c>
      <c r="S34" t="n">
        <v>84.45999999999999</v>
      </c>
      <c r="T34" t="n">
        <v>48242.77</v>
      </c>
      <c r="U34" t="n">
        <v>0.47</v>
      </c>
      <c r="V34" t="n">
        <v>0.79</v>
      </c>
      <c r="W34" t="n">
        <v>0.32</v>
      </c>
      <c r="X34" t="n">
        <v>2.92</v>
      </c>
      <c r="Y34" t="n">
        <v>2</v>
      </c>
      <c r="Z34" t="n">
        <v>10</v>
      </c>
    </row>
    <row r="35">
      <c r="A35" t="n">
        <v>2</v>
      </c>
      <c r="B35" t="n">
        <v>95</v>
      </c>
      <c r="C35" t="inlineStr">
        <is>
          <t xml:space="preserve">CONCLUIDO	</t>
        </is>
      </c>
      <c r="D35" t="n">
        <v>5.0778</v>
      </c>
      <c r="E35" t="n">
        <v>19.69</v>
      </c>
      <c r="F35" t="n">
        <v>14.92</v>
      </c>
      <c r="G35" t="n">
        <v>14.44</v>
      </c>
      <c r="H35" t="n">
        <v>0.28</v>
      </c>
      <c r="I35" t="n">
        <v>62</v>
      </c>
      <c r="J35" t="n">
        <v>188.73</v>
      </c>
      <c r="K35" t="n">
        <v>53.44</v>
      </c>
      <c r="L35" t="n">
        <v>3</v>
      </c>
      <c r="M35" t="n">
        <v>0</v>
      </c>
      <c r="N35" t="n">
        <v>37.29</v>
      </c>
      <c r="O35" t="n">
        <v>23510.33</v>
      </c>
      <c r="P35" t="n">
        <v>148.83</v>
      </c>
      <c r="Q35" t="n">
        <v>5800.19</v>
      </c>
      <c r="R35" t="n">
        <v>178.75</v>
      </c>
      <c r="S35" t="n">
        <v>84.45999999999999</v>
      </c>
      <c r="T35" t="n">
        <v>47067.69</v>
      </c>
      <c r="U35" t="n">
        <v>0.47</v>
      </c>
      <c r="V35" t="n">
        <v>0.8</v>
      </c>
      <c r="W35" t="n">
        <v>0.32</v>
      </c>
      <c r="X35" t="n">
        <v>2.85</v>
      </c>
      <c r="Y35" t="n">
        <v>2</v>
      </c>
      <c r="Z35" t="n">
        <v>10</v>
      </c>
    </row>
    <row r="36">
      <c r="A36" t="n">
        <v>0</v>
      </c>
      <c r="B36" t="n">
        <v>55</v>
      </c>
      <c r="C36" t="inlineStr">
        <is>
          <t xml:space="preserve">CONCLUIDO	</t>
        </is>
      </c>
      <c r="D36" t="n">
        <v>4.5776</v>
      </c>
      <c r="E36" t="n">
        <v>21.85</v>
      </c>
      <c r="F36" t="n">
        <v>17.16</v>
      </c>
      <c r="G36" t="n">
        <v>9.44</v>
      </c>
      <c r="H36" t="n">
        <v>0.15</v>
      </c>
      <c r="I36" t="n">
        <v>109</v>
      </c>
      <c r="J36" t="n">
        <v>116.05</v>
      </c>
      <c r="K36" t="n">
        <v>43.4</v>
      </c>
      <c r="L36" t="n">
        <v>1</v>
      </c>
      <c r="M36" t="n">
        <v>8</v>
      </c>
      <c r="N36" t="n">
        <v>16.65</v>
      </c>
      <c r="O36" t="n">
        <v>14546.17</v>
      </c>
      <c r="P36" t="n">
        <v>130.09</v>
      </c>
      <c r="Q36" t="n">
        <v>5803.38</v>
      </c>
      <c r="R36" t="n">
        <v>252.94</v>
      </c>
      <c r="S36" t="n">
        <v>84.45999999999999</v>
      </c>
      <c r="T36" t="n">
        <v>83930.28999999999</v>
      </c>
      <c r="U36" t="n">
        <v>0.33</v>
      </c>
      <c r="V36" t="n">
        <v>0.6899999999999999</v>
      </c>
      <c r="W36" t="n">
        <v>0.44</v>
      </c>
      <c r="X36" t="n">
        <v>5.09</v>
      </c>
      <c r="Y36" t="n">
        <v>2</v>
      </c>
      <c r="Z36" t="n">
        <v>10</v>
      </c>
    </row>
    <row r="37">
      <c r="A37" t="n">
        <v>1</v>
      </c>
      <c r="B37" t="n">
        <v>55</v>
      </c>
      <c r="C37" t="inlineStr">
        <is>
          <t xml:space="preserve">CONCLUIDO	</t>
        </is>
      </c>
      <c r="D37" t="n">
        <v>4.6126</v>
      </c>
      <c r="E37" t="n">
        <v>21.68</v>
      </c>
      <c r="F37" t="n">
        <v>17.04</v>
      </c>
      <c r="G37" t="n">
        <v>9.550000000000001</v>
      </c>
      <c r="H37" t="n">
        <v>0.3</v>
      </c>
      <c r="I37" t="n">
        <v>107</v>
      </c>
      <c r="J37" t="n">
        <v>117.34</v>
      </c>
      <c r="K37" t="n">
        <v>43.4</v>
      </c>
      <c r="L37" t="n">
        <v>2</v>
      </c>
      <c r="M37" t="n">
        <v>0</v>
      </c>
      <c r="N37" t="n">
        <v>16.94</v>
      </c>
      <c r="O37" t="n">
        <v>14705.49</v>
      </c>
      <c r="P37" t="n">
        <v>130.17</v>
      </c>
      <c r="Q37" t="n">
        <v>5802.79</v>
      </c>
      <c r="R37" t="n">
        <v>248.68</v>
      </c>
      <c r="S37" t="n">
        <v>84.45999999999999</v>
      </c>
      <c r="T37" t="n">
        <v>81811.33</v>
      </c>
      <c r="U37" t="n">
        <v>0.34</v>
      </c>
      <c r="V37" t="n">
        <v>0.7</v>
      </c>
      <c r="W37" t="n">
        <v>0.45</v>
      </c>
      <c r="X37" t="n">
        <v>4.97</v>
      </c>
      <c r="Y37" t="n">
        <v>2</v>
      </c>
      <c r="Z3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INDEX(resultados!$A$2:$ZZ$37, 1, MATCH($B$1, resultados!$A$1:$ZZ$1, 0))</f>
        <v/>
      </c>
      <c r="B7">
        <f>INDEX(resultados!$A$2:$ZZ$37, 1, MATCH($B$2, resultados!$A$1:$ZZ$1, 0))</f>
        <v/>
      </c>
      <c r="C7">
        <f>INDEX(resultados!$A$2:$ZZ$37, 1, MATCH($B$3, resultados!$A$1:$ZZ$1, 0))</f>
        <v/>
      </c>
    </row>
    <row r="8">
      <c r="A8">
        <f>INDEX(resultados!$A$2:$ZZ$37, 2, MATCH($B$1, resultados!$A$1:$ZZ$1, 0))</f>
        <v/>
      </c>
      <c r="B8">
        <f>INDEX(resultados!$A$2:$ZZ$37, 2, MATCH($B$2, resultados!$A$1:$ZZ$1, 0))</f>
        <v/>
      </c>
      <c r="C8">
        <f>INDEX(resultados!$A$2:$ZZ$37, 2, MATCH($B$3, resultados!$A$1:$ZZ$1, 0))</f>
        <v/>
      </c>
    </row>
    <row r="9">
      <c r="A9">
        <f>INDEX(resultados!$A$2:$ZZ$37, 3, MATCH($B$1, resultados!$A$1:$ZZ$1, 0))</f>
        <v/>
      </c>
      <c r="B9">
        <f>INDEX(resultados!$A$2:$ZZ$37, 3, MATCH($B$2, resultados!$A$1:$ZZ$1, 0))</f>
        <v/>
      </c>
      <c r="C9">
        <f>INDEX(resultados!$A$2:$ZZ$37, 3, MATCH($B$3, resultados!$A$1:$ZZ$1, 0))</f>
        <v/>
      </c>
    </row>
    <row r="10">
      <c r="A10">
        <f>INDEX(resultados!$A$2:$ZZ$37, 4, MATCH($B$1, resultados!$A$1:$ZZ$1, 0))</f>
        <v/>
      </c>
      <c r="B10">
        <f>INDEX(resultados!$A$2:$ZZ$37, 4, MATCH($B$2, resultados!$A$1:$ZZ$1, 0))</f>
        <v/>
      </c>
      <c r="C10">
        <f>INDEX(resultados!$A$2:$ZZ$37, 4, MATCH($B$3, resultados!$A$1:$ZZ$1, 0))</f>
        <v/>
      </c>
    </row>
    <row r="11">
      <c r="A11">
        <f>INDEX(resultados!$A$2:$ZZ$37, 5, MATCH($B$1, resultados!$A$1:$ZZ$1, 0))</f>
        <v/>
      </c>
      <c r="B11">
        <f>INDEX(resultados!$A$2:$ZZ$37, 5, MATCH($B$2, resultados!$A$1:$ZZ$1, 0))</f>
        <v/>
      </c>
      <c r="C11">
        <f>INDEX(resultados!$A$2:$ZZ$37, 5, MATCH($B$3, resultados!$A$1:$ZZ$1, 0))</f>
        <v/>
      </c>
    </row>
    <row r="12">
      <c r="A12">
        <f>INDEX(resultados!$A$2:$ZZ$37, 6, MATCH($B$1, resultados!$A$1:$ZZ$1, 0))</f>
        <v/>
      </c>
      <c r="B12">
        <f>INDEX(resultados!$A$2:$ZZ$37, 6, MATCH($B$2, resultados!$A$1:$ZZ$1, 0))</f>
        <v/>
      </c>
      <c r="C12">
        <f>INDEX(resultados!$A$2:$ZZ$37, 6, MATCH($B$3, resultados!$A$1:$ZZ$1, 0))</f>
        <v/>
      </c>
    </row>
    <row r="13">
      <c r="A13">
        <f>INDEX(resultados!$A$2:$ZZ$37, 7, MATCH($B$1, resultados!$A$1:$ZZ$1, 0))</f>
        <v/>
      </c>
      <c r="B13">
        <f>INDEX(resultados!$A$2:$ZZ$37, 7, MATCH($B$2, resultados!$A$1:$ZZ$1, 0))</f>
        <v/>
      </c>
      <c r="C13">
        <f>INDEX(resultados!$A$2:$ZZ$37, 7, MATCH($B$3, resultados!$A$1:$ZZ$1, 0))</f>
        <v/>
      </c>
    </row>
    <row r="14">
      <c r="A14">
        <f>INDEX(resultados!$A$2:$ZZ$37, 8, MATCH($B$1, resultados!$A$1:$ZZ$1, 0))</f>
        <v/>
      </c>
      <c r="B14">
        <f>INDEX(resultados!$A$2:$ZZ$37, 8, MATCH($B$2, resultados!$A$1:$ZZ$1, 0))</f>
        <v/>
      </c>
      <c r="C14">
        <f>INDEX(resultados!$A$2:$ZZ$37, 8, MATCH($B$3, resultados!$A$1:$ZZ$1, 0))</f>
        <v/>
      </c>
    </row>
    <row r="15">
      <c r="A15">
        <f>INDEX(resultados!$A$2:$ZZ$37, 9, MATCH($B$1, resultados!$A$1:$ZZ$1, 0))</f>
        <v/>
      </c>
      <c r="B15">
        <f>INDEX(resultados!$A$2:$ZZ$37, 9, MATCH($B$2, resultados!$A$1:$ZZ$1, 0))</f>
        <v/>
      </c>
      <c r="C15">
        <f>INDEX(resultados!$A$2:$ZZ$37, 9, MATCH($B$3, resultados!$A$1:$ZZ$1, 0))</f>
        <v/>
      </c>
    </row>
    <row r="16">
      <c r="A16">
        <f>INDEX(resultados!$A$2:$ZZ$37, 10, MATCH($B$1, resultados!$A$1:$ZZ$1, 0))</f>
        <v/>
      </c>
      <c r="B16">
        <f>INDEX(resultados!$A$2:$ZZ$37, 10, MATCH($B$2, resultados!$A$1:$ZZ$1, 0))</f>
        <v/>
      </c>
      <c r="C16">
        <f>INDEX(resultados!$A$2:$ZZ$37, 10, MATCH($B$3, resultados!$A$1:$ZZ$1, 0))</f>
        <v/>
      </c>
    </row>
    <row r="17">
      <c r="A17">
        <f>INDEX(resultados!$A$2:$ZZ$37, 11, MATCH($B$1, resultados!$A$1:$ZZ$1, 0))</f>
        <v/>
      </c>
      <c r="B17">
        <f>INDEX(resultados!$A$2:$ZZ$37, 11, MATCH($B$2, resultados!$A$1:$ZZ$1, 0))</f>
        <v/>
      </c>
      <c r="C17">
        <f>INDEX(resultados!$A$2:$ZZ$37, 11, MATCH($B$3, resultados!$A$1:$ZZ$1, 0))</f>
        <v/>
      </c>
    </row>
    <row r="18">
      <c r="A18">
        <f>INDEX(resultados!$A$2:$ZZ$37, 12, MATCH($B$1, resultados!$A$1:$ZZ$1, 0))</f>
        <v/>
      </c>
      <c r="B18">
        <f>INDEX(resultados!$A$2:$ZZ$37, 12, MATCH($B$2, resultados!$A$1:$ZZ$1, 0))</f>
        <v/>
      </c>
      <c r="C18">
        <f>INDEX(resultados!$A$2:$ZZ$37, 12, MATCH($B$3, resultados!$A$1:$ZZ$1, 0))</f>
        <v/>
      </c>
    </row>
    <row r="19">
      <c r="A19">
        <f>INDEX(resultados!$A$2:$ZZ$37, 13, MATCH($B$1, resultados!$A$1:$ZZ$1, 0))</f>
        <v/>
      </c>
      <c r="B19">
        <f>INDEX(resultados!$A$2:$ZZ$37, 13, MATCH($B$2, resultados!$A$1:$ZZ$1, 0))</f>
        <v/>
      </c>
      <c r="C19">
        <f>INDEX(resultados!$A$2:$ZZ$37, 13, MATCH($B$3, resultados!$A$1:$ZZ$1, 0))</f>
        <v/>
      </c>
    </row>
    <row r="20">
      <c r="A20">
        <f>INDEX(resultados!$A$2:$ZZ$37, 14, MATCH($B$1, resultados!$A$1:$ZZ$1, 0))</f>
        <v/>
      </c>
      <c r="B20">
        <f>INDEX(resultados!$A$2:$ZZ$37, 14, MATCH($B$2, resultados!$A$1:$ZZ$1, 0))</f>
        <v/>
      </c>
      <c r="C20">
        <f>INDEX(resultados!$A$2:$ZZ$37, 14, MATCH($B$3, resultados!$A$1:$ZZ$1, 0))</f>
        <v/>
      </c>
    </row>
    <row r="21">
      <c r="A21">
        <f>INDEX(resultados!$A$2:$ZZ$37, 15, MATCH($B$1, resultados!$A$1:$ZZ$1, 0))</f>
        <v/>
      </c>
      <c r="B21">
        <f>INDEX(resultados!$A$2:$ZZ$37, 15, MATCH($B$2, resultados!$A$1:$ZZ$1, 0))</f>
        <v/>
      </c>
      <c r="C21">
        <f>INDEX(resultados!$A$2:$ZZ$37, 15, MATCH($B$3, resultados!$A$1:$ZZ$1, 0))</f>
        <v/>
      </c>
    </row>
    <row r="22">
      <c r="A22">
        <f>INDEX(resultados!$A$2:$ZZ$37, 16, MATCH($B$1, resultados!$A$1:$ZZ$1, 0))</f>
        <v/>
      </c>
      <c r="B22">
        <f>INDEX(resultados!$A$2:$ZZ$37, 16, MATCH($B$2, resultados!$A$1:$ZZ$1, 0))</f>
        <v/>
      </c>
      <c r="C22">
        <f>INDEX(resultados!$A$2:$ZZ$37, 16, MATCH($B$3, resultados!$A$1:$ZZ$1, 0))</f>
        <v/>
      </c>
    </row>
    <row r="23">
      <c r="A23">
        <f>INDEX(resultados!$A$2:$ZZ$37, 17, MATCH($B$1, resultados!$A$1:$ZZ$1, 0))</f>
        <v/>
      </c>
      <c r="B23">
        <f>INDEX(resultados!$A$2:$ZZ$37, 17, MATCH($B$2, resultados!$A$1:$ZZ$1, 0))</f>
        <v/>
      </c>
      <c r="C23">
        <f>INDEX(resultados!$A$2:$ZZ$37, 17, MATCH($B$3, resultados!$A$1:$ZZ$1, 0))</f>
        <v/>
      </c>
    </row>
    <row r="24">
      <c r="A24">
        <f>INDEX(resultados!$A$2:$ZZ$37, 18, MATCH($B$1, resultados!$A$1:$ZZ$1, 0))</f>
        <v/>
      </c>
      <c r="B24">
        <f>INDEX(resultados!$A$2:$ZZ$37, 18, MATCH($B$2, resultados!$A$1:$ZZ$1, 0))</f>
        <v/>
      </c>
      <c r="C24">
        <f>INDEX(resultados!$A$2:$ZZ$37, 18, MATCH($B$3, resultados!$A$1:$ZZ$1, 0))</f>
        <v/>
      </c>
    </row>
    <row r="25">
      <c r="A25">
        <f>INDEX(resultados!$A$2:$ZZ$37, 19, MATCH($B$1, resultados!$A$1:$ZZ$1, 0))</f>
        <v/>
      </c>
      <c r="B25">
        <f>INDEX(resultados!$A$2:$ZZ$37, 19, MATCH($B$2, resultados!$A$1:$ZZ$1, 0))</f>
        <v/>
      </c>
      <c r="C25">
        <f>INDEX(resultados!$A$2:$ZZ$37, 19, MATCH($B$3, resultados!$A$1:$ZZ$1, 0))</f>
        <v/>
      </c>
    </row>
    <row r="26">
      <c r="A26">
        <f>INDEX(resultados!$A$2:$ZZ$37, 20, MATCH($B$1, resultados!$A$1:$ZZ$1, 0))</f>
        <v/>
      </c>
      <c r="B26">
        <f>INDEX(resultados!$A$2:$ZZ$37, 20, MATCH($B$2, resultados!$A$1:$ZZ$1, 0))</f>
        <v/>
      </c>
      <c r="C26">
        <f>INDEX(resultados!$A$2:$ZZ$37, 20, MATCH($B$3, resultados!$A$1:$ZZ$1, 0))</f>
        <v/>
      </c>
    </row>
    <row r="27">
      <c r="A27">
        <f>INDEX(resultados!$A$2:$ZZ$37, 21, MATCH($B$1, resultados!$A$1:$ZZ$1, 0))</f>
        <v/>
      </c>
      <c r="B27">
        <f>INDEX(resultados!$A$2:$ZZ$37, 21, MATCH($B$2, resultados!$A$1:$ZZ$1, 0))</f>
        <v/>
      </c>
      <c r="C27">
        <f>INDEX(resultados!$A$2:$ZZ$37, 21, MATCH($B$3, resultados!$A$1:$ZZ$1, 0))</f>
        <v/>
      </c>
    </row>
    <row r="28">
      <c r="A28">
        <f>INDEX(resultados!$A$2:$ZZ$37, 22, MATCH($B$1, resultados!$A$1:$ZZ$1, 0))</f>
        <v/>
      </c>
      <c r="B28">
        <f>INDEX(resultados!$A$2:$ZZ$37, 22, MATCH($B$2, resultados!$A$1:$ZZ$1, 0))</f>
        <v/>
      </c>
      <c r="C28">
        <f>INDEX(resultados!$A$2:$ZZ$37, 22, MATCH($B$3, resultados!$A$1:$ZZ$1, 0))</f>
        <v/>
      </c>
    </row>
    <row r="29">
      <c r="A29">
        <f>INDEX(resultados!$A$2:$ZZ$37, 23, MATCH($B$1, resultados!$A$1:$ZZ$1, 0))</f>
        <v/>
      </c>
      <c r="B29">
        <f>INDEX(resultados!$A$2:$ZZ$37, 23, MATCH($B$2, resultados!$A$1:$ZZ$1, 0))</f>
        <v/>
      </c>
      <c r="C29">
        <f>INDEX(resultados!$A$2:$ZZ$37, 23, MATCH($B$3, resultados!$A$1:$ZZ$1, 0))</f>
        <v/>
      </c>
    </row>
    <row r="30">
      <c r="A30">
        <f>INDEX(resultados!$A$2:$ZZ$37, 24, MATCH($B$1, resultados!$A$1:$ZZ$1, 0))</f>
        <v/>
      </c>
      <c r="B30">
        <f>INDEX(resultados!$A$2:$ZZ$37, 24, MATCH($B$2, resultados!$A$1:$ZZ$1, 0))</f>
        <v/>
      </c>
      <c r="C30">
        <f>INDEX(resultados!$A$2:$ZZ$37, 24, MATCH($B$3, resultados!$A$1:$ZZ$1, 0))</f>
        <v/>
      </c>
    </row>
    <row r="31">
      <c r="A31">
        <f>INDEX(resultados!$A$2:$ZZ$37, 25, MATCH($B$1, resultados!$A$1:$ZZ$1, 0))</f>
        <v/>
      </c>
      <c r="B31">
        <f>INDEX(resultados!$A$2:$ZZ$37, 25, MATCH($B$2, resultados!$A$1:$ZZ$1, 0))</f>
        <v/>
      </c>
      <c r="C31">
        <f>INDEX(resultados!$A$2:$ZZ$37, 25, MATCH($B$3, resultados!$A$1:$ZZ$1, 0))</f>
        <v/>
      </c>
    </row>
    <row r="32">
      <c r="A32">
        <f>INDEX(resultados!$A$2:$ZZ$37, 26, MATCH($B$1, resultados!$A$1:$ZZ$1, 0))</f>
        <v/>
      </c>
      <c r="B32">
        <f>INDEX(resultados!$A$2:$ZZ$37, 26, MATCH($B$2, resultados!$A$1:$ZZ$1, 0))</f>
        <v/>
      </c>
      <c r="C32">
        <f>INDEX(resultados!$A$2:$ZZ$37, 26, MATCH($B$3, resultados!$A$1:$ZZ$1, 0))</f>
        <v/>
      </c>
    </row>
    <row r="33">
      <c r="A33">
        <f>INDEX(resultados!$A$2:$ZZ$37, 27, MATCH($B$1, resultados!$A$1:$ZZ$1, 0))</f>
        <v/>
      </c>
      <c r="B33">
        <f>INDEX(resultados!$A$2:$ZZ$37, 27, MATCH($B$2, resultados!$A$1:$ZZ$1, 0))</f>
        <v/>
      </c>
      <c r="C33">
        <f>INDEX(resultados!$A$2:$ZZ$37, 27, MATCH($B$3, resultados!$A$1:$ZZ$1, 0))</f>
        <v/>
      </c>
    </row>
    <row r="34">
      <c r="A34">
        <f>INDEX(resultados!$A$2:$ZZ$37, 28, MATCH($B$1, resultados!$A$1:$ZZ$1, 0))</f>
        <v/>
      </c>
      <c r="B34">
        <f>INDEX(resultados!$A$2:$ZZ$37, 28, MATCH($B$2, resultados!$A$1:$ZZ$1, 0))</f>
        <v/>
      </c>
      <c r="C34">
        <f>INDEX(resultados!$A$2:$ZZ$37, 28, MATCH($B$3, resultados!$A$1:$ZZ$1, 0))</f>
        <v/>
      </c>
    </row>
    <row r="35">
      <c r="A35">
        <f>INDEX(resultados!$A$2:$ZZ$37, 29, MATCH($B$1, resultados!$A$1:$ZZ$1, 0))</f>
        <v/>
      </c>
      <c r="B35">
        <f>INDEX(resultados!$A$2:$ZZ$37, 29, MATCH($B$2, resultados!$A$1:$ZZ$1, 0))</f>
        <v/>
      </c>
      <c r="C35">
        <f>INDEX(resultados!$A$2:$ZZ$37, 29, MATCH($B$3, resultados!$A$1:$ZZ$1, 0))</f>
        <v/>
      </c>
    </row>
    <row r="36">
      <c r="A36">
        <f>INDEX(resultados!$A$2:$ZZ$37, 30, MATCH($B$1, resultados!$A$1:$ZZ$1, 0))</f>
        <v/>
      </c>
      <c r="B36">
        <f>INDEX(resultados!$A$2:$ZZ$37, 30, MATCH($B$2, resultados!$A$1:$ZZ$1, 0))</f>
        <v/>
      </c>
      <c r="C36">
        <f>INDEX(resultados!$A$2:$ZZ$37, 30, MATCH($B$3, resultados!$A$1:$ZZ$1, 0))</f>
        <v/>
      </c>
    </row>
    <row r="37">
      <c r="A37">
        <f>INDEX(resultados!$A$2:$ZZ$37, 31, MATCH($B$1, resultados!$A$1:$ZZ$1, 0))</f>
        <v/>
      </c>
      <c r="B37">
        <f>INDEX(resultados!$A$2:$ZZ$37, 31, MATCH($B$2, resultados!$A$1:$ZZ$1, 0))</f>
        <v/>
      </c>
      <c r="C37">
        <f>INDEX(resultados!$A$2:$ZZ$37, 31, MATCH($B$3, resultados!$A$1:$ZZ$1, 0))</f>
        <v/>
      </c>
    </row>
    <row r="38">
      <c r="A38">
        <f>INDEX(resultados!$A$2:$ZZ$37, 32, MATCH($B$1, resultados!$A$1:$ZZ$1, 0))</f>
        <v/>
      </c>
      <c r="B38">
        <f>INDEX(resultados!$A$2:$ZZ$37, 32, MATCH($B$2, resultados!$A$1:$ZZ$1, 0))</f>
        <v/>
      </c>
      <c r="C38">
        <f>INDEX(resultados!$A$2:$ZZ$37, 32, MATCH($B$3, resultados!$A$1:$ZZ$1, 0))</f>
        <v/>
      </c>
    </row>
    <row r="39">
      <c r="A39">
        <f>INDEX(resultados!$A$2:$ZZ$37, 33, MATCH($B$1, resultados!$A$1:$ZZ$1, 0))</f>
        <v/>
      </c>
      <c r="B39">
        <f>INDEX(resultados!$A$2:$ZZ$37, 33, MATCH($B$2, resultados!$A$1:$ZZ$1, 0))</f>
        <v/>
      </c>
      <c r="C39">
        <f>INDEX(resultados!$A$2:$ZZ$37, 33, MATCH($B$3, resultados!$A$1:$ZZ$1, 0))</f>
        <v/>
      </c>
    </row>
    <row r="40">
      <c r="A40">
        <f>INDEX(resultados!$A$2:$ZZ$37, 34, MATCH($B$1, resultados!$A$1:$ZZ$1, 0))</f>
        <v/>
      </c>
      <c r="B40">
        <f>INDEX(resultados!$A$2:$ZZ$37, 34, MATCH($B$2, resultados!$A$1:$ZZ$1, 0))</f>
        <v/>
      </c>
      <c r="C40">
        <f>INDEX(resultados!$A$2:$ZZ$37, 34, MATCH($B$3, resultados!$A$1:$ZZ$1, 0))</f>
        <v/>
      </c>
    </row>
    <row r="41">
      <c r="A41">
        <f>INDEX(resultados!$A$2:$ZZ$37, 35, MATCH($B$1, resultados!$A$1:$ZZ$1, 0))</f>
        <v/>
      </c>
      <c r="B41">
        <f>INDEX(resultados!$A$2:$ZZ$37, 35, MATCH($B$2, resultados!$A$1:$ZZ$1, 0))</f>
        <v/>
      </c>
      <c r="C41">
        <f>INDEX(resultados!$A$2:$ZZ$37, 35, MATCH($B$3, resultados!$A$1:$ZZ$1, 0))</f>
        <v/>
      </c>
    </row>
    <row r="42">
      <c r="A42">
        <f>INDEX(resultados!$A$2:$ZZ$37, 36, MATCH($B$1, resultados!$A$1:$ZZ$1, 0))</f>
        <v/>
      </c>
      <c r="B42">
        <f>INDEX(resultados!$A$2:$ZZ$37, 36, MATCH($B$2, resultados!$A$1:$ZZ$1, 0))</f>
        <v/>
      </c>
      <c r="C42">
        <f>INDEX(resultados!$A$2:$ZZ$37, 36,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3.8374</v>
      </c>
      <c r="E2" t="n">
        <v>26.06</v>
      </c>
      <c r="F2" t="n">
        <v>21.18</v>
      </c>
      <c r="G2" t="n">
        <v>6.52</v>
      </c>
      <c r="H2" t="n">
        <v>0.24</v>
      </c>
      <c r="I2" t="n">
        <v>195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120.96</v>
      </c>
      <c r="Q2" t="n">
        <v>5805.9</v>
      </c>
      <c r="R2" t="n">
        <v>384.66</v>
      </c>
      <c r="S2" t="n">
        <v>84.45999999999999</v>
      </c>
      <c r="T2" t="n">
        <v>149359.14</v>
      </c>
      <c r="U2" t="n">
        <v>0.22</v>
      </c>
      <c r="V2" t="n">
        <v>0.5600000000000001</v>
      </c>
      <c r="W2" t="n">
        <v>0.71</v>
      </c>
      <c r="X2" t="n">
        <v>9.109999999999999</v>
      </c>
      <c r="Y2" t="n">
        <v>2</v>
      </c>
      <c r="Z2" t="n">
        <v>10</v>
      </c>
      <c r="AA2" t="n">
        <v>56.71862173200467</v>
      </c>
      <c r="AB2" t="n">
        <v>77.60492050269202</v>
      </c>
      <c r="AC2" t="n">
        <v>70.19841580912293</v>
      </c>
      <c r="AD2" t="n">
        <v>56718.62173200467</v>
      </c>
      <c r="AE2" t="n">
        <v>77604.92050269202</v>
      </c>
      <c r="AF2" t="n">
        <v>8.302248870448109e-06</v>
      </c>
      <c r="AG2" t="n">
        <v>3</v>
      </c>
      <c r="AH2" t="n">
        <v>70198.41580912293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2.7635</v>
      </c>
      <c r="E2" t="n">
        <v>36.19</v>
      </c>
      <c r="F2" t="n">
        <v>30.19</v>
      </c>
      <c r="G2" t="n">
        <v>4.68</v>
      </c>
      <c r="H2" t="n">
        <v>0.43</v>
      </c>
      <c r="I2" t="n">
        <v>387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118.42</v>
      </c>
      <c r="Q2" t="n">
        <v>5808.62</v>
      </c>
      <c r="R2" t="n">
        <v>680.58</v>
      </c>
      <c r="S2" t="n">
        <v>84.45999999999999</v>
      </c>
      <c r="T2" t="n">
        <v>296360.06</v>
      </c>
      <c r="U2" t="n">
        <v>0.12</v>
      </c>
      <c r="V2" t="n">
        <v>0.39</v>
      </c>
      <c r="W2" t="n">
        <v>1.27</v>
      </c>
      <c r="X2" t="n">
        <v>18.11</v>
      </c>
      <c r="Y2" t="n">
        <v>2</v>
      </c>
      <c r="Z2" t="n">
        <v>10</v>
      </c>
      <c r="AA2" t="n">
        <v>75.66743653288876</v>
      </c>
      <c r="AB2" t="n">
        <v>103.5315248759584</v>
      </c>
      <c r="AC2" t="n">
        <v>93.65062144923075</v>
      </c>
      <c r="AD2" t="n">
        <v>75667.43653288875</v>
      </c>
      <c r="AE2" t="n">
        <v>103531.5248759583</v>
      </c>
      <c r="AF2" t="n">
        <v>6.115081300536696e-06</v>
      </c>
      <c r="AG2" t="n">
        <v>4</v>
      </c>
      <c r="AH2" t="n">
        <v>93650.62144923075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4.1813</v>
      </c>
      <c r="E2" t="n">
        <v>23.92</v>
      </c>
      <c r="F2" t="n">
        <v>18.11</v>
      </c>
      <c r="G2" t="n">
        <v>8.76</v>
      </c>
      <c r="H2" t="n">
        <v>0.12</v>
      </c>
      <c r="I2" t="n">
        <v>124</v>
      </c>
      <c r="J2" t="n">
        <v>141.81</v>
      </c>
      <c r="K2" t="n">
        <v>47.83</v>
      </c>
      <c r="L2" t="n">
        <v>1</v>
      </c>
      <c r="M2" t="n">
        <v>121</v>
      </c>
      <c r="N2" t="n">
        <v>22.98</v>
      </c>
      <c r="O2" t="n">
        <v>17723.39</v>
      </c>
      <c r="P2" t="n">
        <v>169.16</v>
      </c>
      <c r="Q2" t="n">
        <v>5801.14</v>
      </c>
      <c r="R2" t="n">
        <v>290.42</v>
      </c>
      <c r="S2" t="n">
        <v>84.45999999999999</v>
      </c>
      <c r="T2" t="n">
        <v>102595.48</v>
      </c>
      <c r="U2" t="n">
        <v>0.29</v>
      </c>
      <c r="V2" t="n">
        <v>0.66</v>
      </c>
      <c r="W2" t="n">
        <v>0.33</v>
      </c>
      <c r="X2" t="n">
        <v>6.04</v>
      </c>
      <c r="Y2" t="n">
        <v>2</v>
      </c>
      <c r="Z2" t="n">
        <v>10</v>
      </c>
      <c r="AA2" t="n">
        <v>65.85266776226132</v>
      </c>
      <c r="AB2" t="n">
        <v>90.10252524695389</v>
      </c>
      <c r="AC2" t="n">
        <v>81.50326669709483</v>
      </c>
      <c r="AD2" t="n">
        <v>65852.66776226132</v>
      </c>
      <c r="AE2" t="n">
        <v>90102.52524695388</v>
      </c>
      <c r="AF2" t="n">
        <v>8.72171392557163e-06</v>
      </c>
      <c r="AG2" t="n">
        <v>3</v>
      </c>
      <c r="AH2" t="n">
        <v>81503.26669709483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4.8712</v>
      </c>
      <c r="E3" t="n">
        <v>20.53</v>
      </c>
      <c r="F3" t="n">
        <v>15.87</v>
      </c>
      <c r="G3" t="n">
        <v>11.34</v>
      </c>
      <c r="H3" t="n">
        <v>0.25</v>
      </c>
      <c r="I3" t="n">
        <v>84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135.15</v>
      </c>
      <c r="Q3" t="n">
        <v>5800.44</v>
      </c>
      <c r="R3" t="n">
        <v>210.15</v>
      </c>
      <c r="S3" t="n">
        <v>84.45999999999999</v>
      </c>
      <c r="T3" t="n">
        <v>62657.89</v>
      </c>
      <c r="U3" t="n">
        <v>0.4</v>
      </c>
      <c r="V3" t="n">
        <v>0.75</v>
      </c>
      <c r="W3" t="n">
        <v>0.38</v>
      </c>
      <c r="X3" t="n">
        <v>3.81</v>
      </c>
      <c r="Y3" t="n">
        <v>2</v>
      </c>
      <c r="Z3" t="n">
        <v>10</v>
      </c>
      <c r="AA3" t="n">
        <v>53.79181185825535</v>
      </c>
      <c r="AB3" t="n">
        <v>73.60033011169153</v>
      </c>
      <c r="AC3" t="n">
        <v>66.57601790456035</v>
      </c>
      <c r="AD3" t="n">
        <v>53791.81185825535</v>
      </c>
      <c r="AE3" t="n">
        <v>73600.33011169154</v>
      </c>
      <c r="AF3" t="n">
        <v>1.016076647794813e-05</v>
      </c>
      <c r="AG3" t="n">
        <v>3</v>
      </c>
      <c r="AH3" t="n">
        <v>66576.01790456034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3.2465</v>
      </c>
      <c r="E2" t="n">
        <v>30.8</v>
      </c>
      <c r="F2" t="n">
        <v>21.63</v>
      </c>
      <c r="G2" t="n">
        <v>6.83</v>
      </c>
      <c r="H2" t="n">
        <v>0.1</v>
      </c>
      <c r="I2" t="n">
        <v>190</v>
      </c>
      <c r="J2" t="n">
        <v>176.73</v>
      </c>
      <c r="K2" t="n">
        <v>52.44</v>
      </c>
      <c r="L2" t="n">
        <v>1</v>
      </c>
      <c r="M2" t="n">
        <v>188</v>
      </c>
      <c r="N2" t="n">
        <v>33.29</v>
      </c>
      <c r="O2" t="n">
        <v>22031.19</v>
      </c>
      <c r="P2" t="n">
        <v>257.26</v>
      </c>
      <c r="Q2" t="n">
        <v>5802.66</v>
      </c>
      <c r="R2" t="n">
        <v>410.25</v>
      </c>
      <c r="S2" t="n">
        <v>84.45999999999999</v>
      </c>
      <c r="T2" t="n">
        <v>162180.47</v>
      </c>
      <c r="U2" t="n">
        <v>0.21</v>
      </c>
      <c r="V2" t="n">
        <v>0.55</v>
      </c>
      <c r="W2" t="n">
        <v>0.44</v>
      </c>
      <c r="X2" t="n">
        <v>9.550000000000001</v>
      </c>
      <c r="Y2" t="n">
        <v>2</v>
      </c>
      <c r="Z2" t="n">
        <v>10</v>
      </c>
      <c r="AA2" t="n">
        <v>111.3033817968399</v>
      </c>
      <c r="AB2" t="n">
        <v>152.2901973330203</v>
      </c>
      <c r="AC2" t="n">
        <v>137.7558346402328</v>
      </c>
      <c r="AD2" t="n">
        <v>111303.3817968399</v>
      </c>
      <c r="AE2" t="n">
        <v>152290.1973330203</v>
      </c>
      <c r="AF2" t="n">
        <v>6.683454038919713e-06</v>
      </c>
      <c r="AG2" t="n">
        <v>4</v>
      </c>
      <c r="AH2" t="n">
        <v>137755.8346402328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5.003</v>
      </c>
      <c r="E3" t="n">
        <v>19.99</v>
      </c>
      <c r="F3" t="n">
        <v>15.19</v>
      </c>
      <c r="G3" t="n">
        <v>13.6</v>
      </c>
      <c r="H3" t="n">
        <v>0.2</v>
      </c>
      <c r="I3" t="n">
        <v>67</v>
      </c>
      <c r="J3" t="n">
        <v>178.21</v>
      </c>
      <c r="K3" t="n">
        <v>52.44</v>
      </c>
      <c r="L3" t="n">
        <v>2</v>
      </c>
      <c r="M3" t="n">
        <v>1</v>
      </c>
      <c r="N3" t="n">
        <v>33.77</v>
      </c>
      <c r="O3" t="n">
        <v>22213.89</v>
      </c>
      <c r="P3" t="n">
        <v>147.3</v>
      </c>
      <c r="Q3" t="n">
        <v>5800.01</v>
      </c>
      <c r="R3" t="n">
        <v>187.86</v>
      </c>
      <c r="S3" t="n">
        <v>84.45999999999999</v>
      </c>
      <c r="T3" t="n">
        <v>51597.72</v>
      </c>
      <c r="U3" t="n">
        <v>0.45</v>
      </c>
      <c r="V3" t="n">
        <v>0.78</v>
      </c>
      <c r="W3" t="n">
        <v>0.33</v>
      </c>
      <c r="X3" t="n">
        <v>3.12</v>
      </c>
      <c r="Y3" t="n">
        <v>2</v>
      </c>
      <c r="Z3" t="n">
        <v>10</v>
      </c>
      <c r="AA3" t="n">
        <v>55.7239261478737</v>
      </c>
      <c r="AB3" t="n">
        <v>76.24393412161265</v>
      </c>
      <c r="AC3" t="n">
        <v>68.96732005809693</v>
      </c>
      <c r="AD3" t="n">
        <v>55723.9261478737</v>
      </c>
      <c r="AE3" t="n">
        <v>76243.93412161265</v>
      </c>
      <c r="AF3" t="n">
        <v>1.029949809231952e-05</v>
      </c>
      <c r="AG3" t="n">
        <v>3</v>
      </c>
      <c r="AH3" t="n">
        <v>68967.32005809693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5.027</v>
      </c>
      <c r="E4" t="n">
        <v>19.89</v>
      </c>
      <c r="F4" t="n">
        <v>15.13</v>
      </c>
      <c r="G4" t="n">
        <v>13.75</v>
      </c>
      <c r="H4" t="n">
        <v>0.3</v>
      </c>
      <c r="I4" t="n">
        <v>66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147.68</v>
      </c>
      <c r="Q4" t="n">
        <v>5800.01</v>
      </c>
      <c r="R4" t="n">
        <v>185.84</v>
      </c>
      <c r="S4" t="n">
        <v>84.45999999999999</v>
      </c>
      <c r="T4" t="n">
        <v>50595.08</v>
      </c>
      <c r="U4" t="n">
        <v>0.45</v>
      </c>
      <c r="V4" t="n">
        <v>0.79</v>
      </c>
      <c r="W4" t="n">
        <v>0.33</v>
      </c>
      <c r="X4" t="n">
        <v>3.06</v>
      </c>
      <c r="Y4" t="n">
        <v>2</v>
      </c>
      <c r="Z4" t="n">
        <v>10</v>
      </c>
      <c r="AA4" t="n">
        <v>55.64029898503019</v>
      </c>
      <c r="AB4" t="n">
        <v>76.12951174804017</v>
      </c>
      <c r="AC4" t="n">
        <v>68.86381799526538</v>
      </c>
      <c r="AD4" t="n">
        <v>55640.29898503018</v>
      </c>
      <c r="AE4" t="n">
        <v>76129.51174804017</v>
      </c>
      <c r="AF4" t="n">
        <v>1.034890603839501e-05</v>
      </c>
      <c r="AG4" t="n">
        <v>3</v>
      </c>
      <c r="AH4" t="n">
        <v>68863.81799526537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2.1187</v>
      </c>
      <c r="E2" t="n">
        <v>47.2</v>
      </c>
      <c r="F2" t="n">
        <v>39.13</v>
      </c>
      <c r="G2" t="n">
        <v>4.06</v>
      </c>
      <c r="H2" t="n">
        <v>0.64</v>
      </c>
      <c r="I2" t="n">
        <v>578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112.56</v>
      </c>
      <c r="Q2" t="n">
        <v>5817.7</v>
      </c>
      <c r="R2" t="n">
        <v>974.4400000000001</v>
      </c>
      <c r="S2" t="n">
        <v>84.45999999999999</v>
      </c>
      <c r="T2" t="n">
        <v>442336.3</v>
      </c>
      <c r="U2" t="n">
        <v>0.09</v>
      </c>
      <c r="V2" t="n">
        <v>0.3</v>
      </c>
      <c r="W2" t="n">
        <v>1.83</v>
      </c>
      <c r="X2" t="n">
        <v>27.03</v>
      </c>
      <c r="Y2" t="n">
        <v>2</v>
      </c>
      <c r="Z2" t="n">
        <v>10</v>
      </c>
      <c r="AA2" t="n">
        <v>94.38964821380833</v>
      </c>
      <c r="AB2" t="n">
        <v>129.1480808634653</v>
      </c>
      <c r="AC2" t="n">
        <v>116.8223692863603</v>
      </c>
      <c r="AD2" t="n">
        <v>94389.64821380832</v>
      </c>
      <c r="AE2" t="n">
        <v>129148.0808634653</v>
      </c>
      <c r="AF2" t="n">
        <v>4.738762824463589e-06</v>
      </c>
      <c r="AG2" t="n">
        <v>5</v>
      </c>
      <c r="AH2" t="n">
        <v>116822.3692863603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4.3735</v>
      </c>
      <c r="E2" t="n">
        <v>22.86</v>
      </c>
      <c r="F2" t="n">
        <v>18.18</v>
      </c>
      <c r="G2" t="n">
        <v>8.33</v>
      </c>
      <c r="H2" t="n">
        <v>0.18</v>
      </c>
      <c r="I2" t="n">
        <v>131</v>
      </c>
      <c r="J2" t="n">
        <v>98.70999999999999</v>
      </c>
      <c r="K2" t="n">
        <v>39.72</v>
      </c>
      <c r="L2" t="n">
        <v>1</v>
      </c>
      <c r="M2" t="n">
        <v>1</v>
      </c>
      <c r="N2" t="n">
        <v>12.99</v>
      </c>
      <c r="O2" t="n">
        <v>12407.75</v>
      </c>
      <c r="P2" t="n">
        <v>125.49</v>
      </c>
      <c r="Q2" t="n">
        <v>5802.39</v>
      </c>
      <c r="R2" t="n">
        <v>286.47</v>
      </c>
      <c r="S2" t="n">
        <v>84.45999999999999</v>
      </c>
      <c r="T2" t="n">
        <v>100583.57</v>
      </c>
      <c r="U2" t="n">
        <v>0.29</v>
      </c>
      <c r="V2" t="n">
        <v>0.65</v>
      </c>
      <c r="W2" t="n">
        <v>0.51</v>
      </c>
      <c r="X2" t="n">
        <v>6.12</v>
      </c>
      <c r="Y2" t="n">
        <v>2</v>
      </c>
      <c r="Z2" t="n">
        <v>10</v>
      </c>
      <c r="AA2" t="n">
        <v>54.27154648621026</v>
      </c>
      <c r="AB2" t="n">
        <v>74.25672419405721</v>
      </c>
      <c r="AC2" t="n">
        <v>67.16976665696009</v>
      </c>
      <c r="AD2" t="n">
        <v>54271.54648621026</v>
      </c>
      <c r="AE2" t="n">
        <v>74256.72419405721</v>
      </c>
      <c r="AF2" t="n">
        <v>9.310999489676957e-06</v>
      </c>
      <c r="AG2" t="n">
        <v>3</v>
      </c>
      <c r="AH2" t="n">
        <v>67169.7666569601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4.3898</v>
      </c>
      <c r="E3" t="n">
        <v>22.78</v>
      </c>
      <c r="F3" t="n">
        <v>18.12</v>
      </c>
      <c r="G3" t="n">
        <v>8.359999999999999</v>
      </c>
      <c r="H3" t="n">
        <v>0.35</v>
      </c>
      <c r="I3" t="n">
        <v>130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126.25</v>
      </c>
      <c r="Q3" t="n">
        <v>5802.39</v>
      </c>
      <c r="R3" t="n">
        <v>284.26</v>
      </c>
      <c r="S3" t="n">
        <v>84.45999999999999</v>
      </c>
      <c r="T3" t="n">
        <v>99484.57000000001</v>
      </c>
      <c r="U3" t="n">
        <v>0.3</v>
      </c>
      <c r="V3" t="n">
        <v>0.66</v>
      </c>
      <c r="W3" t="n">
        <v>0.51</v>
      </c>
      <c r="X3" t="n">
        <v>6.05</v>
      </c>
      <c r="Y3" t="n">
        <v>2</v>
      </c>
      <c r="Z3" t="n">
        <v>10</v>
      </c>
      <c r="AA3" t="n">
        <v>54.30700038395481</v>
      </c>
      <c r="AB3" t="n">
        <v>74.30523378106686</v>
      </c>
      <c r="AC3" t="n">
        <v>67.21364655706921</v>
      </c>
      <c r="AD3" t="n">
        <v>54307.00038395482</v>
      </c>
      <c r="AE3" t="n">
        <v>74305.23378106685</v>
      </c>
      <c r="AF3" t="n">
        <v>9.34570151132592e-06</v>
      </c>
      <c r="AG3" t="n">
        <v>3</v>
      </c>
      <c r="AH3" t="n">
        <v>67213.64655706921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4.5774</v>
      </c>
      <c r="E2" t="n">
        <v>21.85</v>
      </c>
      <c r="F2" t="n">
        <v>17.03</v>
      </c>
      <c r="G2" t="n">
        <v>9.73</v>
      </c>
      <c r="H2" t="n">
        <v>0.14</v>
      </c>
      <c r="I2" t="n">
        <v>105</v>
      </c>
      <c r="J2" t="n">
        <v>124.63</v>
      </c>
      <c r="K2" t="n">
        <v>45</v>
      </c>
      <c r="L2" t="n">
        <v>1</v>
      </c>
      <c r="M2" t="n">
        <v>38</v>
      </c>
      <c r="N2" t="n">
        <v>18.64</v>
      </c>
      <c r="O2" t="n">
        <v>15605.44</v>
      </c>
      <c r="P2" t="n">
        <v>136.54</v>
      </c>
      <c r="Q2" t="n">
        <v>5800.11</v>
      </c>
      <c r="R2" t="n">
        <v>250.57</v>
      </c>
      <c r="S2" t="n">
        <v>84.45999999999999</v>
      </c>
      <c r="T2" t="n">
        <v>82766.75</v>
      </c>
      <c r="U2" t="n">
        <v>0.34</v>
      </c>
      <c r="V2" t="n">
        <v>0.7</v>
      </c>
      <c r="W2" t="n">
        <v>0.39</v>
      </c>
      <c r="X2" t="n">
        <v>4.97</v>
      </c>
      <c r="Y2" t="n">
        <v>2</v>
      </c>
      <c r="Z2" t="n">
        <v>10</v>
      </c>
      <c r="AA2" t="n">
        <v>55.62401149667037</v>
      </c>
      <c r="AB2" t="n">
        <v>76.10722648791298</v>
      </c>
      <c r="AC2" t="n">
        <v>68.84365960908715</v>
      </c>
      <c r="AD2" t="n">
        <v>55624.01149667037</v>
      </c>
      <c r="AE2" t="n">
        <v>76107.22648791298</v>
      </c>
      <c r="AF2" t="n">
        <v>9.619809280612668e-06</v>
      </c>
      <c r="AG2" t="n">
        <v>3</v>
      </c>
      <c r="AH2" t="n">
        <v>68843.65960908716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4.7037</v>
      </c>
      <c r="E3" t="n">
        <v>21.26</v>
      </c>
      <c r="F3" t="n">
        <v>16.62</v>
      </c>
      <c r="G3" t="n">
        <v>10.18</v>
      </c>
      <c r="H3" t="n">
        <v>0.28</v>
      </c>
      <c r="I3" t="n">
        <v>98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132.05</v>
      </c>
      <c r="Q3" t="n">
        <v>5801.09</v>
      </c>
      <c r="R3" t="n">
        <v>235.16</v>
      </c>
      <c r="S3" t="n">
        <v>84.45999999999999</v>
      </c>
      <c r="T3" t="n">
        <v>75093.35000000001</v>
      </c>
      <c r="U3" t="n">
        <v>0.36</v>
      </c>
      <c r="V3" t="n">
        <v>0.72</v>
      </c>
      <c r="W3" t="n">
        <v>0.42</v>
      </c>
      <c r="X3" t="n">
        <v>4.56</v>
      </c>
      <c r="Y3" t="n">
        <v>2</v>
      </c>
      <c r="Z3" t="n">
        <v>10</v>
      </c>
      <c r="AA3" t="n">
        <v>53.93287196493222</v>
      </c>
      <c r="AB3" t="n">
        <v>73.79333477277943</v>
      </c>
      <c r="AC3" t="n">
        <v>66.75060247167781</v>
      </c>
      <c r="AD3" t="n">
        <v>53932.87196493222</v>
      </c>
      <c r="AE3" t="n">
        <v>73793.33477277943</v>
      </c>
      <c r="AF3" t="n">
        <v>9.885239855205534e-06</v>
      </c>
      <c r="AG3" t="n">
        <v>3</v>
      </c>
      <c r="AH3" t="n">
        <v>66750.6024716778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2024-09-25T23:03:32Z</dcterms:created>
  <dcterms:modified xmlns:dcterms="http://purl.org/dc/terms/" xmlns:xsi="http://www.w3.org/2001/XMLSchema-instance" xsi:type="dcterms:W3CDTF">2024-09-25T23:03:32Z</dcterms:modified>
</cp:coreProperties>
</file>