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xVal>
          <yVal>
            <numRef>
              <f>gráficos!$B$7:$B$39</f>
              <numCache>
                <formatCode>General</formatCode>
                <ptCount val="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  <c r="AA2" t="n">
        <v>109.2865528701307</v>
      </c>
      <c r="AB2" t="n">
        <v>149.5306830192855</v>
      </c>
      <c r="AC2" t="n">
        <v>135.2596844995973</v>
      </c>
      <c r="AD2" t="n">
        <v>109286.5528701307</v>
      </c>
      <c r="AE2" t="n">
        <v>149530.6830192855</v>
      </c>
      <c r="AF2" t="n">
        <v>3.094448091322093e-06</v>
      </c>
      <c r="AG2" t="n">
        <v>7</v>
      </c>
      <c r="AH2" t="n">
        <v>135259.6844995974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  <c r="AA3" t="n">
        <v>82.25386262130324</v>
      </c>
      <c r="AB3" t="n">
        <v>112.543363622734</v>
      </c>
      <c r="AC3" t="n">
        <v>101.8023829542121</v>
      </c>
      <c r="AD3" t="n">
        <v>82253.86262130324</v>
      </c>
      <c r="AE3" t="n">
        <v>112543.363622734</v>
      </c>
      <c r="AF3" t="n">
        <v>3.835199327049802e-06</v>
      </c>
      <c r="AG3" t="n">
        <v>6</v>
      </c>
      <c r="AH3" t="n">
        <v>101802.3829542121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  <c r="AA4" t="n">
        <v>80.50184479724557</v>
      </c>
      <c r="AB4" t="n">
        <v>110.1461755422882</v>
      </c>
      <c r="AC4" t="n">
        <v>99.63397913968866</v>
      </c>
      <c r="AD4" t="n">
        <v>80501.84479724556</v>
      </c>
      <c r="AE4" t="n">
        <v>110146.1755422882</v>
      </c>
      <c r="AF4" t="n">
        <v>3.905472619648347e-06</v>
      </c>
      <c r="AG4" t="n">
        <v>6</v>
      </c>
      <c r="AH4" t="n">
        <v>99633.97913968866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10.6192</v>
      </c>
      <c r="E2" t="n">
        <v>9.42</v>
      </c>
      <c r="F2" t="n">
        <v>5.64</v>
      </c>
      <c r="G2" t="n">
        <v>7.52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61.09</v>
      </c>
      <c r="Q2" t="n">
        <v>1751.88</v>
      </c>
      <c r="R2" t="n">
        <v>54.33</v>
      </c>
      <c r="S2" t="n">
        <v>24.78</v>
      </c>
      <c r="T2" t="n">
        <v>13921.57</v>
      </c>
      <c r="U2" t="n">
        <v>0.46</v>
      </c>
      <c r="V2" t="n">
        <v>0.75</v>
      </c>
      <c r="W2" t="n">
        <v>1.28</v>
      </c>
      <c r="X2" t="n">
        <v>0.9</v>
      </c>
      <c r="Y2" t="n">
        <v>2</v>
      </c>
      <c r="Z2" t="n">
        <v>10</v>
      </c>
      <c r="AA2" t="n">
        <v>95.14719712881063</v>
      </c>
      <c r="AB2" t="n">
        <v>130.1845927096703</v>
      </c>
      <c r="AC2" t="n">
        <v>117.7599578967174</v>
      </c>
      <c r="AD2" t="n">
        <v>95147.19712881063</v>
      </c>
      <c r="AE2" t="n">
        <v>130184.5927096703</v>
      </c>
      <c r="AF2" t="n">
        <v>3.519928077567076e-06</v>
      </c>
      <c r="AG2" t="n">
        <v>7</v>
      </c>
      <c r="AH2" t="n">
        <v>117759.9578967174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12.0842</v>
      </c>
      <c r="E3" t="n">
        <v>8.279999999999999</v>
      </c>
      <c r="F3" t="n">
        <v>5.21</v>
      </c>
      <c r="G3" t="n">
        <v>13.59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48.59</v>
      </c>
      <c r="Q3" t="n">
        <v>1753.11</v>
      </c>
      <c r="R3" t="n">
        <v>39.9</v>
      </c>
      <c r="S3" t="n">
        <v>24.78</v>
      </c>
      <c r="T3" t="n">
        <v>6815.51</v>
      </c>
      <c r="U3" t="n">
        <v>0.62</v>
      </c>
      <c r="V3" t="n">
        <v>0.82</v>
      </c>
      <c r="W3" t="n">
        <v>1.27</v>
      </c>
      <c r="X3" t="n">
        <v>0.47</v>
      </c>
      <c r="Y3" t="n">
        <v>2</v>
      </c>
      <c r="Z3" t="n">
        <v>10</v>
      </c>
      <c r="AA3" t="n">
        <v>76.66438701136067</v>
      </c>
      <c r="AB3" t="n">
        <v>104.8955965029539</v>
      </c>
      <c r="AC3" t="n">
        <v>94.88450799463281</v>
      </c>
      <c r="AD3" t="n">
        <v>76664.38701136067</v>
      </c>
      <c r="AE3" t="n">
        <v>104895.5965029539</v>
      </c>
      <c r="AF3" t="n">
        <v>4.005529124127624e-06</v>
      </c>
      <c r="AG3" t="n">
        <v>6</v>
      </c>
      <c r="AH3" t="n">
        <v>94884.50799463282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11.629</v>
      </c>
      <c r="E2" t="n">
        <v>8.6</v>
      </c>
      <c r="F2" t="n">
        <v>5.83</v>
      </c>
      <c r="G2" t="n">
        <v>6.86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36.74</v>
      </c>
      <c r="Q2" t="n">
        <v>1753.17</v>
      </c>
      <c r="R2" t="n">
        <v>57.78</v>
      </c>
      <c r="S2" t="n">
        <v>24.78</v>
      </c>
      <c r="T2" t="n">
        <v>15615.64</v>
      </c>
      <c r="U2" t="n">
        <v>0.43</v>
      </c>
      <c r="V2" t="n">
        <v>0.73</v>
      </c>
      <c r="W2" t="n">
        <v>1.37</v>
      </c>
      <c r="X2" t="n">
        <v>1.08</v>
      </c>
      <c r="Y2" t="n">
        <v>2</v>
      </c>
      <c r="Z2" t="n">
        <v>10</v>
      </c>
      <c r="AA2" t="n">
        <v>69.52015145687344</v>
      </c>
      <c r="AB2" t="n">
        <v>95.12053823588113</v>
      </c>
      <c r="AC2" t="n">
        <v>86.04236756918591</v>
      </c>
      <c r="AD2" t="n">
        <v>69520.15145687344</v>
      </c>
      <c r="AE2" t="n">
        <v>95120.53823588113</v>
      </c>
      <c r="AF2" t="n">
        <v>4.002061587747287e-06</v>
      </c>
      <c r="AG2" t="n">
        <v>6</v>
      </c>
      <c r="AH2" t="n">
        <v>86042.36756918591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11.9992</v>
      </c>
      <c r="E2" t="n">
        <v>8.33</v>
      </c>
      <c r="F2" t="n">
        <v>5.5</v>
      </c>
      <c r="G2" t="n">
        <v>9.16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40.72</v>
      </c>
      <c r="Q2" t="n">
        <v>1752.21</v>
      </c>
      <c r="R2" t="n">
        <v>48.46</v>
      </c>
      <c r="S2" t="n">
        <v>24.78</v>
      </c>
      <c r="T2" t="n">
        <v>11033.69</v>
      </c>
      <c r="U2" t="n">
        <v>0.51</v>
      </c>
      <c r="V2" t="n">
        <v>0.77</v>
      </c>
      <c r="W2" t="n">
        <v>1.31</v>
      </c>
      <c r="X2" t="n">
        <v>0.76</v>
      </c>
      <c r="Y2" t="n">
        <v>2</v>
      </c>
      <c r="Z2" t="n">
        <v>10</v>
      </c>
      <c r="AA2" t="n">
        <v>71.70524768559423</v>
      </c>
      <c r="AB2" t="n">
        <v>98.11028329565747</v>
      </c>
      <c r="AC2" t="n">
        <v>88.74677555659171</v>
      </c>
      <c r="AD2" t="n">
        <v>71705.24768559424</v>
      </c>
      <c r="AE2" t="n">
        <v>98110.28329565747</v>
      </c>
      <c r="AF2" t="n">
        <v>4.068630950484944e-06</v>
      </c>
      <c r="AG2" t="n">
        <v>6</v>
      </c>
      <c r="AH2" t="n">
        <v>88746.77555659172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11.0749</v>
      </c>
      <c r="E2" t="n">
        <v>9.029999999999999</v>
      </c>
      <c r="F2" t="n">
        <v>6.25</v>
      </c>
      <c r="G2" t="n">
        <v>5.28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33.3</v>
      </c>
      <c r="Q2" t="n">
        <v>1753.37</v>
      </c>
      <c r="R2" t="n">
        <v>70.26000000000001</v>
      </c>
      <c r="S2" t="n">
        <v>24.78</v>
      </c>
      <c r="T2" t="n">
        <v>21756.91</v>
      </c>
      <c r="U2" t="n">
        <v>0.35</v>
      </c>
      <c r="V2" t="n">
        <v>0.68</v>
      </c>
      <c r="W2" t="n">
        <v>1.42</v>
      </c>
      <c r="X2" t="n">
        <v>1.5</v>
      </c>
      <c r="Y2" t="n">
        <v>2</v>
      </c>
      <c r="Z2" t="n">
        <v>10</v>
      </c>
      <c r="AA2" t="n">
        <v>68.00578126545058</v>
      </c>
      <c r="AB2" t="n">
        <v>93.04851013067973</v>
      </c>
      <c r="AC2" t="n">
        <v>84.16809091823457</v>
      </c>
      <c r="AD2" t="n">
        <v>68005.78126545058</v>
      </c>
      <c r="AE2" t="n">
        <v>93048.51013067973</v>
      </c>
      <c r="AF2" t="n">
        <v>3.858691373231274e-06</v>
      </c>
      <c r="AG2" t="n">
        <v>6</v>
      </c>
      <c r="AH2" t="n">
        <v>84168.09091823456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10.2884</v>
      </c>
      <c r="E2" t="n">
        <v>9.720000000000001</v>
      </c>
      <c r="F2" t="n">
        <v>5.72</v>
      </c>
      <c r="G2" t="n">
        <v>7.15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64.84</v>
      </c>
      <c r="Q2" t="n">
        <v>1752.04</v>
      </c>
      <c r="R2" t="n">
        <v>56.96</v>
      </c>
      <c r="S2" t="n">
        <v>24.78</v>
      </c>
      <c r="T2" t="n">
        <v>15218.85</v>
      </c>
      <c r="U2" t="n">
        <v>0.44</v>
      </c>
      <c r="V2" t="n">
        <v>0.74</v>
      </c>
      <c r="W2" t="n">
        <v>1.29</v>
      </c>
      <c r="X2" t="n">
        <v>0.98</v>
      </c>
      <c r="Y2" t="n">
        <v>2</v>
      </c>
      <c r="Z2" t="n">
        <v>10</v>
      </c>
      <c r="AA2" t="n">
        <v>98.57827314723852</v>
      </c>
      <c r="AB2" t="n">
        <v>134.8791422864719</v>
      </c>
      <c r="AC2" t="n">
        <v>122.0064662507522</v>
      </c>
      <c r="AD2" t="n">
        <v>98578.27314723852</v>
      </c>
      <c r="AE2" t="n">
        <v>134879.1422864719</v>
      </c>
      <c r="AF2" t="n">
        <v>3.399346442245575e-06</v>
      </c>
      <c r="AG2" t="n">
        <v>7</v>
      </c>
      <c r="AH2" t="n">
        <v>122006.4662507522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12.0265</v>
      </c>
      <c r="E3" t="n">
        <v>8.32</v>
      </c>
      <c r="F3" t="n">
        <v>5.2</v>
      </c>
      <c r="G3" t="n">
        <v>14.17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50.06</v>
      </c>
      <c r="Q3" t="n">
        <v>1753.02</v>
      </c>
      <c r="R3" t="n">
        <v>39.84</v>
      </c>
      <c r="S3" t="n">
        <v>24.78</v>
      </c>
      <c r="T3" t="n">
        <v>6793.61</v>
      </c>
      <c r="U3" t="n">
        <v>0.62</v>
      </c>
      <c r="V3" t="n">
        <v>0.82</v>
      </c>
      <c r="W3" t="n">
        <v>1.27</v>
      </c>
      <c r="X3" t="n">
        <v>0.45</v>
      </c>
      <c r="Y3" t="n">
        <v>2</v>
      </c>
      <c r="Z3" t="n">
        <v>10</v>
      </c>
      <c r="AA3" t="n">
        <v>77.68342576006694</v>
      </c>
      <c r="AB3" t="n">
        <v>106.2898902757498</v>
      </c>
      <c r="AC3" t="n">
        <v>96.14573232665717</v>
      </c>
      <c r="AD3" t="n">
        <v>77683.42576006694</v>
      </c>
      <c r="AE3" t="n">
        <v>106289.8902757498</v>
      </c>
      <c r="AF3" t="n">
        <v>3.973624663472105e-06</v>
      </c>
      <c r="AG3" t="n">
        <v>6</v>
      </c>
      <c r="AH3" t="n">
        <v>96145.73232665716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12.024</v>
      </c>
      <c r="E4" t="n">
        <v>8.32</v>
      </c>
      <c r="F4" t="n">
        <v>5.2</v>
      </c>
      <c r="G4" t="n">
        <v>14.18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50.4</v>
      </c>
      <c r="Q4" t="n">
        <v>1752.31</v>
      </c>
      <c r="R4" t="n">
        <v>39.78</v>
      </c>
      <c r="S4" t="n">
        <v>24.78</v>
      </c>
      <c r="T4" t="n">
        <v>6759.19</v>
      </c>
      <c r="U4" t="n">
        <v>0.62</v>
      </c>
      <c r="V4" t="n">
        <v>0.82</v>
      </c>
      <c r="W4" t="n">
        <v>1.27</v>
      </c>
      <c r="X4" t="n">
        <v>0.46</v>
      </c>
      <c r="Y4" t="n">
        <v>2</v>
      </c>
      <c r="Z4" t="n">
        <v>10</v>
      </c>
      <c r="AA4" t="n">
        <v>77.84257859728353</v>
      </c>
      <c r="AB4" t="n">
        <v>106.5076502089571</v>
      </c>
      <c r="AC4" t="n">
        <v>96.34270955746719</v>
      </c>
      <c r="AD4" t="n">
        <v>77842.57859728353</v>
      </c>
      <c r="AE4" t="n">
        <v>106507.6502089571</v>
      </c>
      <c r="AF4" t="n">
        <v>3.972798649115586e-06</v>
      </c>
      <c r="AG4" t="n">
        <v>6</v>
      </c>
      <c r="AH4" t="n">
        <v>96342.70955746718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10.5448</v>
      </c>
      <c r="E2" t="n">
        <v>9.48</v>
      </c>
      <c r="F2" t="n">
        <v>6.65</v>
      </c>
      <c r="G2" t="n">
        <v>4.48</v>
      </c>
      <c r="H2" t="n">
        <v>0.34</v>
      </c>
      <c r="I2" t="n">
        <v>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31.53</v>
      </c>
      <c r="Q2" t="n">
        <v>1755.25</v>
      </c>
      <c r="R2" t="n">
        <v>82.18000000000001</v>
      </c>
      <c r="S2" t="n">
        <v>24.78</v>
      </c>
      <c r="T2" t="n">
        <v>27624.51</v>
      </c>
      <c r="U2" t="n">
        <v>0.3</v>
      </c>
      <c r="V2" t="n">
        <v>0.64</v>
      </c>
      <c r="W2" t="n">
        <v>1.46</v>
      </c>
      <c r="X2" t="n">
        <v>1.9</v>
      </c>
      <c r="Y2" t="n">
        <v>2</v>
      </c>
      <c r="Z2" t="n">
        <v>10</v>
      </c>
      <c r="AA2" t="n">
        <v>75.51862773566596</v>
      </c>
      <c r="AB2" t="n">
        <v>103.3279181146174</v>
      </c>
      <c r="AC2" t="n">
        <v>93.46644663142823</v>
      </c>
      <c r="AD2" t="n">
        <v>75518.62773566596</v>
      </c>
      <c r="AE2" t="n">
        <v>103327.9181146174</v>
      </c>
      <c r="AF2" t="n">
        <v>3.70120579480751e-06</v>
      </c>
      <c r="AG2" t="n">
        <v>7</v>
      </c>
      <c r="AH2" t="n">
        <v>93466.44663142823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11.5333</v>
      </c>
      <c r="E2" t="n">
        <v>8.67</v>
      </c>
      <c r="F2" t="n">
        <v>5.48</v>
      </c>
      <c r="G2" t="n">
        <v>8.890000000000001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49.17</v>
      </c>
      <c r="Q2" t="n">
        <v>1752.31</v>
      </c>
      <c r="R2" t="n">
        <v>49.47</v>
      </c>
      <c r="S2" t="n">
        <v>24.78</v>
      </c>
      <c r="T2" t="n">
        <v>11529.82</v>
      </c>
      <c r="U2" t="n">
        <v>0.5</v>
      </c>
      <c r="V2" t="n">
        <v>0.78</v>
      </c>
      <c r="W2" t="n">
        <v>1.27</v>
      </c>
      <c r="X2" t="n">
        <v>0.74</v>
      </c>
      <c r="Y2" t="n">
        <v>2</v>
      </c>
      <c r="Z2" t="n">
        <v>10</v>
      </c>
      <c r="AA2" t="n">
        <v>77.44750638228726</v>
      </c>
      <c r="AB2" t="n">
        <v>105.9670949750435</v>
      </c>
      <c r="AC2" t="n">
        <v>95.85374415640406</v>
      </c>
      <c r="AD2" t="n">
        <v>77447.50638228726</v>
      </c>
      <c r="AE2" t="n">
        <v>105967.0949750435</v>
      </c>
      <c r="AF2" t="n">
        <v>3.863244212164731e-06</v>
      </c>
      <c r="AG2" t="n">
        <v>6</v>
      </c>
      <c r="AH2" t="n">
        <v>95853.74415640406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12.1074</v>
      </c>
      <c r="E3" t="n">
        <v>8.26</v>
      </c>
      <c r="F3" t="n">
        <v>5.32</v>
      </c>
      <c r="G3" t="n">
        <v>11.39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44.89</v>
      </c>
      <c r="Q3" t="n">
        <v>1752.33</v>
      </c>
      <c r="R3" t="n">
        <v>43.17</v>
      </c>
      <c r="S3" t="n">
        <v>24.78</v>
      </c>
      <c r="T3" t="n">
        <v>8425.950000000001</v>
      </c>
      <c r="U3" t="n">
        <v>0.57</v>
      </c>
      <c r="V3" t="n">
        <v>0.8</v>
      </c>
      <c r="W3" t="n">
        <v>1.29</v>
      </c>
      <c r="X3" t="n">
        <v>0.57</v>
      </c>
      <c r="Y3" t="n">
        <v>2</v>
      </c>
      <c r="Z3" t="n">
        <v>10</v>
      </c>
      <c r="AA3" t="n">
        <v>74.22309464474387</v>
      </c>
      <c r="AB3" t="n">
        <v>101.5553125847325</v>
      </c>
      <c r="AC3" t="n">
        <v>91.8630160854475</v>
      </c>
      <c r="AD3" t="n">
        <v>74223.09464474386</v>
      </c>
      <c r="AE3" t="n">
        <v>101555.3125847325</v>
      </c>
      <c r="AF3" t="n">
        <v>4.055547239243172e-06</v>
      </c>
      <c r="AG3" t="n">
        <v>6</v>
      </c>
      <c r="AH3" t="n">
        <v>91863.0160854475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10.9081</v>
      </c>
      <c r="E2" t="n">
        <v>9.17</v>
      </c>
      <c r="F2" t="n">
        <v>5.61</v>
      </c>
      <c r="G2" t="n">
        <v>8.01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57.27</v>
      </c>
      <c r="Q2" t="n">
        <v>1752.56</v>
      </c>
      <c r="R2" t="n">
        <v>53.34</v>
      </c>
      <c r="S2" t="n">
        <v>24.78</v>
      </c>
      <c r="T2" t="n">
        <v>13439.7</v>
      </c>
      <c r="U2" t="n">
        <v>0.46</v>
      </c>
      <c r="V2" t="n">
        <v>0.76</v>
      </c>
      <c r="W2" t="n">
        <v>1.28</v>
      </c>
      <c r="X2" t="n">
        <v>0.86</v>
      </c>
      <c r="Y2" t="n">
        <v>2</v>
      </c>
      <c r="Z2" t="n">
        <v>10</v>
      </c>
      <c r="AA2" t="n">
        <v>83.59799031888195</v>
      </c>
      <c r="AB2" t="n">
        <v>114.3824584372892</v>
      </c>
      <c r="AC2" t="n">
        <v>103.4659571408525</v>
      </c>
      <c r="AD2" t="n">
        <v>83597.99031888196</v>
      </c>
      <c r="AE2" t="n">
        <v>114382.4584372892</v>
      </c>
      <c r="AF2" t="n">
        <v>3.627799484408073e-06</v>
      </c>
      <c r="AG2" t="n">
        <v>6</v>
      </c>
      <c r="AH2" t="n">
        <v>103465.9571408525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12.0353</v>
      </c>
      <c r="E3" t="n">
        <v>8.31</v>
      </c>
      <c r="F3" t="n">
        <v>5.27</v>
      </c>
      <c r="G3" t="n">
        <v>12.64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47.68</v>
      </c>
      <c r="Q3" t="n">
        <v>1752.18</v>
      </c>
      <c r="R3" t="n">
        <v>41.79</v>
      </c>
      <c r="S3" t="n">
        <v>24.78</v>
      </c>
      <c r="T3" t="n">
        <v>7753.3</v>
      </c>
      <c r="U3" t="n">
        <v>0.59</v>
      </c>
      <c r="V3" t="n">
        <v>0.8100000000000001</v>
      </c>
      <c r="W3" t="n">
        <v>1.28</v>
      </c>
      <c r="X3" t="n">
        <v>0.53</v>
      </c>
      <c r="Y3" t="n">
        <v>2</v>
      </c>
      <c r="Z3" t="n">
        <v>10</v>
      </c>
      <c r="AA3" t="n">
        <v>76.13154667584379</v>
      </c>
      <c r="AB3" t="n">
        <v>104.1665408486436</v>
      </c>
      <c r="AC3" t="n">
        <v>94.2250323887336</v>
      </c>
      <c r="AD3" t="n">
        <v>76131.5466758438</v>
      </c>
      <c r="AE3" t="n">
        <v>104166.5408486436</v>
      </c>
      <c r="AF3" t="n">
        <v>4.002681964292267e-06</v>
      </c>
      <c r="AG3" t="n">
        <v>6</v>
      </c>
      <c r="AH3" t="n">
        <v>94225.0323887336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9.754799999999999</v>
      </c>
      <c r="E2" t="n">
        <v>10.25</v>
      </c>
      <c r="F2" t="n">
        <v>5.81</v>
      </c>
      <c r="G2" t="n">
        <v>6.58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71.81</v>
      </c>
      <c r="Q2" t="n">
        <v>1753.42</v>
      </c>
      <c r="R2" t="n">
        <v>59.65</v>
      </c>
      <c r="S2" t="n">
        <v>24.78</v>
      </c>
      <c r="T2" t="n">
        <v>16540.29</v>
      </c>
      <c r="U2" t="n">
        <v>0.42</v>
      </c>
      <c r="V2" t="n">
        <v>0.73</v>
      </c>
      <c r="W2" t="n">
        <v>1.29</v>
      </c>
      <c r="X2" t="n">
        <v>1.06</v>
      </c>
      <c r="Y2" t="n">
        <v>2</v>
      </c>
      <c r="Z2" t="n">
        <v>10</v>
      </c>
      <c r="AA2" t="n">
        <v>105.1515067476213</v>
      </c>
      <c r="AB2" t="n">
        <v>143.8729304891111</v>
      </c>
      <c r="AC2" t="n">
        <v>130.1418999301954</v>
      </c>
      <c r="AD2" t="n">
        <v>105151.5067476213</v>
      </c>
      <c r="AE2" t="n">
        <v>143872.9304891111</v>
      </c>
      <c r="AF2" t="n">
        <v>3.203535793483195e-06</v>
      </c>
      <c r="AG2" t="n">
        <v>7</v>
      </c>
      <c r="AH2" t="n">
        <v>130141.8999301954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11.8133</v>
      </c>
      <c r="E3" t="n">
        <v>8.460000000000001</v>
      </c>
      <c r="F3" t="n">
        <v>5.18</v>
      </c>
      <c r="G3" t="n">
        <v>14.12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54.49</v>
      </c>
      <c r="Q3" t="n">
        <v>1752.31</v>
      </c>
      <c r="R3" t="n">
        <v>39.46</v>
      </c>
      <c r="S3" t="n">
        <v>24.78</v>
      </c>
      <c r="T3" t="n">
        <v>6601.8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80.63134673201738</v>
      </c>
      <c r="AB3" t="n">
        <v>110.323365802665</v>
      </c>
      <c r="AC3" t="n">
        <v>99.79425861030327</v>
      </c>
      <c r="AD3" t="n">
        <v>80631.34673201738</v>
      </c>
      <c r="AE3" t="n">
        <v>110323.365802665</v>
      </c>
      <c r="AF3" t="n">
        <v>3.879559743834321e-06</v>
      </c>
      <c r="AG3" t="n">
        <v>6</v>
      </c>
      <c r="AH3" t="n">
        <v>99794.25861030328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11.9371</v>
      </c>
      <c r="E4" t="n">
        <v>8.380000000000001</v>
      </c>
      <c r="F4" t="n">
        <v>5.16</v>
      </c>
      <c r="G4" t="n">
        <v>15.49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53.02</v>
      </c>
      <c r="Q4" t="n">
        <v>1752.36</v>
      </c>
      <c r="R4" t="n">
        <v>38.93</v>
      </c>
      <c r="S4" t="n">
        <v>24.78</v>
      </c>
      <c r="T4" t="n">
        <v>6347.38</v>
      </c>
      <c r="U4" t="n">
        <v>0.64</v>
      </c>
      <c r="V4" t="n">
        <v>0.82</v>
      </c>
      <c r="W4" t="n">
        <v>1.26</v>
      </c>
      <c r="X4" t="n">
        <v>0.42</v>
      </c>
      <c r="Y4" t="n">
        <v>2</v>
      </c>
      <c r="Z4" t="n">
        <v>10</v>
      </c>
      <c r="AA4" t="n">
        <v>79.66017511151193</v>
      </c>
      <c r="AB4" t="n">
        <v>108.9945659464221</v>
      </c>
      <c r="AC4" t="n">
        <v>98.59227754735743</v>
      </c>
      <c r="AD4" t="n">
        <v>79660.17511151193</v>
      </c>
      <c r="AE4" t="n">
        <v>108994.5659464221</v>
      </c>
      <c r="AF4" t="n">
        <v>3.920216418623472e-06</v>
      </c>
      <c r="AG4" t="n">
        <v>6</v>
      </c>
      <c r="AH4" t="n">
        <v>98592.27754735743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5.47</v>
      </c>
      <c r="G2" t="n">
        <v>9.369999999999999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42.98</v>
      </c>
      <c r="Q2" t="n">
        <v>1752.5</v>
      </c>
      <c r="R2" t="n">
        <v>47.97</v>
      </c>
      <c r="S2" t="n">
        <v>24.78</v>
      </c>
      <c r="T2" t="n">
        <v>10789.05</v>
      </c>
      <c r="U2" t="n">
        <v>0.52</v>
      </c>
      <c r="V2" t="n">
        <v>0.78</v>
      </c>
      <c r="W2" t="n">
        <v>1.3</v>
      </c>
      <c r="X2" t="n">
        <v>0.72</v>
      </c>
      <c r="Y2" t="n">
        <v>2</v>
      </c>
      <c r="Z2" t="n">
        <v>10</v>
      </c>
      <c r="AA2" t="n">
        <v>73.17617431378616</v>
      </c>
      <c r="AB2" t="n">
        <v>100.1228700010516</v>
      </c>
      <c r="AC2" t="n">
        <v>90.56728381150684</v>
      </c>
      <c r="AD2" t="n">
        <v>73176.17431378616</v>
      </c>
      <c r="AE2" t="n">
        <v>100122.8700010516</v>
      </c>
      <c r="AF2" t="n">
        <v>4.025819895033401e-06</v>
      </c>
      <c r="AG2" t="n">
        <v>6</v>
      </c>
      <c r="AH2" t="n">
        <v>90567.28381150684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12.0478</v>
      </c>
      <c r="E3" t="n">
        <v>8.300000000000001</v>
      </c>
      <c r="F3" t="n">
        <v>5.43</v>
      </c>
      <c r="G3" t="n">
        <v>9.869999999999999</v>
      </c>
      <c r="H3" t="n">
        <v>0.3</v>
      </c>
      <c r="I3" t="n">
        <v>33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42.28</v>
      </c>
      <c r="Q3" t="n">
        <v>1753.18</v>
      </c>
      <c r="R3" t="n">
        <v>46.32</v>
      </c>
      <c r="S3" t="n">
        <v>24.78</v>
      </c>
      <c r="T3" t="n">
        <v>9975.870000000001</v>
      </c>
      <c r="U3" t="n">
        <v>0.53</v>
      </c>
      <c r="V3" t="n">
        <v>0.78</v>
      </c>
      <c r="W3" t="n">
        <v>1.31</v>
      </c>
      <c r="X3" t="n">
        <v>0.68</v>
      </c>
      <c r="Y3" t="n">
        <v>2</v>
      </c>
      <c r="Z3" t="n">
        <v>10</v>
      </c>
      <c r="AA3" t="n">
        <v>72.61646995725616</v>
      </c>
      <c r="AB3" t="n">
        <v>99.35705780803413</v>
      </c>
      <c r="AC3" t="n">
        <v>89.87455965936654</v>
      </c>
      <c r="AD3" t="n">
        <v>72616.46995725615</v>
      </c>
      <c r="AE3" t="n">
        <v>99357.05780803412</v>
      </c>
      <c r="AF3" t="n">
        <v>4.067583543528099e-06</v>
      </c>
      <c r="AG3" t="n">
        <v>6</v>
      </c>
      <c r="AH3" t="n">
        <v>89874.55965936654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11.8052</v>
      </c>
      <c r="E2" t="n">
        <v>8.470000000000001</v>
      </c>
      <c r="F2" t="n">
        <v>5.68</v>
      </c>
      <c r="G2" t="n">
        <v>7.57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38.23</v>
      </c>
      <c r="Q2" t="n">
        <v>1753.52</v>
      </c>
      <c r="R2" t="n">
        <v>53.75</v>
      </c>
      <c r="S2" t="n">
        <v>24.78</v>
      </c>
      <c r="T2" t="n">
        <v>13629.92</v>
      </c>
      <c r="U2" t="n">
        <v>0.46</v>
      </c>
      <c r="V2" t="n">
        <v>0.75</v>
      </c>
      <c r="W2" t="n">
        <v>1.34</v>
      </c>
      <c r="X2" t="n">
        <v>0.9399999999999999</v>
      </c>
      <c r="Y2" t="n">
        <v>2</v>
      </c>
      <c r="Z2" t="n">
        <v>10</v>
      </c>
      <c r="AA2" t="n">
        <v>70.26045900139387</v>
      </c>
      <c r="AB2" t="n">
        <v>96.13345967835731</v>
      </c>
      <c r="AC2" t="n">
        <v>86.95861721083668</v>
      </c>
      <c r="AD2" t="n">
        <v>70260.45900139387</v>
      </c>
      <c r="AE2" t="n">
        <v>96133.45967835731</v>
      </c>
      <c r="AF2" t="n">
        <v>4.04109104834679e-06</v>
      </c>
      <c r="AG2" t="n">
        <v>6</v>
      </c>
      <c r="AH2" t="n">
        <v>86958.61721083667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9.4498</v>
      </c>
      <c r="E2" t="n">
        <v>10.58</v>
      </c>
      <c r="F2" t="n">
        <v>5.89</v>
      </c>
      <c r="G2" t="n">
        <v>6.31</v>
      </c>
      <c r="H2" t="n">
        <v>0.09</v>
      </c>
      <c r="I2" t="n">
        <v>56</v>
      </c>
      <c r="J2" t="n">
        <v>194.77</v>
      </c>
      <c r="K2" t="n">
        <v>54.38</v>
      </c>
      <c r="L2" t="n">
        <v>1</v>
      </c>
      <c r="M2" t="n">
        <v>54</v>
      </c>
      <c r="N2" t="n">
        <v>39.4</v>
      </c>
      <c r="O2" t="n">
        <v>24256.19</v>
      </c>
      <c r="P2" t="n">
        <v>75.95999999999999</v>
      </c>
      <c r="Q2" t="n">
        <v>1753.15</v>
      </c>
      <c r="R2" t="n">
        <v>61.95</v>
      </c>
      <c r="S2" t="n">
        <v>24.78</v>
      </c>
      <c r="T2" t="n">
        <v>17677.5</v>
      </c>
      <c r="U2" t="n">
        <v>0.4</v>
      </c>
      <c r="V2" t="n">
        <v>0.72</v>
      </c>
      <c r="W2" t="n">
        <v>1.3</v>
      </c>
      <c r="X2" t="n">
        <v>1.14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11.7119</v>
      </c>
      <c r="E3" t="n">
        <v>8.539999999999999</v>
      </c>
      <c r="F3" t="n">
        <v>5.17</v>
      </c>
      <c r="G3" t="n">
        <v>14.09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57</v>
      </c>
      <c r="Q3" t="n">
        <v>1752.36</v>
      </c>
      <c r="R3" t="n">
        <v>39.51</v>
      </c>
      <c r="S3" t="n">
        <v>24.78</v>
      </c>
      <c r="T3" t="n">
        <v>6626.27</v>
      </c>
      <c r="U3" t="n">
        <v>0.63</v>
      </c>
      <c r="V3" t="n">
        <v>0.82</v>
      </c>
      <c r="W3" t="n">
        <v>1.24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11.9265</v>
      </c>
      <c r="E4" t="n">
        <v>8.380000000000001</v>
      </c>
      <c r="F4" t="n">
        <v>5.13</v>
      </c>
      <c r="G4" t="n">
        <v>16.2</v>
      </c>
      <c r="H4" t="n">
        <v>0.27</v>
      </c>
      <c r="I4" t="n">
        <v>19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54.37</v>
      </c>
      <c r="Q4" t="n">
        <v>1752.06</v>
      </c>
      <c r="R4" t="n">
        <v>37.75</v>
      </c>
      <c r="S4" t="n">
        <v>24.78</v>
      </c>
      <c r="T4" t="n">
        <v>5759.75</v>
      </c>
      <c r="U4" t="n">
        <v>0.66</v>
      </c>
      <c r="V4" t="n">
        <v>0.83</v>
      </c>
      <c r="W4" t="n">
        <v>1.26</v>
      </c>
      <c r="X4" t="n">
        <v>0.39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11.8052</v>
      </c>
      <c r="E5" t="n">
        <v>8.470000000000001</v>
      </c>
      <c r="F5" t="n">
        <v>5.68</v>
      </c>
      <c r="G5" t="n">
        <v>7.57</v>
      </c>
      <c r="H5" t="n">
        <v>0.2</v>
      </c>
      <c r="I5" t="n">
        <v>45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38.23</v>
      </c>
      <c r="Q5" t="n">
        <v>1753.52</v>
      </c>
      <c r="R5" t="n">
        <v>53.75</v>
      </c>
      <c r="S5" t="n">
        <v>24.78</v>
      </c>
      <c r="T5" t="n">
        <v>13629.92</v>
      </c>
      <c r="U5" t="n">
        <v>0.46</v>
      </c>
      <c r="V5" t="n">
        <v>0.75</v>
      </c>
      <c r="W5" t="n">
        <v>1.34</v>
      </c>
      <c r="X5" t="n">
        <v>0.9399999999999999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11.374</v>
      </c>
      <c r="E6" t="n">
        <v>8.789999999999999</v>
      </c>
      <c r="F6" t="n">
        <v>6.01</v>
      </c>
      <c r="G6" t="n">
        <v>6.01</v>
      </c>
      <c r="H6" t="n">
        <v>0.24</v>
      </c>
      <c r="I6" t="n">
        <v>60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35.22</v>
      </c>
      <c r="Q6" t="n">
        <v>1752.25</v>
      </c>
      <c r="R6" t="n">
        <v>63.54</v>
      </c>
      <c r="S6" t="n">
        <v>24.78</v>
      </c>
      <c r="T6" t="n">
        <v>18452.17</v>
      </c>
      <c r="U6" t="n">
        <v>0.39</v>
      </c>
      <c r="V6" t="n">
        <v>0.71</v>
      </c>
      <c r="W6" t="n">
        <v>1.38</v>
      </c>
      <c r="X6" t="n">
        <v>1.27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9.761699999999999</v>
      </c>
      <c r="E7" t="n">
        <v>10.24</v>
      </c>
      <c r="F7" t="n">
        <v>7.25</v>
      </c>
      <c r="G7" t="n">
        <v>3.72</v>
      </c>
      <c r="H7" t="n">
        <v>0.43</v>
      </c>
      <c r="I7" t="n">
        <v>117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28.78</v>
      </c>
      <c r="Q7" t="n">
        <v>1755.49</v>
      </c>
      <c r="R7" t="n">
        <v>99.28</v>
      </c>
      <c r="S7" t="n">
        <v>24.78</v>
      </c>
      <c r="T7" t="n">
        <v>36037.24</v>
      </c>
      <c r="U7" t="n">
        <v>0.25</v>
      </c>
      <c r="V7" t="n">
        <v>0.59</v>
      </c>
      <c r="W7" t="n">
        <v>1.55</v>
      </c>
      <c r="X7" t="n">
        <v>2.5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11.2419</v>
      </c>
      <c r="E8" t="n">
        <v>8.9</v>
      </c>
      <c r="F8" t="n">
        <v>5.54</v>
      </c>
      <c r="G8" t="n">
        <v>8.52</v>
      </c>
      <c r="H8" t="n">
        <v>0.12</v>
      </c>
      <c r="I8" t="n">
        <v>39</v>
      </c>
      <c r="J8" t="n">
        <v>141.81</v>
      </c>
      <c r="K8" t="n">
        <v>47.83</v>
      </c>
      <c r="L8" t="n">
        <v>1</v>
      </c>
      <c r="M8" t="n">
        <v>37</v>
      </c>
      <c r="N8" t="n">
        <v>22.98</v>
      </c>
      <c r="O8" t="n">
        <v>17723.39</v>
      </c>
      <c r="P8" t="n">
        <v>53.08</v>
      </c>
      <c r="Q8" t="n">
        <v>1752.62</v>
      </c>
      <c r="R8" t="n">
        <v>51.16</v>
      </c>
      <c r="S8" t="n">
        <v>24.78</v>
      </c>
      <c r="T8" t="n">
        <v>12367.5</v>
      </c>
      <c r="U8" t="n">
        <v>0.48</v>
      </c>
      <c r="V8" t="n">
        <v>0.77</v>
      </c>
      <c r="W8" t="n">
        <v>1.27</v>
      </c>
      <c r="X8" t="n">
        <v>0.8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12.1057</v>
      </c>
      <c r="E9" t="n">
        <v>8.26</v>
      </c>
      <c r="F9" t="n">
        <v>5.28</v>
      </c>
      <c r="G9" t="n">
        <v>12.19</v>
      </c>
      <c r="H9" t="n">
        <v>0.25</v>
      </c>
      <c r="I9" t="n">
        <v>26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46.19</v>
      </c>
      <c r="Q9" t="n">
        <v>1752.83</v>
      </c>
      <c r="R9" t="n">
        <v>42.16</v>
      </c>
      <c r="S9" t="n">
        <v>24.78</v>
      </c>
      <c r="T9" t="n">
        <v>7933.49</v>
      </c>
      <c r="U9" t="n">
        <v>0.59</v>
      </c>
      <c r="V9" t="n">
        <v>0.8</v>
      </c>
      <c r="W9" t="n">
        <v>1.28</v>
      </c>
      <c r="X9" t="n">
        <v>0.54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10.0517</v>
      </c>
      <c r="E10" t="n">
        <v>9.949999999999999</v>
      </c>
      <c r="F10" t="n">
        <v>5.75</v>
      </c>
      <c r="G10" t="n">
        <v>6.9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68.20999999999999</v>
      </c>
      <c r="Q10" t="n">
        <v>1752.47</v>
      </c>
      <c r="R10" t="n">
        <v>57.91</v>
      </c>
      <c r="S10" t="n">
        <v>24.78</v>
      </c>
      <c r="T10" t="n">
        <v>15687.71</v>
      </c>
      <c r="U10" t="n">
        <v>0.43</v>
      </c>
      <c r="V10" t="n">
        <v>0.74</v>
      </c>
      <c r="W10" t="n">
        <v>1.28</v>
      </c>
      <c r="X10" t="n">
        <v>1.01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11.9956</v>
      </c>
      <c r="E11" t="n">
        <v>8.34</v>
      </c>
      <c r="F11" t="n">
        <v>5.17</v>
      </c>
      <c r="G11" t="n">
        <v>14.77</v>
      </c>
      <c r="H11" t="n">
        <v>0.2</v>
      </c>
      <c r="I11" t="n">
        <v>21</v>
      </c>
      <c r="J11" t="n">
        <v>178.21</v>
      </c>
      <c r="K11" t="n">
        <v>52.44</v>
      </c>
      <c r="L11" t="n">
        <v>2</v>
      </c>
      <c r="M11" t="n">
        <v>3</v>
      </c>
      <c r="N11" t="n">
        <v>33.77</v>
      </c>
      <c r="O11" t="n">
        <v>22213.89</v>
      </c>
      <c r="P11" t="n">
        <v>51.36</v>
      </c>
      <c r="Q11" t="n">
        <v>1752.28</v>
      </c>
      <c r="R11" t="n">
        <v>39.09</v>
      </c>
      <c r="S11" t="n">
        <v>24.78</v>
      </c>
      <c r="T11" t="n">
        <v>6422.66</v>
      </c>
      <c r="U11" t="n">
        <v>0.63</v>
      </c>
      <c r="V11" t="n">
        <v>0.82</v>
      </c>
      <c r="W11" t="n">
        <v>1.26</v>
      </c>
      <c r="X11" t="n">
        <v>0.43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11.9892</v>
      </c>
      <c r="E12" t="n">
        <v>8.34</v>
      </c>
      <c r="F12" t="n">
        <v>5.17</v>
      </c>
      <c r="G12" t="n">
        <v>14.78</v>
      </c>
      <c r="H12" t="n">
        <v>0.3</v>
      </c>
      <c r="I12" t="n">
        <v>21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52</v>
      </c>
      <c r="Q12" t="n">
        <v>1752.47</v>
      </c>
      <c r="R12" t="n">
        <v>38.99</v>
      </c>
      <c r="S12" t="n">
        <v>24.78</v>
      </c>
      <c r="T12" t="n">
        <v>6372.24</v>
      </c>
      <c r="U12" t="n">
        <v>0.64</v>
      </c>
      <c r="V12" t="n">
        <v>0.82</v>
      </c>
      <c r="W12" t="n">
        <v>1.27</v>
      </c>
      <c r="X12" t="n">
        <v>0.43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8.2835</v>
      </c>
      <c r="E13" t="n">
        <v>12.07</v>
      </c>
      <c r="F13" t="n">
        <v>8.48</v>
      </c>
      <c r="G13" t="n">
        <v>2.91</v>
      </c>
      <c r="H13" t="n">
        <v>0.64</v>
      </c>
      <c r="I13" t="n">
        <v>175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24.66</v>
      </c>
      <c r="Q13" t="n">
        <v>1758.79</v>
      </c>
      <c r="R13" t="n">
        <v>135.52</v>
      </c>
      <c r="S13" t="n">
        <v>24.78</v>
      </c>
      <c r="T13" t="n">
        <v>53867.29</v>
      </c>
      <c r="U13" t="n">
        <v>0.18</v>
      </c>
      <c r="V13" t="n">
        <v>0.5</v>
      </c>
      <c r="W13" t="n">
        <v>1.72</v>
      </c>
      <c r="X13" t="n">
        <v>3.73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11.9154</v>
      </c>
      <c r="E14" t="n">
        <v>8.390000000000001</v>
      </c>
      <c r="F14" t="n">
        <v>5.58</v>
      </c>
      <c r="G14" t="n">
        <v>8.369999999999999</v>
      </c>
      <c r="H14" t="n">
        <v>0.18</v>
      </c>
      <c r="I14" t="n">
        <v>40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39.68</v>
      </c>
      <c r="Q14" t="n">
        <v>1753.13</v>
      </c>
      <c r="R14" t="n">
        <v>50.72</v>
      </c>
      <c r="S14" t="n">
        <v>24.78</v>
      </c>
      <c r="T14" t="n">
        <v>12142.66</v>
      </c>
      <c r="U14" t="n">
        <v>0.49</v>
      </c>
      <c r="V14" t="n">
        <v>0.76</v>
      </c>
      <c r="W14" t="n">
        <v>1.33</v>
      </c>
      <c r="X14" t="n">
        <v>0.84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11.8628</v>
      </c>
      <c r="E15" t="n">
        <v>8.43</v>
      </c>
      <c r="F15" t="n">
        <v>5.43</v>
      </c>
      <c r="G15" t="n">
        <v>9.58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20</v>
      </c>
      <c r="N15" t="n">
        <v>18.64</v>
      </c>
      <c r="O15" t="n">
        <v>15605.44</v>
      </c>
      <c r="P15" t="n">
        <v>44.99</v>
      </c>
      <c r="Q15" t="n">
        <v>1752.25</v>
      </c>
      <c r="R15" t="n">
        <v>47.3</v>
      </c>
      <c r="S15" t="n">
        <v>24.78</v>
      </c>
      <c r="T15" t="n">
        <v>10463.47</v>
      </c>
      <c r="U15" t="n">
        <v>0.52</v>
      </c>
      <c r="V15" t="n">
        <v>0.78</v>
      </c>
      <c r="W15" t="n">
        <v>1.28</v>
      </c>
      <c r="X15" t="n">
        <v>0.6899999999999999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12.0116</v>
      </c>
      <c r="E16" t="n">
        <v>8.33</v>
      </c>
      <c r="F16" t="n">
        <v>5.4</v>
      </c>
      <c r="G16" t="n">
        <v>10.45</v>
      </c>
      <c r="H16" t="n">
        <v>0.28</v>
      </c>
      <c r="I16" t="n">
        <v>31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44.22</v>
      </c>
      <c r="Q16" t="n">
        <v>1752.46</v>
      </c>
      <c r="R16" t="n">
        <v>45.62</v>
      </c>
      <c r="S16" t="n">
        <v>24.78</v>
      </c>
      <c r="T16" t="n">
        <v>9636.25</v>
      </c>
      <c r="U16" t="n">
        <v>0.54</v>
      </c>
      <c r="V16" t="n">
        <v>0.79</v>
      </c>
      <c r="W16" t="n">
        <v>1.3</v>
      </c>
      <c r="X16" t="n">
        <v>0.66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10.6192</v>
      </c>
      <c r="E17" t="n">
        <v>9.42</v>
      </c>
      <c r="F17" t="n">
        <v>5.64</v>
      </c>
      <c r="G17" t="n">
        <v>7.52</v>
      </c>
      <c r="H17" t="n">
        <v>0.11</v>
      </c>
      <c r="I17" t="n">
        <v>45</v>
      </c>
      <c r="J17" t="n">
        <v>159.12</v>
      </c>
      <c r="K17" t="n">
        <v>50.28</v>
      </c>
      <c r="L17" t="n">
        <v>1</v>
      </c>
      <c r="M17" t="n">
        <v>43</v>
      </c>
      <c r="N17" t="n">
        <v>27.84</v>
      </c>
      <c r="O17" t="n">
        <v>19859.16</v>
      </c>
      <c r="P17" t="n">
        <v>61.09</v>
      </c>
      <c r="Q17" t="n">
        <v>1751.88</v>
      </c>
      <c r="R17" t="n">
        <v>54.33</v>
      </c>
      <c r="S17" t="n">
        <v>24.78</v>
      </c>
      <c r="T17" t="n">
        <v>13921.57</v>
      </c>
      <c r="U17" t="n">
        <v>0.46</v>
      </c>
      <c r="V17" t="n">
        <v>0.75</v>
      </c>
      <c r="W17" t="n">
        <v>1.28</v>
      </c>
      <c r="X17" t="n">
        <v>0.9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12.0842</v>
      </c>
      <c r="E18" t="n">
        <v>8.279999999999999</v>
      </c>
      <c r="F18" t="n">
        <v>5.21</v>
      </c>
      <c r="G18" t="n">
        <v>13.59</v>
      </c>
      <c r="H18" t="n">
        <v>0.22</v>
      </c>
      <c r="I18" t="n">
        <v>23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48.59</v>
      </c>
      <c r="Q18" t="n">
        <v>1753.11</v>
      </c>
      <c r="R18" t="n">
        <v>39.9</v>
      </c>
      <c r="S18" t="n">
        <v>24.78</v>
      </c>
      <c r="T18" t="n">
        <v>6815.51</v>
      </c>
      <c r="U18" t="n">
        <v>0.62</v>
      </c>
      <c r="V18" t="n">
        <v>0.82</v>
      </c>
      <c r="W18" t="n">
        <v>1.27</v>
      </c>
      <c r="X18" t="n">
        <v>0.47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11.629</v>
      </c>
      <c r="E19" t="n">
        <v>8.6</v>
      </c>
      <c r="F19" t="n">
        <v>5.83</v>
      </c>
      <c r="G19" t="n">
        <v>6.86</v>
      </c>
      <c r="H19" t="n">
        <v>0.22</v>
      </c>
      <c r="I19" t="n">
        <v>51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36.74</v>
      </c>
      <c r="Q19" t="n">
        <v>1753.17</v>
      </c>
      <c r="R19" t="n">
        <v>57.78</v>
      </c>
      <c r="S19" t="n">
        <v>24.78</v>
      </c>
      <c r="T19" t="n">
        <v>15615.64</v>
      </c>
      <c r="U19" t="n">
        <v>0.43</v>
      </c>
      <c r="V19" t="n">
        <v>0.73</v>
      </c>
      <c r="W19" t="n">
        <v>1.37</v>
      </c>
      <c r="X19" t="n">
        <v>1.08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11.9992</v>
      </c>
      <c r="E20" t="n">
        <v>8.33</v>
      </c>
      <c r="F20" t="n">
        <v>5.5</v>
      </c>
      <c r="G20" t="n">
        <v>9.16</v>
      </c>
      <c r="H20" t="n">
        <v>0.16</v>
      </c>
      <c r="I20" t="n">
        <v>36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40.72</v>
      </c>
      <c r="Q20" t="n">
        <v>1752.21</v>
      </c>
      <c r="R20" t="n">
        <v>48.46</v>
      </c>
      <c r="S20" t="n">
        <v>24.78</v>
      </c>
      <c r="T20" t="n">
        <v>11033.69</v>
      </c>
      <c r="U20" t="n">
        <v>0.51</v>
      </c>
      <c r="V20" t="n">
        <v>0.77</v>
      </c>
      <c r="W20" t="n">
        <v>1.31</v>
      </c>
      <c r="X20" t="n">
        <v>0.76</v>
      </c>
      <c r="Y20" t="n">
        <v>2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11.0749</v>
      </c>
      <c r="E21" t="n">
        <v>9.029999999999999</v>
      </c>
      <c r="F21" t="n">
        <v>6.25</v>
      </c>
      <c r="G21" t="n">
        <v>5.28</v>
      </c>
      <c r="H21" t="n">
        <v>0.28</v>
      </c>
      <c r="I21" t="n">
        <v>71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33.3</v>
      </c>
      <c r="Q21" t="n">
        <v>1753.37</v>
      </c>
      <c r="R21" t="n">
        <v>70.26000000000001</v>
      </c>
      <c r="S21" t="n">
        <v>24.78</v>
      </c>
      <c r="T21" t="n">
        <v>21756.91</v>
      </c>
      <c r="U21" t="n">
        <v>0.35</v>
      </c>
      <c r="V21" t="n">
        <v>0.68</v>
      </c>
      <c r="W21" t="n">
        <v>1.42</v>
      </c>
      <c r="X21" t="n">
        <v>1.5</v>
      </c>
      <c r="Y21" t="n">
        <v>2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10.2884</v>
      </c>
      <c r="E22" t="n">
        <v>9.720000000000001</v>
      </c>
      <c r="F22" t="n">
        <v>5.72</v>
      </c>
      <c r="G22" t="n">
        <v>7.15</v>
      </c>
      <c r="H22" t="n">
        <v>0.11</v>
      </c>
      <c r="I22" t="n">
        <v>48</v>
      </c>
      <c r="J22" t="n">
        <v>167.88</v>
      </c>
      <c r="K22" t="n">
        <v>51.39</v>
      </c>
      <c r="L22" t="n">
        <v>1</v>
      </c>
      <c r="M22" t="n">
        <v>46</v>
      </c>
      <c r="N22" t="n">
        <v>30.49</v>
      </c>
      <c r="O22" t="n">
        <v>20939.59</v>
      </c>
      <c r="P22" t="n">
        <v>64.84</v>
      </c>
      <c r="Q22" t="n">
        <v>1752.04</v>
      </c>
      <c r="R22" t="n">
        <v>56.96</v>
      </c>
      <c r="S22" t="n">
        <v>24.78</v>
      </c>
      <c r="T22" t="n">
        <v>15218.85</v>
      </c>
      <c r="U22" t="n">
        <v>0.44</v>
      </c>
      <c r="V22" t="n">
        <v>0.74</v>
      </c>
      <c r="W22" t="n">
        <v>1.29</v>
      </c>
      <c r="X22" t="n">
        <v>0.98</v>
      </c>
      <c r="Y22" t="n">
        <v>2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12.0265</v>
      </c>
      <c r="E23" t="n">
        <v>8.32</v>
      </c>
      <c r="F23" t="n">
        <v>5.2</v>
      </c>
      <c r="G23" t="n">
        <v>14.17</v>
      </c>
      <c r="H23" t="n">
        <v>0.21</v>
      </c>
      <c r="I23" t="n">
        <v>22</v>
      </c>
      <c r="J23" t="n">
        <v>169.33</v>
      </c>
      <c r="K23" t="n">
        <v>51.39</v>
      </c>
      <c r="L23" t="n">
        <v>2</v>
      </c>
      <c r="M23" t="n">
        <v>1</v>
      </c>
      <c r="N23" t="n">
        <v>30.94</v>
      </c>
      <c r="O23" t="n">
        <v>21118.46</v>
      </c>
      <c r="P23" t="n">
        <v>50.06</v>
      </c>
      <c r="Q23" t="n">
        <v>1753.02</v>
      </c>
      <c r="R23" t="n">
        <v>39.84</v>
      </c>
      <c r="S23" t="n">
        <v>24.78</v>
      </c>
      <c r="T23" t="n">
        <v>6793.61</v>
      </c>
      <c r="U23" t="n">
        <v>0.62</v>
      </c>
      <c r="V23" t="n">
        <v>0.82</v>
      </c>
      <c r="W23" t="n">
        <v>1.27</v>
      </c>
      <c r="X23" t="n">
        <v>0.45</v>
      </c>
      <c r="Y23" t="n">
        <v>2</v>
      </c>
      <c r="Z23" t="n">
        <v>10</v>
      </c>
    </row>
    <row r="24">
      <c r="A24" t="n">
        <v>2</v>
      </c>
      <c r="B24" t="n">
        <v>85</v>
      </c>
      <c r="C24" t="inlineStr">
        <is>
          <t xml:space="preserve">CONCLUIDO	</t>
        </is>
      </c>
      <c r="D24" t="n">
        <v>12.024</v>
      </c>
      <c r="E24" t="n">
        <v>8.32</v>
      </c>
      <c r="F24" t="n">
        <v>5.2</v>
      </c>
      <c r="G24" t="n">
        <v>14.18</v>
      </c>
      <c r="H24" t="n">
        <v>0.31</v>
      </c>
      <c r="I24" t="n">
        <v>22</v>
      </c>
      <c r="J24" t="n">
        <v>170.79</v>
      </c>
      <c r="K24" t="n">
        <v>51.39</v>
      </c>
      <c r="L24" t="n">
        <v>3</v>
      </c>
      <c r="M24" t="n">
        <v>0</v>
      </c>
      <c r="N24" t="n">
        <v>31.4</v>
      </c>
      <c r="O24" t="n">
        <v>21297.94</v>
      </c>
      <c r="P24" t="n">
        <v>50.4</v>
      </c>
      <c r="Q24" t="n">
        <v>1752.31</v>
      </c>
      <c r="R24" t="n">
        <v>39.78</v>
      </c>
      <c r="S24" t="n">
        <v>24.78</v>
      </c>
      <c r="T24" t="n">
        <v>6759.19</v>
      </c>
      <c r="U24" t="n">
        <v>0.62</v>
      </c>
      <c r="V24" t="n">
        <v>0.82</v>
      </c>
      <c r="W24" t="n">
        <v>1.27</v>
      </c>
      <c r="X24" t="n">
        <v>0.46</v>
      </c>
      <c r="Y24" t="n">
        <v>2</v>
      </c>
      <c r="Z24" t="n">
        <v>10</v>
      </c>
    </row>
    <row r="25">
      <c r="A25" t="n">
        <v>0</v>
      </c>
      <c r="B25" t="n">
        <v>20</v>
      </c>
      <c r="C25" t="inlineStr">
        <is>
          <t xml:space="preserve">CONCLUIDO	</t>
        </is>
      </c>
      <c r="D25" t="n">
        <v>10.5448</v>
      </c>
      <c r="E25" t="n">
        <v>9.48</v>
      </c>
      <c r="F25" t="n">
        <v>6.65</v>
      </c>
      <c r="G25" t="n">
        <v>4.48</v>
      </c>
      <c r="H25" t="n">
        <v>0.34</v>
      </c>
      <c r="I25" t="n">
        <v>89</v>
      </c>
      <c r="J25" t="n">
        <v>51.33</v>
      </c>
      <c r="K25" t="n">
        <v>24.83</v>
      </c>
      <c r="L25" t="n">
        <v>1</v>
      </c>
      <c r="M25" t="n">
        <v>0</v>
      </c>
      <c r="N25" t="n">
        <v>5.51</v>
      </c>
      <c r="O25" t="n">
        <v>6564.78</v>
      </c>
      <c r="P25" t="n">
        <v>31.53</v>
      </c>
      <c r="Q25" t="n">
        <v>1755.25</v>
      </c>
      <c r="R25" t="n">
        <v>82.18000000000001</v>
      </c>
      <c r="S25" t="n">
        <v>24.78</v>
      </c>
      <c r="T25" t="n">
        <v>27624.51</v>
      </c>
      <c r="U25" t="n">
        <v>0.3</v>
      </c>
      <c r="V25" t="n">
        <v>0.64</v>
      </c>
      <c r="W25" t="n">
        <v>1.46</v>
      </c>
      <c r="X25" t="n">
        <v>1.9</v>
      </c>
      <c r="Y25" t="n">
        <v>2</v>
      </c>
      <c r="Z25" t="n">
        <v>10</v>
      </c>
    </row>
    <row r="26">
      <c r="A26" t="n">
        <v>0</v>
      </c>
      <c r="B26" t="n">
        <v>65</v>
      </c>
      <c r="C26" t="inlineStr">
        <is>
          <t xml:space="preserve">CONCLUIDO	</t>
        </is>
      </c>
      <c r="D26" t="n">
        <v>11.5333</v>
      </c>
      <c r="E26" t="n">
        <v>8.67</v>
      </c>
      <c r="F26" t="n">
        <v>5.48</v>
      </c>
      <c r="G26" t="n">
        <v>8.890000000000001</v>
      </c>
      <c r="H26" t="n">
        <v>0.13</v>
      </c>
      <c r="I26" t="n">
        <v>37</v>
      </c>
      <c r="J26" t="n">
        <v>133.21</v>
      </c>
      <c r="K26" t="n">
        <v>46.47</v>
      </c>
      <c r="L26" t="n">
        <v>1</v>
      </c>
      <c r="M26" t="n">
        <v>33</v>
      </c>
      <c r="N26" t="n">
        <v>20.75</v>
      </c>
      <c r="O26" t="n">
        <v>16663.42</v>
      </c>
      <c r="P26" t="n">
        <v>49.17</v>
      </c>
      <c r="Q26" t="n">
        <v>1752.31</v>
      </c>
      <c r="R26" t="n">
        <v>49.47</v>
      </c>
      <c r="S26" t="n">
        <v>24.78</v>
      </c>
      <c r="T26" t="n">
        <v>11529.82</v>
      </c>
      <c r="U26" t="n">
        <v>0.5</v>
      </c>
      <c r="V26" t="n">
        <v>0.78</v>
      </c>
      <c r="W26" t="n">
        <v>1.27</v>
      </c>
      <c r="X26" t="n">
        <v>0.74</v>
      </c>
      <c r="Y26" t="n">
        <v>2</v>
      </c>
      <c r="Z26" t="n">
        <v>10</v>
      </c>
    </row>
    <row r="27">
      <c r="A27" t="n">
        <v>1</v>
      </c>
      <c r="B27" t="n">
        <v>65</v>
      </c>
      <c r="C27" t="inlineStr">
        <is>
          <t xml:space="preserve">CONCLUIDO	</t>
        </is>
      </c>
      <c r="D27" t="n">
        <v>12.1074</v>
      </c>
      <c r="E27" t="n">
        <v>8.26</v>
      </c>
      <c r="F27" t="n">
        <v>5.32</v>
      </c>
      <c r="G27" t="n">
        <v>11.39</v>
      </c>
      <c r="H27" t="n">
        <v>0.26</v>
      </c>
      <c r="I27" t="n">
        <v>28</v>
      </c>
      <c r="J27" t="n">
        <v>134.55</v>
      </c>
      <c r="K27" t="n">
        <v>46.47</v>
      </c>
      <c r="L27" t="n">
        <v>2</v>
      </c>
      <c r="M27" t="n">
        <v>0</v>
      </c>
      <c r="N27" t="n">
        <v>21.09</v>
      </c>
      <c r="O27" t="n">
        <v>16828.84</v>
      </c>
      <c r="P27" t="n">
        <v>44.89</v>
      </c>
      <c r="Q27" t="n">
        <v>1752.33</v>
      </c>
      <c r="R27" t="n">
        <v>43.17</v>
      </c>
      <c r="S27" t="n">
        <v>24.78</v>
      </c>
      <c r="T27" t="n">
        <v>8425.950000000001</v>
      </c>
      <c r="U27" t="n">
        <v>0.57</v>
      </c>
      <c r="V27" t="n">
        <v>0.8</v>
      </c>
      <c r="W27" t="n">
        <v>1.29</v>
      </c>
      <c r="X27" t="n">
        <v>0.57</v>
      </c>
      <c r="Y27" t="n">
        <v>2</v>
      </c>
      <c r="Z27" t="n">
        <v>10</v>
      </c>
    </row>
    <row r="28">
      <c r="A28" t="n">
        <v>0</v>
      </c>
      <c r="B28" t="n">
        <v>75</v>
      </c>
      <c r="C28" t="inlineStr">
        <is>
          <t xml:space="preserve">CONCLUIDO	</t>
        </is>
      </c>
      <c r="D28" t="n">
        <v>10.9081</v>
      </c>
      <c r="E28" t="n">
        <v>9.17</v>
      </c>
      <c r="F28" t="n">
        <v>5.61</v>
      </c>
      <c r="G28" t="n">
        <v>8.01</v>
      </c>
      <c r="H28" t="n">
        <v>0.12</v>
      </c>
      <c r="I28" t="n">
        <v>42</v>
      </c>
      <c r="J28" t="n">
        <v>150.44</v>
      </c>
      <c r="K28" t="n">
        <v>49.1</v>
      </c>
      <c r="L28" t="n">
        <v>1</v>
      </c>
      <c r="M28" t="n">
        <v>40</v>
      </c>
      <c r="N28" t="n">
        <v>25.34</v>
      </c>
      <c r="O28" t="n">
        <v>18787.76</v>
      </c>
      <c r="P28" t="n">
        <v>57.27</v>
      </c>
      <c r="Q28" t="n">
        <v>1752.56</v>
      </c>
      <c r="R28" t="n">
        <v>53.34</v>
      </c>
      <c r="S28" t="n">
        <v>24.78</v>
      </c>
      <c r="T28" t="n">
        <v>13439.7</v>
      </c>
      <c r="U28" t="n">
        <v>0.46</v>
      </c>
      <c r="V28" t="n">
        <v>0.76</v>
      </c>
      <c r="W28" t="n">
        <v>1.28</v>
      </c>
      <c r="X28" t="n">
        <v>0.86</v>
      </c>
      <c r="Y28" t="n">
        <v>2</v>
      </c>
      <c r="Z28" t="n">
        <v>10</v>
      </c>
    </row>
    <row r="29">
      <c r="A29" t="n">
        <v>1</v>
      </c>
      <c r="B29" t="n">
        <v>75</v>
      </c>
      <c r="C29" t="inlineStr">
        <is>
          <t xml:space="preserve">CONCLUIDO	</t>
        </is>
      </c>
      <c r="D29" t="n">
        <v>12.0353</v>
      </c>
      <c r="E29" t="n">
        <v>8.31</v>
      </c>
      <c r="F29" t="n">
        <v>5.27</v>
      </c>
      <c r="G29" t="n">
        <v>12.64</v>
      </c>
      <c r="H29" t="n">
        <v>0.23</v>
      </c>
      <c r="I29" t="n">
        <v>25</v>
      </c>
      <c r="J29" t="n">
        <v>151.83</v>
      </c>
      <c r="K29" t="n">
        <v>49.1</v>
      </c>
      <c r="L29" t="n">
        <v>2</v>
      </c>
      <c r="M29" t="n">
        <v>0</v>
      </c>
      <c r="N29" t="n">
        <v>25.73</v>
      </c>
      <c r="O29" t="n">
        <v>18959.54</v>
      </c>
      <c r="P29" t="n">
        <v>47.68</v>
      </c>
      <c r="Q29" t="n">
        <v>1752.18</v>
      </c>
      <c r="R29" t="n">
        <v>41.79</v>
      </c>
      <c r="S29" t="n">
        <v>24.78</v>
      </c>
      <c r="T29" t="n">
        <v>7753.3</v>
      </c>
      <c r="U29" t="n">
        <v>0.59</v>
      </c>
      <c r="V29" t="n">
        <v>0.8100000000000001</v>
      </c>
      <c r="W29" t="n">
        <v>1.28</v>
      </c>
      <c r="X29" t="n">
        <v>0.53</v>
      </c>
      <c r="Y29" t="n">
        <v>2</v>
      </c>
      <c r="Z29" t="n">
        <v>10</v>
      </c>
    </row>
    <row r="30">
      <c r="A30" t="n">
        <v>0</v>
      </c>
      <c r="B30" t="n">
        <v>95</v>
      </c>
      <c r="C30" t="inlineStr">
        <is>
          <t xml:space="preserve">CONCLUIDO	</t>
        </is>
      </c>
      <c r="D30" t="n">
        <v>9.754799999999999</v>
      </c>
      <c r="E30" t="n">
        <v>10.25</v>
      </c>
      <c r="F30" t="n">
        <v>5.81</v>
      </c>
      <c r="G30" t="n">
        <v>6.58</v>
      </c>
      <c r="H30" t="n">
        <v>0.1</v>
      </c>
      <c r="I30" t="n">
        <v>53</v>
      </c>
      <c r="J30" t="n">
        <v>185.69</v>
      </c>
      <c r="K30" t="n">
        <v>53.44</v>
      </c>
      <c r="L30" t="n">
        <v>1</v>
      </c>
      <c r="M30" t="n">
        <v>51</v>
      </c>
      <c r="N30" t="n">
        <v>36.26</v>
      </c>
      <c r="O30" t="n">
        <v>23136.14</v>
      </c>
      <c r="P30" t="n">
        <v>71.81</v>
      </c>
      <c r="Q30" t="n">
        <v>1753.42</v>
      </c>
      <c r="R30" t="n">
        <v>59.65</v>
      </c>
      <c r="S30" t="n">
        <v>24.78</v>
      </c>
      <c r="T30" t="n">
        <v>16540.29</v>
      </c>
      <c r="U30" t="n">
        <v>0.42</v>
      </c>
      <c r="V30" t="n">
        <v>0.73</v>
      </c>
      <c r="W30" t="n">
        <v>1.29</v>
      </c>
      <c r="X30" t="n">
        <v>1.06</v>
      </c>
      <c r="Y30" t="n">
        <v>2</v>
      </c>
      <c r="Z30" t="n">
        <v>10</v>
      </c>
    </row>
    <row r="31">
      <c r="A31" t="n">
        <v>1</v>
      </c>
      <c r="B31" t="n">
        <v>95</v>
      </c>
      <c r="C31" t="inlineStr">
        <is>
          <t xml:space="preserve">CONCLUIDO	</t>
        </is>
      </c>
      <c r="D31" t="n">
        <v>11.8133</v>
      </c>
      <c r="E31" t="n">
        <v>8.460000000000001</v>
      </c>
      <c r="F31" t="n">
        <v>5.18</v>
      </c>
      <c r="G31" t="n">
        <v>14.12</v>
      </c>
      <c r="H31" t="n">
        <v>0.19</v>
      </c>
      <c r="I31" t="n">
        <v>22</v>
      </c>
      <c r="J31" t="n">
        <v>187.21</v>
      </c>
      <c r="K31" t="n">
        <v>53.44</v>
      </c>
      <c r="L31" t="n">
        <v>2</v>
      </c>
      <c r="M31" t="n">
        <v>12</v>
      </c>
      <c r="N31" t="n">
        <v>36.77</v>
      </c>
      <c r="O31" t="n">
        <v>23322.88</v>
      </c>
      <c r="P31" t="n">
        <v>54.49</v>
      </c>
      <c r="Q31" t="n">
        <v>1752.31</v>
      </c>
      <c r="R31" t="n">
        <v>39.46</v>
      </c>
      <c r="S31" t="n">
        <v>24.78</v>
      </c>
      <c r="T31" t="n">
        <v>6601.8</v>
      </c>
      <c r="U31" t="n">
        <v>0.63</v>
      </c>
      <c r="V31" t="n">
        <v>0.82</v>
      </c>
      <c r="W31" t="n">
        <v>1.26</v>
      </c>
      <c r="X31" t="n">
        <v>0.43</v>
      </c>
      <c r="Y31" t="n">
        <v>2</v>
      </c>
      <c r="Z31" t="n">
        <v>10</v>
      </c>
    </row>
    <row r="32">
      <c r="A32" t="n">
        <v>2</v>
      </c>
      <c r="B32" t="n">
        <v>95</v>
      </c>
      <c r="C32" t="inlineStr">
        <is>
          <t xml:space="preserve">CONCLUIDO	</t>
        </is>
      </c>
      <c r="D32" t="n">
        <v>11.9371</v>
      </c>
      <c r="E32" t="n">
        <v>8.380000000000001</v>
      </c>
      <c r="F32" t="n">
        <v>5.16</v>
      </c>
      <c r="G32" t="n">
        <v>15.49</v>
      </c>
      <c r="H32" t="n">
        <v>0.28</v>
      </c>
      <c r="I32" t="n">
        <v>20</v>
      </c>
      <c r="J32" t="n">
        <v>188.73</v>
      </c>
      <c r="K32" t="n">
        <v>53.44</v>
      </c>
      <c r="L32" t="n">
        <v>3</v>
      </c>
      <c r="M32" t="n">
        <v>0</v>
      </c>
      <c r="N32" t="n">
        <v>37.29</v>
      </c>
      <c r="O32" t="n">
        <v>23510.33</v>
      </c>
      <c r="P32" t="n">
        <v>53.02</v>
      </c>
      <c r="Q32" t="n">
        <v>1752.36</v>
      </c>
      <c r="R32" t="n">
        <v>38.93</v>
      </c>
      <c r="S32" t="n">
        <v>24.78</v>
      </c>
      <c r="T32" t="n">
        <v>6347.38</v>
      </c>
      <c r="U32" t="n">
        <v>0.64</v>
      </c>
      <c r="V32" t="n">
        <v>0.82</v>
      </c>
      <c r="W32" t="n">
        <v>1.26</v>
      </c>
      <c r="X32" t="n">
        <v>0.42</v>
      </c>
      <c r="Y32" t="n">
        <v>2</v>
      </c>
      <c r="Z32" t="n">
        <v>10</v>
      </c>
    </row>
    <row r="33">
      <c r="A33" t="n">
        <v>0</v>
      </c>
      <c r="B33" t="n">
        <v>55</v>
      </c>
      <c r="C33" t="inlineStr">
        <is>
          <t xml:space="preserve">CONCLUIDO	</t>
        </is>
      </c>
      <c r="D33" t="n">
        <v>11.9241</v>
      </c>
      <c r="E33" t="n">
        <v>8.390000000000001</v>
      </c>
      <c r="F33" t="n">
        <v>5.47</v>
      </c>
      <c r="G33" t="n">
        <v>9.369999999999999</v>
      </c>
      <c r="H33" t="n">
        <v>0.15</v>
      </c>
      <c r="I33" t="n">
        <v>35</v>
      </c>
      <c r="J33" t="n">
        <v>116.05</v>
      </c>
      <c r="K33" t="n">
        <v>43.4</v>
      </c>
      <c r="L33" t="n">
        <v>1</v>
      </c>
      <c r="M33" t="n">
        <v>11</v>
      </c>
      <c r="N33" t="n">
        <v>16.65</v>
      </c>
      <c r="O33" t="n">
        <v>14546.17</v>
      </c>
      <c r="P33" t="n">
        <v>42.98</v>
      </c>
      <c r="Q33" t="n">
        <v>1752.5</v>
      </c>
      <c r="R33" t="n">
        <v>47.97</v>
      </c>
      <c r="S33" t="n">
        <v>24.78</v>
      </c>
      <c r="T33" t="n">
        <v>10789.05</v>
      </c>
      <c r="U33" t="n">
        <v>0.52</v>
      </c>
      <c r="V33" t="n">
        <v>0.78</v>
      </c>
      <c r="W33" t="n">
        <v>1.3</v>
      </c>
      <c r="X33" t="n">
        <v>0.72</v>
      </c>
      <c r="Y33" t="n">
        <v>2</v>
      </c>
      <c r="Z33" t="n">
        <v>10</v>
      </c>
    </row>
    <row r="34">
      <c r="A34" t="n">
        <v>1</v>
      </c>
      <c r="B34" t="n">
        <v>55</v>
      </c>
      <c r="C34" t="inlineStr">
        <is>
          <t xml:space="preserve">CONCLUIDO	</t>
        </is>
      </c>
      <c r="D34" t="n">
        <v>12.0478</v>
      </c>
      <c r="E34" t="n">
        <v>8.300000000000001</v>
      </c>
      <c r="F34" t="n">
        <v>5.43</v>
      </c>
      <c r="G34" t="n">
        <v>9.869999999999999</v>
      </c>
      <c r="H34" t="n">
        <v>0.3</v>
      </c>
      <c r="I34" t="n">
        <v>33</v>
      </c>
      <c r="J34" t="n">
        <v>117.34</v>
      </c>
      <c r="K34" t="n">
        <v>43.4</v>
      </c>
      <c r="L34" t="n">
        <v>2</v>
      </c>
      <c r="M34" t="n">
        <v>0</v>
      </c>
      <c r="N34" t="n">
        <v>16.94</v>
      </c>
      <c r="O34" t="n">
        <v>14705.49</v>
      </c>
      <c r="P34" t="n">
        <v>42.28</v>
      </c>
      <c r="Q34" t="n">
        <v>1753.18</v>
      </c>
      <c r="R34" t="n">
        <v>46.32</v>
      </c>
      <c r="S34" t="n">
        <v>24.78</v>
      </c>
      <c r="T34" t="n">
        <v>9975.870000000001</v>
      </c>
      <c r="U34" t="n">
        <v>0.53</v>
      </c>
      <c r="V34" t="n">
        <v>0.78</v>
      </c>
      <c r="W34" t="n">
        <v>1.31</v>
      </c>
      <c r="X34" t="n">
        <v>0.68</v>
      </c>
      <c r="Y34" t="n">
        <v>2</v>
      </c>
      <c r="Z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INDEX(resultados!$A$2:$ZZ$34, 1, MATCH($B$1, resultados!$A$1:$ZZ$1, 0))</f>
        <v/>
      </c>
      <c r="B7">
        <f>INDEX(resultados!$A$2:$ZZ$34, 1, MATCH($B$2, resultados!$A$1:$ZZ$1, 0))</f>
        <v/>
      </c>
      <c r="C7">
        <f>INDEX(resultados!$A$2:$ZZ$34, 1, MATCH($B$3, resultados!$A$1:$ZZ$1, 0))</f>
        <v/>
      </c>
    </row>
    <row r="8">
      <c r="A8">
        <f>INDEX(resultados!$A$2:$ZZ$34, 2, MATCH($B$1, resultados!$A$1:$ZZ$1, 0))</f>
        <v/>
      </c>
      <c r="B8">
        <f>INDEX(resultados!$A$2:$ZZ$34, 2, MATCH($B$2, resultados!$A$1:$ZZ$1, 0))</f>
        <v/>
      </c>
      <c r="C8">
        <f>INDEX(resultados!$A$2:$ZZ$34, 2, MATCH($B$3, resultados!$A$1:$ZZ$1, 0))</f>
        <v/>
      </c>
    </row>
    <row r="9">
      <c r="A9">
        <f>INDEX(resultados!$A$2:$ZZ$34, 3, MATCH($B$1, resultados!$A$1:$ZZ$1, 0))</f>
        <v/>
      </c>
      <c r="B9">
        <f>INDEX(resultados!$A$2:$ZZ$34, 3, MATCH($B$2, resultados!$A$1:$ZZ$1, 0))</f>
        <v/>
      </c>
      <c r="C9">
        <f>INDEX(resultados!$A$2:$ZZ$34, 3, MATCH($B$3, resultados!$A$1:$ZZ$1, 0))</f>
        <v/>
      </c>
    </row>
    <row r="10">
      <c r="A10">
        <f>INDEX(resultados!$A$2:$ZZ$34, 4, MATCH($B$1, resultados!$A$1:$ZZ$1, 0))</f>
        <v/>
      </c>
      <c r="B10">
        <f>INDEX(resultados!$A$2:$ZZ$34, 4, MATCH($B$2, resultados!$A$1:$ZZ$1, 0))</f>
        <v/>
      </c>
      <c r="C10">
        <f>INDEX(resultados!$A$2:$ZZ$34, 4, MATCH($B$3, resultados!$A$1:$ZZ$1, 0))</f>
        <v/>
      </c>
    </row>
    <row r="11">
      <c r="A11">
        <f>INDEX(resultados!$A$2:$ZZ$34, 5, MATCH($B$1, resultados!$A$1:$ZZ$1, 0))</f>
        <v/>
      </c>
      <c r="B11">
        <f>INDEX(resultados!$A$2:$ZZ$34, 5, MATCH($B$2, resultados!$A$1:$ZZ$1, 0))</f>
        <v/>
      </c>
      <c r="C11">
        <f>INDEX(resultados!$A$2:$ZZ$34, 5, MATCH($B$3, resultados!$A$1:$ZZ$1, 0))</f>
        <v/>
      </c>
    </row>
    <row r="12">
      <c r="A12">
        <f>INDEX(resultados!$A$2:$ZZ$34, 6, MATCH($B$1, resultados!$A$1:$ZZ$1, 0))</f>
        <v/>
      </c>
      <c r="B12">
        <f>INDEX(resultados!$A$2:$ZZ$34, 6, MATCH($B$2, resultados!$A$1:$ZZ$1, 0))</f>
        <v/>
      </c>
      <c r="C12">
        <f>INDEX(resultados!$A$2:$ZZ$34, 6, MATCH($B$3, resultados!$A$1:$ZZ$1, 0))</f>
        <v/>
      </c>
    </row>
    <row r="13">
      <c r="A13">
        <f>INDEX(resultados!$A$2:$ZZ$34, 7, MATCH($B$1, resultados!$A$1:$ZZ$1, 0))</f>
        <v/>
      </c>
      <c r="B13">
        <f>INDEX(resultados!$A$2:$ZZ$34, 7, MATCH($B$2, resultados!$A$1:$ZZ$1, 0))</f>
        <v/>
      </c>
      <c r="C13">
        <f>INDEX(resultados!$A$2:$ZZ$34, 7, MATCH($B$3, resultados!$A$1:$ZZ$1, 0))</f>
        <v/>
      </c>
    </row>
    <row r="14">
      <c r="A14">
        <f>INDEX(resultados!$A$2:$ZZ$34, 8, MATCH($B$1, resultados!$A$1:$ZZ$1, 0))</f>
        <v/>
      </c>
      <c r="B14">
        <f>INDEX(resultados!$A$2:$ZZ$34, 8, MATCH($B$2, resultados!$A$1:$ZZ$1, 0))</f>
        <v/>
      </c>
      <c r="C14">
        <f>INDEX(resultados!$A$2:$ZZ$34, 8, MATCH($B$3, resultados!$A$1:$ZZ$1, 0))</f>
        <v/>
      </c>
    </row>
    <row r="15">
      <c r="A15">
        <f>INDEX(resultados!$A$2:$ZZ$34, 9, MATCH($B$1, resultados!$A$1:$ZZ$1, 0))</f>
        <v/>
      </c>
      <c r="B15">
        <f>INDEX(resultados!$A$2:$ZZ$34, 9, MATCH($B$2, resultados!$A$1:$ZZ$1, 0))</f>
        <v/>
      </c>
      <c r="C15">
        <f>INDEX(resultados!$A$2:$ZZ$34, 9, MATCH($B$3, resultados!$A$1:$ZZ$1, 0))</f>
        <v/>
      </c>
    </row>
    <row r="16">
      <c r="A16">
        <f>INDEX(resultados!$A$2:$ZZ$34, 10, MATCH($B$1, resultados!$A$1:$ZZ$1, 0))</f>
        <v/>
      </c>
      <c r="B16">
        <f>INDEX(resultados!$A$2:$ZZ$34, 10, MATCH($B$2, resultados!$A$1:$ZZ$1, 0))</f>
        <v/>
      </c>
      <c r="C16">
        <f>INDEX(resultados!$A$2:$ZZ$34, 10, MATCH($B$3, resultados!$A$1:$ZZ$1, 0))</f>
        <v/>
      </c>
    </row>
    <row r="17">
      <c r="A17">
        <f>INDEX(resultados!$A$2:$ZZ$34, 11, MATCH($B$1, resultados!$A$1:$ZZ$1, 0))</f>
        <v/>
      </c>
      <c r="B17">
        <f>INDEX(resultados!$A$2:$ZZ$34, 11, MATCH($B$2, resultados!$A$1:$ZZ$1, 0))</f>
        <v/>
      </c>
      <c r="C17">
        <f>INDEX(resultados!$A$2:$ZZ$34, 11, MATCH($B$3, resultados!$A$1:$ZZ$1, 0))</f>
        <v/>
      </c>
    </row>
    <row r="18">
      <c r="A18">
        <f>INDEX(resultados!$A$2:$ZZ$34, 12, MATCH($B$1, resultados!$A$1:$ZZ$1, 0))</f>
        <v/>
      </c>
      <c r="B18">
        <f>INDEX(resultados!$A$2:$ZZ$34, 12, MATCH($B$2, resultados!$A$1:$ZZ$1, 0))</f>
        <v/>
      </c>
      <c r="C18">
        <f>INDEX(resultados!$A$2:$ZZ$34, 12, MATCH($B$3, resultados!$A$1:$ZZ$1, 0))</f>
        <v/>
      </c>
    </row>
    <row r="19">
      <c r="A19">
        <f>INDEX(resultados!$A$2:$ZZ$34, 13, MATCH($B$1, resultados!$A$1:$ZZ$1, 0))</f>
        <v/>
      </c>
      <c r="B19">
        <f>INDEX(resultados!$A$2:$ZZ$34, 13, MATCH($B$2, resultados!$A$1:$ZZ$1, 0))</f>
        <v/>
      </c>
      <c r="C19">
        <f>INDEX(resultados!$A$2:$ZZ$34, 13, MATCH($B$3, resultados!$A$1:$ZZ$1, 0))</f>
        <v/>
      </c>
    </row>
    <row r="20">
      <c r="A20">
        <f>INDEX(resultados!$A$2:$ZZ$34, 14, MATCH($B$1, resultados!$A$1:$ZZ$1, 0))</f>
        <v/>
      </c>
      <c r="B20">
        <f>INDEX(resultados!$A$2:$ZZ$34, 14, MATCH($B$2, resultados!$A$1:$ZZ$1, 0))</f>
        <v/>
      </c>
      <c r="C20">
        <f>INDEX(resultados!$A$2:$ZZ$34, 14, MATCH($B$3, resultados!$A$1:$ZZ$1, 0))</f>
        <v/>
      </c>
    </row>
    <row r="21">
      <c r="A21">
        <f>INDEX(resultados!$A$2:$ZZ$34, 15, MATCH($B$1, resultados!$A$1:$ZZ$1, 0))</f>
        <v/>
      </c>
      <c r="B21">
        <f>INDEX(resultados!$A$2:$ZZ$34, 15, MATCH($B$2, resultados!$A$1:$ZZ$1, 0))</f>
        <v/>
      </c>
      <c r="C21">
        <f>INDEX(resultados!$A$2:$ZZ$34, 15, MATCH($B$3, resultados!$A$1:$ZZ$1, 0))</f>
        <v/>
      </c>
    </row>
    <row r="22">
      <c r="A22">
        <f>INDEX(resultados!$A$2:$ZZ$34, 16, MATCH($B$1, resultados!$A$1:$ZZ$1, 0))</f>
        <v/>
      </c>
      <c r="B22">
        <f>INDEX(resultados!$A$2:$ZZ$34, 16, MATCH($B$2, resultados!$A$1:$ZZ$1, 0))</f>
        <v/>
      </c>
      <c r="C22">
        <f>INDEX(resultados!$A$2:$ZZ$34, 16, MATCH($B$3, resultados!$A$1:$ZZ$1, 0))</f>
        <v/>
      </c>
    </row>
    <row r="23">
      <c r="A23">
        <f>INDEX(resultados!$A$2:$ZZ$34, 17, MATCH($B$1, resultados!$A$1:$ZZ$1, 0))</f>
        <v/>
      </c>
      <c r="B23">
        <f>INDEX(resultados!$A$2:$ZZ$34, 17, MATCH($B$2, resultados!$A$1:$ZZ$1, 0))</f>
        <v/>
      </c>
      <c r="C23">
        <f>INDEX(resultados!$A$2:$ZZ$34, 17, MATCH($B$3, resultados!$A$1:$ZZ$1, 0))</f>
        <v/>
      </c>
    </row>
    <row r="24">
      <c r="A24">
        <f>INDEX(resultados!$A$2:$ZZ$34, 18, MATCH($B$1, resultados!$A$1:$ZZ$1, 0))</f>
        <v/>
      </c>
      <c r="B24">
        <f>INDEX(resultados!$A$2:$ZZ$34, 18, MATCH($B$2, resultados!$A$1:$ZZ$1, 0))</f>
        <v/>
      </c>
      <c r="C24">
        <f>INDEX(resultados!$A$2:$ZZ$34, 18, MATCH($B$3, resultados!$A$1:$ZZ$1, 0))</f>
        <v/>
      </c>
    </row>
    <row r="25">
      <c r="A25">
        <f>INDEX(resultados!$A$2:$ZZ$34, 19, MATCH($B$1, resultados!$A$1:$ZZ$1, 0))</f>
        <v/>
      </c>
      <c r="B25">
        <f>INDEX(resultados!$A$2:$ZZ$34, 19, MATCH($B$2, resultados!$A$1:$ZZ$1, 0))</f>
        <v/>
      </c>
      <c r="C25">
        <f>INDEX(resultados!$A$2:$ZZ$34, 19, MATCH($B$3, resultados!$A$1:$ZZ$1, 0))</f>
        <v/>
      </c>
    </row>
    <row r="26">
      <c r="A26">
        <f>INDEX(resultados!$A$2:$ZZ$34, 20, MATCH($B$1, resultados!$A$1:$ZZ$1, 0))</f>
        <v/>
      </c>
      <c r="B26">
        <f>INDEX(resultados!$A$2:$ZZ$34, 20, MATCH($B$2, resultados!$A$1:$ZZ$1, 0))</f>
        <v/>
      </c>
      <c r="C26">
        <f>INDEX(resultados!$A$2:$ZZ$34, 20, MATCH($B$3, resultados!$A$1:$ZZ$1, 0))</f>
        <v/>
      </c>
    </row>
    <row r="27">
      <c r="A27">
        <f>INDEX(resultados!$A$2:$ZZ$34, 21, MATCH($B$1, resultados!$A$1:$ZZ$1, 0))</f>
        <v/>
      </c>
      <c r="B27">
        <f>INDEX(resultados!$A$2:$ZZ$34, 21, MATCH($B$2, resultados!$A$1:$ZZ$1, 0))</f>
        <v/>
      </c>
      <c r="C27">
        <f>INDEX(resultados!$A$2:$ZZ$34, 21, MATCH($B$3, resultados!$A$1:$ZZ$1, 0))</f>
        <v/>
      </c>
    </row>
    <row r="28">
      <c r="A28">
        <f>INDEX(resultados!$A$2:$ZZ$34, 22, MATCH($B$1, resultados!$A$1:$ZZ$1, 0))</f>
        <v/>
      </c>
      <c r="B28">
        <f>INDEX(resultados!$A$2:$ZZ$34, 22, MATCH($B$2, resultados!$A$1:$ZZ$1, 0))</f>
        <v/>
      </c>
      <c r="C28">
        <f>INDEX(resultados!$A$2:$ZZ$34, 22, MATCH($B$3, resultados!$A$1:$ZZ$1, 0))</f>
        <v/>
      </c>
    </row>
    <row r="29">
      <c r="A29">
        <f>INDEX(resultados!$A$2:$ZZ$34, 23, MATCH($B$1, resultados!$A$1:$ZZ$1, 0))</f>
        <v/>
      </c>
      <c r="B29">
        <f>INDEX(resultados!$A$2:$ZZ$34, 23, MATCH($B$2, resultados!$A$1:$ZZ$1, 0))</f>
        <v/>
      </c>
      <c r="C29">
        <f>INDEX(resultados!$A$2:$ZZ$34, 23, MATCH($B$3, resultados!$A$1:$ZZ$1, 0))</f>
        <v/>
      </c>
    </row>
    <row r="30">
      <c r="A30">
        <f>INDEX(resultados!$A$2:$ZZ$34, 24, MATCH($B$1, resultados!$A$1:$ZZ$1, 0))</f>
        <v/>
      </c>
      <c r="B30">
        <f>INDEX(resultados!$A$2:$ZZ$34, 24, MATCH($B$2, resultados!$A$1:$ZZ$1, 0))</f>
        <v/>
      </c>
      <c r="C30">
        <f>INDEX(resultados!$A$2:$ZZ$34, 24, MATCH($B$3, resultados!$A$1:$ZZ$1, 0))</f>
        <v/>
      </c>
    </row>
    <row r="31">
      <c r="A31">
        <f>INDEX(resultados!$A$2:$ZZ$34, 25, MATCH($B$1, resultados!$A$1:$ZZ$1, 0))</f>
        <v/>
      </c>
      <c r="B31">
        <f>INDEX(resultados!$A$2:$ZZ$34, 25, MATCH($B$2, resultados!$A$1:$ZZ$1, 0))</f>
        <v/>
      </c>
      <c r="C31">
        <f>INDEX(resultados!$A$2:$ZZ$34, 25, MATCH($B$3, resultados!$A$1:$ZZ$1, 0))</f>
        <v/>
      </c>
    </row>
    <row r="32">
      <c r="A32">
        <f>INDEX(resultados!$A$2:$ZZ$34, 26, MATCH($B$1, resultados!$A$1:$ZZ$1, 0))</f>
        <v/>
      </c>
      <c r="B32">
        <f>INDEX(resultados!$A$2:$ZZ$34, 26, MATCH($B$2, resultados!$A$1:$ZZ$1, 0))</f>
        <v/>
      </c>
      <c r="C32">
        <f>INDEX(resultados!$A$2:$ZZ$34, 26, MATCH($B$3, resultados!$A$1:$ZZ$1, 0))</f>
        <v/>
      </c>
    </row>
    <row r="33">
      <c r="A33">
        <f>INDEX(resultados!$A$2:$ZZ$34, 27, MATCH($B$1, resultados!$A$1:$ZZ$1, 0))</f>
        <v/>
      </c>
      <c r="B33">
        <f>INDEX(resultados!$A$2:$ZZ$34, 27, MATCH($B$2, resultados!$A$1:$ZZ$1, 0))</f>
        <v/>
      </c>
      <c r="C33">
        <f>INDEX(resultados!$A$2:$ZZ$34, 27, MATCH($B$3, resultados!$A$1:$ZZ$1, 0))</f>
        <v/>
      </c>
    </row>
    <row r="34">
      <c r="A34">
        <f>INDEX(resultados!$A$2:$ZZ$34, 28, MATCH($B$1, resultados!$A$1:$ZZ$1, 0))</f>
        <v/>
      </c>
      <c r="B34">
        <f>INDEX(resultados!$A$2:$ZZ$34, 28, MATCH($B$2, resultados!$A$1:$ZZ$1, 0))</f>
        <v/>
      </c>
      <c r="C34">
        <f>INDEX(resultados!$A$2:$ZZ$34, 28, MATCH($B$3, resultados!$A$1:$ZZ$1, 0))</f>
        <v/>
      </c>
    </row>
    <row r="35">
      <c r="A35">
        <f>INDEX(resultados!$A$2:$ZZ$34, 29, MATCH($B$1, resultados!$A$1:$ZZ$1, 0))</f>
        <v/>
      </c>
      <c r="B35">
        <f>INDEX(resultados!$A$2:$ZZ$34, 29, MATCH($B$2, resultados!$A$1:$ZZ$1, 0))</f>
        <v/>
      </c>
      <c r="C35">
        <f>INDEX(resultados!$A$2:$ZZ$34, 29, MATCH($B$3, resultados!$A$1:$ZZ$1, 0))</f>
        <v/>
      </c>
    </row>
    <row r="36">
      <c r="A36">
        <f>INDEX(resultados!$A$2:$ZZ$34, 30, MATCH($B$1, resultados!$A$1:$ZZ$1, 0))</f>
        <v/>
      </c>
      <c r="B36">
        <f>INDEX(resultados!$A$2:$ZZ$34, 30, MATCH($B$2, resultados!$A$1:$ZZ$1, 0))</f>
        <v/>
      </c>
      <c r="C36">
        <f>INDEX(resultados!$A$2:$ZZ$34, 30, MATCH($B$3, resultados!$A$1:$ZZ$1, 0))</f>
        <v/>
      </c>
    </row>
    <row r="37">
      <c r="A37">
        <f>INDEX(resultados!$A$2:$ZZ$34, 31, MATCH($B$1, resultados!$A$1:$ZZ$1, 0))</f>
        <v/>
      </c>
      <c r="B37">
        <f>INDEX(resultados!$A$2:$ZZ$34, 31, MATCH($B$2, resultados!$A$1:$ZZ$1, 0))</f>
        <v/>
      </c>
      <c r="C37">
        <f>INDEX(resultados!$A$2:$ZZ$34, 31, MATCH($B$3, resultados!$A$1:$ZZ$1, 0))</f>
        <v/>
      </c>
    </row>
    <row r="38">
      <c r="A38">
        <f>INDEX(resultados!$A$2:$ZZ$34, 32, MATCH($B$1, resultados!$A$1:$ZZ$1, 0))</f>
        <v/>
      </c>
      <c r="B38">
        <f>INDEX(resultados!$A$2:$ZZ$34, 32, MATCH($B$2, resultados!$A$1:$ZZ$1, 0))</f>
        <v/>
      </c>
      <c r="C38">
        <f>INDEX(resultados!$A$2:$ZZ$34, 32, MATCH($B$3, resultados!$A$1:$ZZ$1, 0))</f>
        <v/>
      </c>
    </row>
    <row r="39">
      <c r="A39">
        <f>INDEX(resultados!$A$2:$ZZ$34, 33, MATCH($B$1, resultados!$A$1:$ZZ$1, 0))</f>
        <v/>
      </c>
      <c r="B39">
        <f>INDEX(resultados!$A$2:$ZZ$34, 33, MATCH($B$2, resultados!$A$1:$ZZ$1, 0))</f>
        <v/>
      </c>
      <c r="C39">
        <f>INDEX(resultados!$A$2:$ZZ$34, 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11.374</v>
      </c>
      <c r="E2" t="n">
        <v>8.789999999999999</v>
      </c>
      <c r="F2" t="n">
        <v>6.01</v>
      </c>
      <c r="G2" t="n">
        <v>6.01</v>
      </c>
      <c r="H2" t="n">
        <v>0.24</v>
      </c>
      <c r="I2" t="n">
        <v>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35.22</v>
      </c>
      <c r="Q2" t="n">
        <v>1752.25</v>
      </c>
      <c r="R2" t="n">
        <v>63.54</v>
      </c>
      <c r="S2" t="n">
        <v>24.78</v>
      </c>
      <c r="T2" t="n">
        <v>18452.17</v>
      </c>
      <c r="U2" t="n">
        <v>0.39</v>
      </c>
      <c r="V2" t="n">
        <v>0.71</v>
      </c>
      <c r="W2" t="n">
        <v>1.38</v>
      </c>
      <c r="X2" t="n">
        <v>1.27</v>
      </c>
      <c r="Y2" t="n">
        <v>2</v>
      </c>
      <c r="Z2" t="n">
        <v>10</v>
      </c>
      <c r="AA2" t="n">
        <v>68.85029543285276</v>
      </c>
      <c r="AB2" t="n">
        <v>94.20401167185439</v>
      </c>
      <c r="AC2" t="n">
        <v>85.2133130140765</v>
      </c>
      <c r="AD2" t="n">
        <v>68850.29543285276</v>
      </c>
      <c r="AE2" t="n">
        <v>94204.01167185439</v>
      </c>
      <c r="AF2" t="n">
        <v>3.937239950069393e-06</v>
      </c>
      <c r="AG2" t="n">
        <v>6</v>
      </c>
      <c r="AH2" t="n">
        <v>85213.3130140765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9.761699999999999</v>
      </c>
      <c r="E2" t="n">
        <v>10.24</v>
      </c>
      <c r="F2" t="n">
        <v>7.25</v>
      </c>
      <c r="G2" t="n">
        <v>3.72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28.78</v>
      </c>
      <c r="Q2" t="n">
        <v>1755.49</v>
      </c>
      <c r="R2" t="n">
        <v>99.28</v>
      </c>
      <c r="S2" t="n">
        <v>24.78</v>
      </c>
      <c r="T2" t="n">
        <v>36037.24</v>
      </c>
      <c r="U2" t="n">
        <v>0.25</v>
      </c>
      <c r="V2" t="n">
        <v>0.59</v>
      </c>
      <c r="W2" t="n">
        <v>1.55</v>
      </c>
      <c r="X2" t="n">
        <v>2.5</v>
      </c>
      <c r="Y2" t="n">
        <v>2</v>
      </c>
      <c r="Z2" t="n">
        <v>10</v>
      </c>
      <c r="AA2" t="n">
        <v>74.878329562658</v>
      </c>
      <c r="AB2" t="n">
        <v>102.4518339063466</v>
      </c>
      <c r="AC2" t="n">
        <v>92.67397467040261</v>
      </c>
      <c r="AD2" t="n">
        <v>74878.32956265799</v>
      </c>
      <c r="AE2" t="n">
        <v>102451.8339063466</v>
      </c>
      <c r="AF2" t="n">
        <v>3.456115165924317e-06</v>
      </c>
      <c r="AG2" t="n">
        <v>7</v>
      </c>
      <c r="AH2" t="n">
        <v>92673.97467040262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11.2419</v>
      </c>
      <c r="E2" t="n">
        <v>8.9</v>
      </c>
      <c r="F2" t="n">
        <v>5.54</v>
      </c>
      <c r="G2" t="n">
        <v>8.52</v>
      </c>
      <c r="H2" t="n">
        <v>0.12</v>
      </c>
      <c r="I2" t="n">
        <v>39</v>
      </c>
      <c r="J2" t="n">
        <v>141.81</v>
      </c>
      <c r="K2" t="n">
        <v>47.83</v>
      </c>
      <c r="L2" t="n">
        <v>1</v>
      </c>
      <c r="M2" t="n">
        <v>37</v>
      </c>
      <c r="N2" t="n">
        <v>22.98</v>
      </c>
      <c r="O2" t="n">
        <v>17723.39</v>
      </c>
      <c r="P2" t="n">
        <v>53.08</v>
      </c>
      <c r="Q2" t="n">
        <v>1752.62</v>
      </c>
      <c r="R2" t="n">
        <v>51.16</v>
      </c>
      <c r="S2" t="n">
        <v>24.78</v>
      </c>
      <c r="T2" t="n">
        <v>12367.5</v>
      </c>
      <c r="U2" t="n">
        <v>0.48</v>
      </c>
      <c r="V2" t="n">
        <v>0.77</v>
      </c>
      <c r="W2" t="n">
        <v>1.27</v>
      </c>
      <c r="X2" t="n">
        <v>0.8</v>
      </c>
      <c r="Y2" t="n">
        <v>2</v>
      </c>
      <c r="Z2" t="n">
        <v>10</v>
      </c>
      <c r="AA2" t="n">
        <v>80.32301807679679</v>
      </c>
      <c r="AB2" t="n">
        <v>109.9014969340922</v>
      </c>
      <c r="AC2" t="n">
        <v>99.41265231445021</v>
      </c>
      <c r="AD2" t="n">
        <v>80323.01807679678</v>
      </c>
      <c r="AE2" t="n">
        <v>109901.4969340922</v>
      </c>
      <c r="AF2" t="n">
        <v>3.751890972850882e-06</v>
      </c>
      <c r="AG2" t="n">
        <v>6</v>
      </c>
      <c r="AH2" t="n">
        <v>99412.65231445021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12.1057</v>
      </c>
      <c r="E3" t="n">
        <v>8.26</v>
      </c>
      <c r="F3" t="n">
        <v>5.28</v>
      </c>
      <c r="G3" t="n">
        <v>12.19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46.19</v>
      </c>
      <c r="Q3" t="n">
        <v>1752.83</v>
      </c>
      <c r="R3" t="n">
        <v>42.16</v>
      </c>
      <c r="S3" t="n">
        <v>24.78</v>
      </c>
      <c r="T3" t="n">
        <v>7933.49</v>
      </c>
      <c r="U3" t="n">
        <v>0.59</v>
      </c>
      <c r="V3" t="n">
        <v>0.8</v>
      </c>
      <c r="W3" t="n">
        <v>1.28</v>
      </c>
      <c r="X3" t="n">
        <v>0.54</v>
      </c>
      <c r="Y3" t="n">
        <v>2</v>
      </c>
      <c r="Z3" t="n">
        <v>10</v>
      </c>
      <c r="AA3" t="n">
        <v>75.06482838228703</v>
      </c>
      <c r="AB3" t="n">
        <v>102.7070098191102</v>
      </c>
      <c r="AC3" t="n">
        <v>92.90479695219373</v>
      </c>
      <c r="AD3" t="n">
        <v>75064.82838228703</v>
      </c>
      <c r="AE3" t="n">
        <v>102707.0098191102</v>
      </c>
      <c r="AF3" t="n">
        <v>4.040177065268409e-06</v>
      </c>
      <c r="AG3" t="n">
        <v>6</v>
      </c>
      <c r="AH3" t="n">
        <v>92904.79695219373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10.0517</v>
      </c>
      <c r="E2" t="n">
        <v>9.949999999999999</v>
      </c>
      <c r="F2" t="n">
        <v>5.75</v>
      </c>
      <c r="G2" t="n">
        <v>6.9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68.20999999999999</v>
      </c>
      <c r="Q2" t="n">
        <v>1752.47</v>
      </c>
      <c r="R2" t="n">
        <v>57.91</v>
      </c>
      <c r="S2" t="n">
        <v>24.78</v>
      </c>
      <c r="T2" t="n">
        <v>15687.71</v>
      </c>
      <c r="U2" t="n">
        <v>0.43</v>
      </c>
      <c r="V2" t="n">
        <v>0.74</v>
      </c>
      <c r="W2" t="n">
        <v>1.28</v>
      </c>
      <c r="X2" t="n">
        <v>1.01</v>
      </c>
      <c r="Y2" t="n">
        <v>2</v>
      </c>
      <c r="Z2" t="n">
        <v>10</v>
      </c>
      <c r="AA2" t="n">
        <v>101.5926123093835</v>
      </c>
      <c r="AB2" t="n">
        <v>139.0034941113749</v>
      </c>
      <c r="AC2" t="n">
        <v>125.7371957260519</v>
      </c>
      <c r="AD2" t="n">
        <v>101592.6123093835</v>
      </c>
      <c r="AE2" t="n">
        <v>139003.4941113749</v>
      </c>
      <c r="AF2" t="n">
        <v>3.310892343779912e-06</v>
      </c>
      <c r="AG2" t="n">
        <v>7</v>
      </c>
      <c r="AH2" t="n">
        <v>125737.1957260519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11.9956</v>
      </c>
      <c r="E3" t="n">
        <v>8.34</v>
      </c>
      <c r="F3" t="n">
        <v>5.17</v>
      </c>
      <c r="G3" t="n">
        <v>14.77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3</v>
      </c>
      <c r="N3" t="n">
        <v>33.77</v>
      </c>
      <c r="O3" t="n">
        <v>22213.89</v>
      </c>
      <c r="P3" t="n">
        <v>51.36</v>
      </c>
      <c r="Q3" t="n">
        <v>1752.28</v>
      </c>
      <c r="R3" t="n">
        <v>39.09</v>
      </c>
      <c r="S3" t="n">
        <v>24.78</v>
      </c>
      <c r="T3" t="n">
        <v>6422.66</v>
      </c>
      <c r="U3" t="n">
        <v>0.63</v>
      </c>
      <c r="V3" t="n">
        <v>0.82</v>
      </c>
      <c r="W3" t="n">
        <v>1.26</v>
      </c>
      <c r="X3" t="n">
        <v>0.43</v>
      </c>
      <c r="Y3" t="n">
        <v>2</v>
      </c>
      <c r="Z3" t="n">
        <v>10</v>
      </c>
      <c r="AA3" t="n">
        <v>78.55567255684683</v>
      </c>
      <c r="AB3" t="n">
        <v>107.4833368239163</v>
      </c>
      <c r="AC3" t="n">
        <v>97.22527801127977</v>
      </c>
      <c r="AD3" t="n">
        <v>78555.67255684682</v>
      </c>
      <c r="AE3" t="n">
        <v>107483.3368239163</v>
      </c>
      <c r="AF3" t="n">
        <v>3.951186386287524e-06</v>
      </c>
      <c r="AG3" t="n">
        <v>6</v>
      </c>
      <c r="AH3" t="n">
        <v>97225.27801127976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11.9892</v>
      </c>
      <c r="E4" t="n">
        <v>8.34</v>
      </c>
      <c r="F4" t="n">
        <v>5.17</v>
      </c>
      <c r="G4" t="n">
        <v>14.78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52</v>
      </c>
      <c r="Q4" t="n">
        <v>1752.47</v>
      </c>
      <c r="R4" t="n">
        <v>38.99</v>
      </c>
      <c r="S4" t="n">
        <v>24.78</v>
      </c>
      <c r="T4" t="n">
        <v>6372.24</v>
      </c>
      <c r="U4" t="n">
        <v>0.64</v>
      </c>
      <c r="V4" t="n">
        <v>0.82</v>
      </c>
      <c r="W4" t="n">
        <v>1.27</v>
      </c>
      <c r="X4" t="n">
        <v>0.43</v>
      </c>
      <c r="Y4" t="n">
        <v>2</v>
      </c>
      <c r="Z4" t="n">
        <v>10</v>
      </c>
      <c r="AA4" t="n">
        <v>78.86008160064847</v>
      </c>
      <c r="AB4" t="n">
        <v>107.8998427072247</v>
      </c>
      <c r="AC4" t="n">
        <v>97.60203315765503</v>
      </c>
      <c r="AD4" t="n">
        <v>78860.08160064847</v>
      </c>
      <c r="AE4" t="n">
        <v>107899.8427072247</v>
      </c>
      <c r="AF4" t="n">
        <v>3.949078313921637e-06</v>
      </c>
      <c r="AG4" t="n">
        <v>6</v>
      </c>
      <c r="AH4" t="n">
        <v>97602.03315765502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8.2835</v>
      </c>
      <c r="E2" t="n">
        <v>12.07</v>
      </c>
      <c r="F2" t="n">
        <v>8.48</v>
      </c>
      <c r="G2" t="n">
        <v>2.91</v>
      </c>
      <c r="H2" t="n">
        <v>0.64</v>
      </c>
      <c r="I2" t="n">
        <v>175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24.66</v>
      </c>
      <c r="Q2" t="n">
        <v>1758.79</v>
      </c>
      <c r="R2" t="n">
        <v>135.52</v>
      </c>
      <c r="S2" t="n">
        <v>24.78</v>
      </c>
      <c r="T2" t="n">
        <v>53867.29</v>
      </c>
      <c r="U2" t="n">
        <v>0.18</v>
      </c>
      <c r="V2" t="n">
        <v>0.5</v>
      </c>
      <c r="W2" t="n">
        <v>1.72</v>
      </c>
      <c r="X2" t="n">
        <v>3.73</v>
      </c>
      <c r="Y2" t="n">
        <v>2</v>
      </c>
      <c r="Z2" t="n">
        <v>10</v>
      </c>
      <c r="AA2" t="n">
        <v>82.56612633246847</v>
      </c>
      <c r="AB2" t="n">
        <v>112.9706166084527</v>
      </c>
      <c r="AC2" t="n">
        <v>102.1888595146273</v>
      </c>
      <c r="AD2" t="n">
        <v>82566.12633246847</v>
      </c>
      <c r="AE2" t="n">
        <v>112970.6166084527</v>
      </c>
      <c r="AF2" t="n">
        <v>2.964349222179196e-06</v>
      </c>
      <c r="AG2" t="n">
        <v>8</v>
      </c>
      <c r="AH2" t="n">
        <v>102188.8595146273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11.9154</v>
      </c>
      <c r="E2" t="n">
        <v>8.390000000000001</v>
      </c>
      <c r="F2" t="n">
        <v>5.58</v>
      </c>
      <c r="G2" t="n">
        <v>8.369999999999999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39.68</v>
      </c>
      <c r="Q2" t="n">
        <v>1753.13</v>
      </c>
      <c r="R2" t="n">
        <v>50.72</v>
      </c>
      <c r="S2" t="n">
        <v>24.78</v>
      </c>
      <c r="T2" t="n">
        <v>12142.66</v>
      </c>
      <c r="U2" t="n">
        <v>0.49</v>
      </c>
      <c r="V2" t="n">
        <v>0.76</v>
      </c>
      <c r="W2" t="n">
        <v>1.33</v>
      </c>
      <c r="X2" t="n">
        <v>0.84</v>
      </c>
      <c r="Y2" t="n">
        <v>2</v>
      </c>
      <c r="Z2" t="n">
        <v>10</v>
      </c>
      <c r="AA2" t="n">
        <v>71.06717643124185</v>
      </c>
      <c r="AB2" t="n">
        <v>97.23724605573597</v>
      </c>
      <c r="AC2" t="n">
        <v>87.95705976553255</v>
      </c>
      <c r="AD2" t="n">
        <v>71067.17643124185</v>
      </c>
      <c r="AE2" t="n">
        <v>97237.24605573596</v>
      </c>
      <c r="AF2" t="n">
        <v>4.058782515396706e-06</v>
      </c>
      <c r="AG2" t="n">
        <v>6</v>
      </c>
      <c r="AH2" t="n">
        <v>87957.05976553255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11.8628</v>
      </c>
      <c r="E2" t="n">
        <v>8.43</v>
      </c>
      <c r="F2" t="n">
        <v>5.43</v>
      </c>
      <c r="G2" t="n">
        <v>9.58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44.99</v>
      </c>
      <c r="Q2" t="n">
        <v>1752.25</v>
      </c>
      <c r="R2" t="n">
        <v>47.3</v>
      </c>
      <c r="S2" t="n">
        <v>24.78</v>
      </c>
      <c r="T2" t="n">
        <v>10463.47</v>
      </c>
      <c r="U2" t="n">
        <v>0.52</v>
      </c>
      <c r="V2" t="n">
        <v>0.78</v>
      </c>
      <c r="W2" t="n">
        <v>1.28</v>
      </c>
      <c r="X2" t="n">
        <v>0.6899999999999999</v>
      </c>
      <c r="Y2" t="n">
        <v>2</v>
      </c>
      <c r="Z2" t="n">
        <v>10</v>
      </c>
      <c r="AA2" t="n">
        <v>74.49848931368572</v>
      </c>
      <c r="AB2" t="n">
        <v>101.9321197203339</v>
      </c>
      <c r="AC2" t="n">
        <v>92.20386127687935</v>
      </c>
      <c r="AD2" t="n">
        <v>74498.48931368573</v>
      </c>
      <c r="AE2" t="n">
        <v>101932.1197203339</v>
      </c>
      <c r="AF2" t="n">
        <v>3.988915053403311e-06</v>
      </c>
      <c r="AG2" t="n">
        <v>6</v>
      </c>
      <c r="AH2" t="n">
        <v>92203.86127687935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12.0116</v>
      </c>
      <c r="E3" t="n">
        <v>8.33</v>
      </c>
      <c r="F3" t="n">
        <v>5.4</v>
      </c>
      <c r="G3" t="n">
        <v>10.45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44.22</v>
      </c>
      <c r="Q3" t="n">
        <v>1752.46</v>
      </c>
      <c r="R3" t="n">
        <v>45.62</v>
      </c>
      <c r="S3" t="n">
        <v>24.78</v>
      </c>
      <c r="T3" t="n">
        <v>9636.25</v>
      </c>
      <c r="U3" t="n">
        <v>0.54</v>
      </c>
      <c r="V3" t="n">
        <v>0.79</v>
      </c>
      <c r="W3" t="n">
        <v>1.3</v>
      </c>
      <c r="X3" t="n">
        <v>0.66</v>
      </c>
      <c r="Y3" t="n">
        <v>2</v>
      </c>
      <c r="Z3" t="n">
        <v>10</v>
      </c>
      <c r="AA3" t="n">
        <v>73.84959007639222</v>
      </c>
      <c r="AB3" t="n">
        <v>101.0442671564554</v>
      </c>
      <c r="AC3" t="n">
        <v>91.40074411558825</v>
      </c>
      <c r="AD3" t="n">
        <v>73849.59007639221</v>
      </c>
      <c r="AE3" t="n">
        <v>101044.2671564554</v>
      </c>
      <c r="AF3" t="n">
        <v>4.038949662428702e-06</v>
      </c>
      <c r="AG3" t="n">
        <v>6</v>
      </c>
      <c r="AH3" t="n">
        <v>91400.74411558826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