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gráficos!$A$7:$A$32</f>
              <numCache>
                <formatCode>General</formatCode>
                <ptCount val="2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</numCache>
            </numRef>
          </xVal>
          <yVal>
            <numRef>
              <f>gráficos!$B$7:$B$32</f>
              <numCache>
                <formatCode>General</formatCode>
                <ptCount val="2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5.4091</v>
      </c>
      <c r="E2" t="n">
        <v>18.49</v>
      </c>
      <c r="F2" t="n">
        <v>11.89</v>
      </c>
      <c r="G2" t="n">
        <v>6.79</v>
      </c>
      <c r="H2" t="n">
        <v>0.09</v>
      </c>
      <c r="I2" t="n">
        <v>105</v>
      </c>
      <c r="J2" t="n">
        <v>194.77</v>
      </c>
      <c r="K2" t="n">
        <v>54.38</v>
      </c>
      <c r="L2" t="n">
        <v>1</v>
      </c>
      <c r="M2" t="n">
        <v>103</v>
      </c>
      <c r="N2" t="n">
        <v>39.4</v>
      </c>
      <c r="O2" t="n">
        <v>24256.19</v>
      </c>
      <c r="P2" t="n">
        <v>142.96</v>
      </c>
      <c r="Q2" t="n">
        <v>5186.47</v>
      </c>
      <c r="R2" t="n">
        <v>192.78</v>
      </c>
      <c r="S2" t="n">
        <v>54.2</v>
      </c>
      <c r="T2" t="n">
        <v>69234.09</v>
      </c>
      <c r="U2" t="n">
        <v>0.28</v>
      </c>
      <c r="V2" t="n">
        <v>0.65</v>
      </c>
      <c r="W2" t="n">
        <v>0.27</v>
      </c>
      <c r="X2" t="n">
        <v>4.12</v>
      </c>
      <c r="Y2" t="n">
        <v>2</v>
      </c>
      <c r="Z2" t="n">
        <v>10</v>
      </c>
      <c r="AA2" t="n">
        <v>75.32751388484988</v>
      </c>
      <c r="AB2" t="n">
        <v>103.0664277125829</v>
      </c>
      <c r="AC2" t="n">
        <v>93.22991250635977</v>
      </c>
      <c r="AD2" t="n">
        <v>75327.51388484988</v>
      </c>
      <c r="AE2" t="n">
        <v>103066.4277125829</v>
      </c>
      <c r="AF2" t="n">
        <v>7.085093513416298e-06</v>
      </c>
      <c r="AG2" t="n">
        <v>4</v>
      </c>
      <c r="AH2" t="n">
        <v>93229.91250635976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6.9811</v>
      </c>
      <c r="E3" t="n">
        <v>14.32</v>
      </c>
      <c r="F3" t="n">
        <v>9.75</v>
      </c>
      <c r="G3" t="n">
        <v>11.03</v>
      </c>
      <c r="H3" t="n">
        <v>0.18</v>
      </c>
      <c r="I3" t="n">
        <v>53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100.18</v>
      </c>
      <c r="Q3" t="n">
        <v>5183.62</v>
      </c>
      <c r="R3" t="n">
        <v>118.21</v>
      </c>
      <c r="S3" t="n">
        <v>54.2</v>
      </c>
      <c r="T3" t="n">
        <v>32209.34</v>
      </c>
      <c r="U3" t="n">
        <v>0.46</v>
      </c>
      <c r="V3" t="n">
        <v>0.79</v>
      </c>
      <c r="W3" t="n">
        <v>0.26</v>
      </c>
      <c r="X3" t="n">
        <v>1.98</v>
      </c>
      <c r="Y3" t="n">
        <v>2</v>
      </c>
      <c r="Z3" t="n">
        <v>10</v>
      </c>
      <c r="AA3" t="n">
        <v>48.99610576076159</v>
      </c>
      <c r="AB3" t="n">
        <v>67.03863345748283</v>
      </c>
      <c r="AC3" t="n">
        <v>60.64056036962812</v>
      </c>
      <c r="AD3" t="n">
        <v>48996.10576076159</v>
      </c>
      <c r="AE3" t="n">
        <v>67038.63345748284</v>
      </c>
      <c r="AF3" t="n">
        <v>9.144173028139713e-06</v>
      </c>
      <c r="AG3" t="n">
        <v>3</v>
      </c>
      <c r="AH3" t="n">
        <v>60640.56036962812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5.8116</v>
      </c>
      <c r="E2" t="n">
        <v>17.21</v>
      </c>
      <c r="F2" t="n">
        <v>12.79</v>
      </c>
      <c r="G2" t="n">
        <v>5.86</v>
      </c>
      <c r="H2" t="n">
        <v>0.2</v>
      </c>
      <c r="I2" t="n">
        <v>131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83.86</v>
      </c>
      <c r="Q2" t="n">
        <v>5188.07</v>
      </c>
      <c r="R2" t="n">
        <v>216.38</v>
      </c>
      <c r="S2" t="n">
        <v>54.2</v>
      </c>
      <c r="T2" t="n">
        <v>80904.35000000001</v>
      </c>
      <c r="U2" t="n">
        <v>0.25</v>
      </c>
      <c r="V2" t="n">
        <v>0.6</v>
      </c>
      <c r="W2" t="n">
        <v>0.49</v>
      </c>
      <c r="X2" t="n">
        <v>5.02</v>
      </c>
      <c r="Y2" t="n">
        <v>2</v>
      </c>
      <c r="Z2" t="n">
        <v>10</v>
      </c>
      <c r="AA2" t="n">
        <v>48.10939692391934</v>
      </c>
      <c r="AB2" t="n">
        <v>65.82539930808285</v>
      </c>
      <c r="AC2" t="n">
        <v>59.54311558466168</v>
      </c>
      <c r="AD2" t="n">
        <v>48109.39692391934</v>
      </c>
      <c r="AE2" t="n">
        <v>65825.39930808285</v>
      </c>
      <c r="AF2" t="n">
        <v>7.957579621377769e-06</v>
      </c>
      <c r="AG2" t="n">
        <v>3</v>
      </c>
      <c r="AH2" t="n">
        <v>59543.11558466167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5.2688</v>
      </c>
      <c r="E2" t="n">
        <v>18.98</v>
      </c>
      <c r="F2" t="n">
        <v>14.43</v>
      </c>
      <c r="G2" t="n">
        <v>4.98</v>
      </c>
      <c r="H2" t="n">
        <v>0.24</v>
      </c>
      <c r="I2" t="n">
        <v>174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82.81</v>
      </c>
      <c r="Q2" t="n">
        <v>5190.27</v>
      </c>
      <c r="R2" t="n">
        <v>269.05</v>
      </c>
      <c r="S2" t="n">
        <v>54.2</v>
      </c>
      <c r="T2" t="n">
        <v>107026.94</v>
      </c>
      <c r="U2" t="n">
        <v>0.2</v>
      </c>
      <c r="V2" t="n">
        <v>0.53</v>
      </c>
      <c r="W2" t="n">
        <v>0.61</v>
      </c>
      <c r="X2" t="n">
        <v>6.66</v>
      </c>
      <c r="Y2" t="n">
        <v>2</v>
      </c>
      <c r="Z2" t="n">
        <v>10</v>
      </c>
      <c r="AA2" t="n">
        <v>57.90166894647026</v>
      </c>
      <c r="AB2" t="n">
        <v>79.22361789388258</v>
      </c>
      <c r="AC2" t="n">
        <v>71.66262699315483</v>
      </c>
      <c r="AD2" t="n">
        <v>57901.66894647026</v>
      </c>
      <c r="AE2" t="n">
        <v>79223.61789388258</v>
      </c>
      <c r="AF2" t="n">
        <v>7.295421082794308e-06</v>
      </c>
      <c r="AG2" t="n">
        <v>4</v>
      </c>
      <c r="AH2" t="n">
        <v>71662.62699315483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3.7579</v>
      </c>
      <c r="E2" t="n">
        <v>26.61</v>
      </c>
      <c r="F2" t="n">
        <v>21.07</v>
      </c>
      <c r="G2" t="n">
        <v>3.65</v>
      </c>
      <c r="H2" t="n">
        <v>0.43</v>
      </c>
      <c r="I2" t="n">
        <v>346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82.78</v>
      </c>
      <c r="Q2" t="n">
        <v>5196.44</v>
      </c>
      <c r="R2" t="n">
        <v>482.92</v>
      </c>
      <c r="S2" t="n">
        <v>54.2</v>
      </c>
      <c r="T2" t="n">
        <v>213100.54</v>
      </c>
      <c r="U2" t="n">
        <v>0.11</v>
      </c>
      <c r="V2" t="n">
        <v>0.37</v>
      </c>
      <c r="W2" t="n">
        <v>1.11</v>
      </c>
      <c r="X2" t="n">
        <v>13.29</v>
      </c>
      <c r="Y2" t="n">
        <v>2</v>
      </c>
      <c r="Z2" t="n">
        <v>10</v>
      </c>
      <c r="AA2" t="n">
        <v>75.11671244719365</v>
      </c>
      <c r="AB2" t="n">
        <v>102.7779998856788</v>
      </c>
      <c r="AC2" t="n">
        <v>92.96901182644423</v>
      </c>
      <c r="AD2" t="n">
        <v>75116.71244719365</v>
      </c>
      <c r="AE2" t="n">
        <v>102777.9998856788</v>
      </c>
      <c r="AF2" t="n">
        <v>5.321915314761565e-06</v>
      </c>
      <c r="AG2" t="n">
        <v>5</v>
      </c>
      <c r="AH2" t="n">
        <v>92969.01182644423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6.6363</v>
      </c>
      <c r="E2" t="n">
        <v>15.07</v>
      </c>
      <c r="F2" t="n">
        <v>10.64</v>
      </c>
      <c r="G2" t="n">
        <v>8.4</v>
      </c>
      <c r="H2" t="n">
        <v>0.12</v>
      </c>
      <c r="I2" t="n">
        <v>76</v>
      </c>
      <c r="J2" t="n">
        <v>141.81</v>
      </c>
      <c r="K2" t="n">
        <v>47.83</v>
      </c>
      <c r="L2" t="n">
        <v>1</v>
      </c>
      <c r="M2" t="n">
        <v>6</v>
      </c>
      <c r="N2" t="n">
        <v>22.98</v>
      </c>
      <c r="O2" t="n">
        <v>17723.39</v>
      </c>
      <c r="P2" t="n">
        <v>90.53</v>
      </c>
      <c r="Q2" t="n">
        <v>5185.07</v>
      </c>
      <c r="R2" t="n">
        <v>147.6</v>
      </c>
      <c r="S2" t="n">
        <v>54.2</v>
      </c>
      <c r="T2" t="n">
        <v>46788.81</v>
      </c>
      <c r="U2" t="n">
        <v>0.37</v>
      </c>
      <c r="V2" t="n">
        <v>0.72</v>
      </c>
      <c r="W2" t="n">
        <v>0.32</v>
      </c>
      <c r="X2" t="n">
        <v>2.88</v>
      </c>
      <c r="Y2" t="n">
        <v>2</v>
      </c>
      <c r="Z2" t="n">
        <v>10</v>
      </c>
      <c r="AA2" t="n">
        <v>47.49718875151398</v>
      </c>
      <c r="AB2" t="n">
        <v>64.98774907787988</v>
      </c>
      <c r="AC2" t="n">
        <v>58.78540951677952</v>
      </c>
      <c r="AD2" t="n">
        <v>47497.18875151398</v>
      </c>
      <c r="AE2" t="n">
        <v>64987.74907787988</v>
      </c>
      <c r="AF2" t="n">
        <v>8.859240542303457e-06</v>
      </c>
      <c r="AG2" t="n">
        <v>3</v>
      </c>
      <c r="AH2" t="n">
        <v>58785.40951677952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6.6717</v>
      </c>
      <c r="E3" t="n">
        <v>14.99</v>
      </c>
      <c r="F3" t="n">
        <v>10.59</v>
      </c>
      <c r="G3" t="n">
        <v>8.470000000000001</v>
      </c>
      <c r="H3" t="n">
        <v>0.25</v>
      </c>
      <c r="I3" t="n">
        <v>75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90.63</v>
      </c>
      <c r="Q3" t="n">
        <v>5185.1</v>
      </c>
      <c r="R3" t="n">
        <v>145.6</v>
      </c>
      <c r="S3" t="n">
        <v>54.2</v>
      </c>
      <c r="T3" t="n">
        <v>45796.43</v>
      </c>
      <c r="U3" t="n">
        <v>0.37</v>
      </c>
      <c r="V3" t="n">
        <v>0.73</v>
      </c>
      <c r="W3" t="n">
        <v>0.32</v>
      </c>
      <c r="X3" t="n">
        <v>2.83</v>
      </c>
      <c r="Y3" t="n">
        <v>2</v>
      </c>
      <c r="Z3" t="n">
        <v>10</v>
      </c>
      <c r="AA3" t="n">
        <v>47.39598002941369</v>
      </c>
      <c r="AB3" t="n">
        <v>64.84927083928862</v>
      </c>
      <c r="AC3" t="n">
        <v>58.66014744692395</v>
      </c>
      <c r="AD3" t="n">
        <v>47395.98002941369</v>
      </c>
      <c r="AE3" t="n">
        <v>64849.27083928863</v>
      </c>
      <c r="AF3" t="n">
        <v>8.906498368983618e-06</v>
      </c>
      <c r="AG3" t="n">
        <v>3</v>
      </c>
      <c r="AH3" t="n">
        <v>58660.14744692395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5.9813</v>
      </c>
      <c r="E2" t="n">
        <v>16.72</v>
      </c>
      <c r="F2" t="n">
        <v>11.17</v>
      </c>
      <c r="G2" t="n">
        <v>7.62</v>
      </c>
      <c r="H2" t="n">
        <v>0.1</v>
      </c>
      <c r="I2" t="n">
        <v>88</v>
      </c>
      <c r="J2" t="n">
        <v>176.73</v>
      </c>
      <c r="K2" t="n">
        <v>52.44</v>
      </c>
      <c r="L2" t="n">
        <v>1</v>
      </c>
      <c r="M2" t="n">
        <v>86</v>
      </c>
      <c r="N2" t="n">
        <v>33.29</v>
      </c>
      <c r="O2" t="n">
        <v>22031.19</v>
      </c>
      <c r="P2" t="n">
        <v>120</v>
      </c>
      <c r="Q2" t="n">
        <v>5183.81</v>
      </c>
      <c r="R2" t="n">
        <v>168.4</v>
      </c>
      <c r="S2" t="n">
        <v>54.2</v>
      </c>
      <c r="T2" t="n">
        <v>57132.24</v>
      </c>
      <c r="U2" t="n">
        <v>0.32</v>
      </c>
      <c r="V2" t="n">
        <v>0.6899999999999999</v>
      </c>
      <c r="W2" t="n">
        <v>0.25</v>
      </c>
      <c r="X2" t="n">
        <v>3.41</v>
      </c>
      <c r="Y2" t="n">
        <v>2</v>
      </c>
      <c r="Z2" t="n">
        <v>10</v>
      </c>
      <c r="AA2" t="n">
        <v>57.26193274908921</v>
      </c>
      <c r="AB2" t="n">
        <v>78.34830260545714</v>
      </c>
      <c r="AC2" t="n">
        <v>70.87085056734371</v>
      </c>
      <c r="AD2" t="n">
        <v>57261.93274908921</v>
      </c>
      <c r="AE2" t="n">
        <v>78348.30260545714</v>
      </c>
      <c r="AF2" t="n">
        <v>7.880633276301835e-06</v>
      </c>
      <c r="AG2" t="n">
        <v>3</v>
      </c>
      <c r="AH2" t="n">
        <v>70870.8505673437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6.8878</v>
      </c>
      <c r="E3" t="n">
        <v>14.52</v>
      </c>
      <c r="F3" t="n">
        <v>10</v>
      </c>
      <c r="G3" t="n">
        <v>10.17</v>
      </c>
      <c r="H3" t="n">
        <v>0.2</v>
      </c>
      <c r="I3" t="n">
        <v>59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97.02</v>
      </c>
      <c r="Q3" t="n">
        <v>5182.78</v>
      </c>
      <c r="R3" t="n">
        <v>126.69</v>
      </c>
      <c r="S3" t="n">
        <v>54.2</v>
      </c>
      <c r="T3" t="n">
        <v>36419.21</v>
      </c>
      <c r="U3" t="n">
        <v>0.43</v>
      </c>
      <c r="V3" t="n">
        <v>0.77</v>
      </c>
      <c r="W3" t="n">
        <v>0.28</v>
      </c>
      <c r="X3" t="n">
        <v>2.24</v>
      </c>
      <c r="Y3" t="n">
        <v>2</v>
      </c>
      <c r="Z3" t="n">
        <v>10</v>
      </c>
      <c r="AA3" t="n">
        <v>48.4658460331377</v>
      </c>
      <c r="AB3" t="n">
        <v>66.31310870474002</v>
      </c>
      <c r="AC3" t="n">
        <v>59.98427868100647</v>
      </c>
      <c r="AD3" t="n">
        <v>48465.8460331377</v>
      </c>
      <c r="AE3" t="n">
        <v>66313.10870474002</v>
      </c>
      <c r="AF3" t="n">
        <v>9.074988026099974e-06</v>
      </c>
      <c r="AG3" t="n">
        <v>3</v>
      </c>
      <c r="AH3" t="n">
        <v>59984.27868100647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2.859</v>
      </c>
      <c r="E2" t="n">
        <v>34.98</v>
      </c>
      <c r="F2" t="n">
        <v>27.6</v>
      </c>
      <c r="G2" t="n">
        <v>3.21</v>
      </c>
      <c r="H2" t="n">
        <v>0.64</v>
      </c>
      <c r="I2" t="n">
        <v>516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79.52</v>
      </c>
      <c r="Q2" t="n">
        <v>5205.09</v>
      </c>
      <c r="R2" t="n">
        <v>692.77</v>
      </c>
      <c r="S2" t="n">
        <v>54.2</v>
      </c>
      <c r="T2" t="n">
        <v>317178.26</v>
      </c>
      <c r="U2" t="n">
        <v>0.08</v>
      </c>
      <c r="V2" t="n">
        <v>0.28</v>
      </c>
      <c r="W2" t="n">
        <v>1.61</v>
      </c>
      <c r="X2" t="n">
        <v>19.8</v>
      </c>
      <c r="Y2" t="n">
        <v>2</v>
      </c>
      <c r="Z2" t="n">
        <v>10</v>
      </c>
      <c r="AA2" t="n">
        <v>92.319324345797</v>
      </c>
      <c r="AB2" t="n">
        <v>126.3153724110107</v>
      </c>
      <c r="AC2" t="n">
        <v>114.2600105528758</v>
      </c>
      <c r="AD2" t="n">
        <v>92319.32434579699</v>
      </c>
      <c r="AE2" t="n">
        <v>126315.3724110107</v>
      </c>
      <c r="AF2" t="n">
        <v>4.092508927970216e-06</v>
      </c>
      <c r="AG2" t="n">
        <v>6</v>
      </c>
      <c r="AH2" t="n">
        <v>114260.0105528758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6.0434</v>
      </c>
      <c r="E2" t="n">
        <v>16.55</v>
      </c>
      <c r="F2" t="n">
        <v>12.17</v>
      </c>
      <c r="G2" t="n">
        <v>6.3</v>
      </c>
      <c r="H2" t="n">
        <v>0.18</v>
      </c>
      <c r="I2" t="n">
        <v>116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84.18000000000001</v>
      </c>
      <c r="Q2" t="n">
        <v>5186.33</v>
      </c>
      <c r="R2" t="n">
        <v>196.35</v>
      </c>
      <c r="S2" t="n">
        <v>54.2</v>
      </c>
      <c r="T2" t="n">
        <v>70965.67999999999</v>
      </c>
      <c r="U2" t="n">
        <v>0.28</v>
      </c>
      <c r="V2" t="n">
        <v>0.63</v>
      </c>
      <c r="W2" t="n">
        <v>0.45</v>
      </c>
      <c r="X2" t="n">
        <v>4.41</v>
      </c>
      <c r="Y2" t="n">
        <v>2</v>
      </c>
      <c r="Z2" t="n">
        <v>10</v>
      </c>
      <c r="AA2" t="n">
        <v>47.45660272739854</v>
      </c>
      <c r="AB2" t="n">
        <v>64.93221748915614</v>
      </c>
      <c r="AC2" t="n">
        <v>58.73517778494448</v>
      </c>
      <c r="AD2" t="n">
        <v>47456.60272739854</v>
      </c>
      <c r="AE2" t="n">
        <v>64932.21748915614</v>
      </c>
      <c r="AF2" t="n">
        <v>8.234334140204593e-06</v>
      </c>
      <c r="AG2" t="n">
        <v>3</v>
      </c>
      <c r="AH2" t="n">
        <v>58735.17778494448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6.4442</v>
      </c>
      <c r="E2" t="n">
        <v>15.52</v>
      </c>
      <c r="F2" t="n">
        <v>11.14</v>
      </c>
      <c r="G2" t="n">
        <v>7.59</v>
      </c>
      <c r="H2" t="n">
        <v>0.14</v>
      </c>
      <c r="I2" t="n">
        <v>88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87.84</v>
      </c>
      <c r="Q2" t="n">
        <v>5185.01</v>
      </c>
      <c r="R2" t="n">
        <v>163.12</v>
      </c>
      <c r="S2" t="n">
        <v>54.2</v>
      </c>
      <c r="T2" t="n">
        <v>54490.04</v>
      </c>
      <c r="U2" t="n">
        <v>0.33</v>
      </c>
      <c r="V2" t="n">
        <v>0.6899999999999999</v>
      </c>
      <c r="W2" t="n">
        <v>0.37</v>
      </c>
      <c r="X2" t="n">
        <v>3.37</v>
      </c>
      <c r="Y2" t="n">
        <v>2</v>
      </c>
      <c r="Z2" t="n">
        <v>10</v>
      </c>
      <c r="AA2" t="n">
        <v>47.3100082945365</v>
      </c>
      <c r="AB2" t="n">
        <v>64.73164051882446</v>
      </c>
      <c r="AC2" t="n">
        <v>58.55374359914965</v>
      </c>
      <c r="AD2" t="n">
        <v>47310.0082945365</v>
      </c>
      <c r="AE2" t="n">
        <v>64731.64051882446</v>
      </c>
      <c r="AF2" t="n">
        <v>8.667554502188898e-06</v>
      </c>
      <c r="AG2" t="n">
        <v>3</v>
      </c>
      <c r="AH2" t="n">
        <v>58553.74359914965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6.5428</v>
      </c>
      <c r="E2" t="n">
        <v>15.28</v>
      </c>
      <c r="F2" t="n">
        <v>10.57</v>
      </c>
      <c r="G2" t="n">
        <v>8.57</v>
      </c>
      <c r="H2" t="n">
        <v>0.11</v>
      </c>
      <c r="I2" t="n">
        <v>74</v>
      </c>
      <c r="J2" t="n">
        <v>159.12</v>
      </c>
      <c r="K2" t="n">
        <v>50.28</v>
      </c>
      <c r="L2" t="n">
        <v>1</v>
      </c>
      <c r="M2" t="n">
        <v>44</v>
      </c>
      <c r="N2" t="n">
        <v>27.84</v>
      </c>
      <c r="O2" t="n">
        <v>19859.16</v>
      </c>
      <c r="P2" t="n">
        <v>99.03</v>
      </c>
      <c r="Q2" t="n">
        <v>5183.27</v>
      </c>
      <c r="R2" t="n">
        <v>147.13</v>
      </c>
      <c r="S2" t="n">
        <v>54.2</v>
      </c>
      <c r="T2" t="n">
        <v>46563.49</v>
      </c>
      <c r="U2" t="n">
        <v>0.37</v>
      </c>
      <c r="V2" t="n">
        <v>0.73</v>
      </c>
      <c r="W2" t="n">
        <v>0.27</v>
      </c>
      <c r="X2" t="n">
        <v>2.81</v>
      </c>
      <c r="Y2" t="n">
        <v>2</v>
      </c>
      <c r="Z2" t="n">
        <v>10</v>
      </c>
      <c r="AA2" t="n">
        <v>49.86317405173227</v>
      </c>
      <c r="AB2" t="n">
        <v>68.22499454554159</v>
      </c>
      <c r="AC2" t="n">
        <v>61.71369682051117</v>
      </c>
      <c r="AD2" t="n">
        <v>49863.17405173227</v>
      </c>
      <c r="AE2" t="n">
        <v>68224.99454554159</v>
      </c>
      <c r="AF2" t="n">
        <v>8.674922941805737e-06</v>
      </c>
      <c r="AG2" t="n">
        <v>3</v>
      </c>
      <c r="AH2" t="n">
        <v>61713.69682051118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6.7984</v>
      </c>
      <c r="E3" t="n">
        <v>14.71</v>
      </c>
      <c r="F3" t="n">
        <v>10.26</v>
      </c>
      <c r="G3" t="n">
        <v>9.33</v>
      </c>
      <c r="H3" t="n">
        <v>0.22</v>
      </c>
      <c r="I3" t="n">
        <v>66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93.65000000000001</v>
      </c>
      <c r="Q3" t="n">
        <v>5184.45</v>
      </c>
      <c r="R3" t="n">
        <v>134.85</v>
      </c>
      <c r="S3" t="n">
        <v>54.2</v>
      </c>
      <c r="T3" t="n">
        <v>40467.03</v>
      </c>
      <c r="U3" t="n">
        <v>0.4</v>
      </c>
      <c r="V3" t="n">
        <v>0.75</v>
      </c>
      <c r="W3" t="n">
        <v>0.3</v>
      </c>
      <c r="X3" t="n">
        <v>2.49</v>
      </c>
      <c r="Y3" t="n">
        <v>2</v>
      </c>
      <c r="Z3" t="n">
        <v>10</v>
      </c>
      <c r="AA3" t="n">
        <v>47.85015157341091</v>
      </c>
      <c r="AB3" t="n">
        <v>65.47068838241974</v>
      </c>
      <c r="AC3" t="n">
        <v>59.22225777190381</v>
      </c>
      <c r="AD3" t="n">
        <v>47850.15157341091</v>
      </c>
      <c r="AE3" t="n">
        <v>65470.68838241974</v>
      </c>
      <c r="AF3" t="n">
        <v>9.013816122695499e-06</v>
      </c>
      <c r="AG3" t="n">
        <v>3</v>
      </c>
      <c r="AH3" t="n">
        <v>59222.25777190381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5.5794</v>
      </c>
      <c r="E2" t="n">
        <v>17.92</v>
      </c>
      <c r="F2" t="n">
        <v>13.46</v>
      </c>
      <c r="G2" t="n">
        <v>5.42</v>
      </c>
      <c r="H2" t="n">
        <v>0.22</v>
      </c>
      <c r="I2" t="n">
        <v>149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82.91</v>
      </c>
      <c r="Q2" t="n">
        <v>5186.82</v>
      </c>
      <c r="R2" t="n">
        <v>238.1</v>
      </c>
      <c r="S2" t="n">
        <v>54.2</v>
      </c>
      <c r="T2" t="n">
        <v>91674.72</v>
      </c>
      <c r="U2" t="n">
        <v>0.23</v>
      </c>
      <c r="V2" t="n">
        <v>0.57</v>
      </c>
      <c r="W2" t="n">
        <v>0.54</v>
      </c>
      <c r="X2" t="n">
        <v>5.7</v>
      </c>
      <c r="Y2" t="n">
        <v>2</v>
      </c>
      <c r="Z2" t="n">
        <v>10</v>
      </c>
      <c r="AA2" t="n">
        <v>48.65200540822637</v>
      </c>
      <c r="AB2" t="n">
        <v>66.56782017450821</v>
      </c>
      <c r="AC2" t="n">
        <v>60.21468084558985</v>
      </c>
      <c r="AD2" t="n">
        <v>48652.00540822637</v>
      </c>
      <c r="AE2" t="n">
        <v>66567.82017450822</v>
      </c>
      <c r="AF2" t="n">
        <v>7.680489267409825e-06</v>
      </c>
      <c r="AG2" t="n">
        <v>3</v>
      </c>
      <c r="AH2" t="n">
        <v>60214.68084558986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6.2032</v>
      </c>
      <c r="E2" t="n">
        <v>16.12</v>
      </c>
      <c r="F2" t="n">
        <v>11.75</v>
      </c>
      <c r="G2" t="n">
        <v>6.72</v>
      </c>
      <c r="H2" t="n">
        <v>0.16</v>
      </c>
      <c r="I2" t="n">
        <v>105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85.28</v>
      </c>
      <c r="Q2" t="n">
        <v>5184.45</v>
      </c>
      <c r="R2" t="n">
        <v>182.83</v>
      </c>
      <c r="S2" t="n">
        <v>54.2</v>
      </c>
      <c r="T2" t="n">
        <v>64258.75</v>
      </c>
      <c r="U2" t="n">
        <v>0.3</v>
      </c>
      <c r="V2" t="n">
        <v>0.66</v>
      </c>
      <c r="W2" t="n">
        <v>0.42</v>
      </c>
      <c r="X2" t="n">
        <v>3.99</v>
      </c>
      <c r="Y2" t="n">
        <v>2</v>
      </c>
      <c r="Z2" t="n">
        <v>10</v>
      </c>
      <c r="AA2" t="n">
        <v>47.28690273109667</v>
      </c>
      <c r="AB2" t="n">
        <v>64.70002646758059</v>
      </c>
      <c r="AC2" t="n">
        <v>58.52514674858588</v>
      </c>
      <c r="AD2" t="n">
        <v>47286.90273109668</v>
      </c>
      <c r="AE2" t="n">
        <v>64700.02646758059</v>
      </c>
      <c r="AF2" t="n">
        <v>8.413404730998135e-06</v>
      </c>
      <c r="AG2" t="n">
        <v>3</v>
      </c>
      <c r="AH2" t="n">
        <v>58525.14674858588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4.8943</v>
      </c>
      <c r="E2" t="n">
        <v>20.43</v>
      </c>
      <c r="F2" t="n">
        <v>15.75</v>
      </c>
      <c r="G2" t="n">
        <v>4.54</v>
      </c>
      <c r="H2" t="n">
        <v>0.28</v>
      </c>
      <c r="I2" t="n">
        <v>208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82.52</v>
      </c>
      <c r="Q2" t="n">
        <v>5191.69</v>
      </c>
      <c r="R2" t="n">
        <v>311.54</v>
      </c>
      <c r="S2" t="n">
        <v>54.2</v>
      </c>
      <c r="T2" t="n">
        <v>128100.38</v>
      </c>
      <c r="U2" t="n">
        <v>0.17</v>
      </c>
      <c r="V2" t="n">
        <v>0.49</v>
      </c>
      <c r="W2" t="n">
        <v>0.71</v>
      </c>
      <c r="X2" t="n">
        <v>7.98</v>
      </c>
      <c r="Y2" t="n">
        <v>2</v>
      </c>
      <c r="Z2" t="n">
        <v>10</v>
      </c>
      <c r="AA2" t="n">
        <v>59.48874057397392</v>
      </c>
      <c r="AB2" t="n">
        <v>81.39511931129067</v>
      </c>
      <c r="AC2" t="n">
        <v>73.62688336300756</v>
      </c>
      <c r="AD2" t="n">
        <v>59488.74057397392</v>
      </c>
      <c r="AE2" t="n">
        <v>81395.11931129068</v>
      </c>
      <c r="AF2" t="n">
        <v>6.821043327887683e-06</v>
      </c>
      <c r="AG2" t="n">
        <v>4</v>
      </c>
      <c r="AH2" t="n">
        <v>73626.88336300757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6.2832</v>
      </c>
      <c r="E2" t="n">
        <v>15.92</v>
      </c>
      <c r="F2" t="n">
        <v>10.83</v>
      </c>
      <c r="G2" t="n">
        <v>8.119999999999999</v>
      </c>
      <c r="H2" t="n">
        <v>0.11</v>
      </c>
      <c r="I2" t="n">
        <v>80</v>
      </c>
      <c r="J2" t="n">
        <v>167.88</v>
      </c>
      <c r="K2" t="n">
        <v>51.39</v>
      </c>
      <c r="L2" t="n">
        <v>1</v>
      </c>
      <c r="M2" t="n">
        <v>72</v>
      </c>
      <c r="N2" t="n">
        <v>30.49</v>
      </c>
      <c r="O2" t="n">
        <v>20939.59</v>
      </c>
      <c r="P2" t="n">
        <v>108.67</v>
      </c>
      <c r="Q2" t="n">
        <v>5183.7</v>
      </c>
      <c r="R2" t="n">
        <v>156.79</v>
      </c>
      <c r="S2" t="n">
        <v>54.2</v>
      </c>
      <c r="T2" t="n">
        <v>51366.33</v>
      </c>
      <c r="U2" t="n">
        <v>0.35</v>
      </c>
      <c r="V2" t="n">
        <v>0.71</v>
      </c>
      <c r="W2" t="n">
        <v>0.25</v>
      </c>
      <c r="X2" t="n">
        <v>3.07</v>
      </c>
      <c r="Y2" t="n">
        <v>2</v>
      </c>
      <c r="Z2" t="n">
        <v>10</v>
      </c>
      <c r="AA2" t="n">
        <v>53.11930790436151</v>
      </c>
      <c r="AB2" t="n">
        <v>72.68018053319392</v>
      </c>
      <c r="AC2" t="n">
        <v>65.74368611039618</v>
      </c>
      <c r="AD2" t="n">
        <v>53119.30790436151</v>
      </c>
      <c r="AE2" t="n">
        <v>72680.18053319392</v>
      </c>
      <c r="AF2" t="n">
        <v>8.304021447812058e-06</v>
      </c>
      <c r="AG2" t="n">
        <v>3</v>
      </c>
      <c r="AH2" t="n">
        <v>65743.68611039619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6.8561</v>
      </c>
      <c r="E3" t="n">
        <v>14.59</v>
      </c>
      <c r="F3" t="n">
        <v>10.11</v>
      </c>
      <c r="G3" t="n">
        <v>9.789999999999999</v>
      </c>
      <c r="H3" t="n">
        <v>0.21</v>
      </c>
      <c r="I3" t="n">
        <v>62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95.20999999999999</v>
      </c>
      <c r="Q3" t="n">
        <v>5183.81</v>
      </c>
      <c r="R3" t="n">
        <v>130.02</v>
      </c>
      <c r="S3" t="n">
        <v>54.2</v>
      </c>
      <c r="T3" t="n">
        <v>38069.85</v>
      </c>
      <c r="U3" t="n">
        <v>0.42</v>
      </c>
      <c r="V3" t="n">
        <v>0.76</v>
      </c>
      <c r="W3" t="n">
        <v>0.29</v>
      </c>
      <c r="X3" t="n">
        <v>2.35</v>
      </c>
      <c r="Y3" t="n">
        <v>2</v>
      </c>
      <c r="Z3" t="n">
        <v>10</v>
      </c>
      <c r="AA3" t="n">
        <v>48.0929437784875</v>
      </c>
      <c r="AB3" t="n">
        <v>65.80288738864148</v>
      </c>
      <c r="AC3" t="n">
        <v>59.52275217121609</v>
      </c>
      <c r="AD3" t="n">
        <v>48092.9437784875</v>
      </c>
      <c r="AE3" t="n">
        <v>65802.88738864148</v>
      </c>
      <c r="AF3" t="n">
        <v>9.061179247571977e-06</v>
      </c>
      <c r="AG3" t="n">
        <v>3</v>
      </c>
      <c r="AH3" t="n">
        <v>59522.75217121609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4.4083</v>
      </c>
      <c r="E2" t="n">
        <v>22.68</v>
      </c>
      <c r="F2" t="n">
        <v>17.76</v>
      </c>
      <c r="G2" t="n">
        <v>4.1</v>
      </c>
      <c r="H2" t="n">
        <v>0.34</v>
      </c>
      <c r="I2" t="n">
        <v>260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82.83</v>
      </c>
      <c r="Q2" t="n">
        <v>5193.68</v>
      </c>
      <c r="R2" t="n">
        <v>376.44</v>
      </c>
      <c r="S2" t="n">
        <v>54.2</v>
      </c>
      <c r="T2" t="n">
        <v>160290.31</v>
      </c>
      <c r="U2" t="n">
        <v>0.14</v>
      </c>
      <c r="V2" t="n">
        <v>0.43</v>
      </c>
      <c r="W2" t="n">
        <v>0.86</v>
      </c>
      <c r="X2" t="n">
        <v>9.98</v>
      </c>
      <c r="Y2" t="n">
        <v>2</v>
      </c>
      <c r="Z2" t="n">
        <v>10</v>
      </c>
      <c r="AA2" t="n">
        <v>62.30063980565252</v>
      </c>
      <c r="AB2" t="n">
        <v>85.24248389231035</v>
      </c>
      <c r="AC2" t="n">
        <v>77.10706086822606</v>
      </c>
      <c r="AD2" t="n">
        <v>62300.63980565252</v>
      </c>
      <c r="AE2" t="n">
        <v>85242.48389231035</v>
      </c>
      <c r="AF2" t="n">
        <v>6.189221419182895e-06</v>
      </c>
      <c r="AG2" t="n">
        <v>4</v>
      </c>
      <c r="AH2" t="n">
        <v>77107.06086822605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6.565</v>
      </c>
      <c r="E2" t="n">
        <v>15.23</v>
      </c>
      <c r="F2" t="n">
        <v>10.85</v>
      </c>
      <c r="G2" t="n">
        <v>8.029999999999999</v>
      </c>
      <c r="H2" t="n">
        <v>0.13</v>
      </c>
      <c r="I2" t="n">
        <v>81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88.79000000000001</v>
      </c>
      <c r="Q2" t="n">
        <v>5185.29</v>
      </c>
      <c r="R2" t="n">
        <v>153.86</v>
      </c>
      <c r="S2" t="n">
        <v>54.2</v>
      </c>
      <c r="T2" t="n">
        <v>49893.49</v>
      </c>
      <c r="U2" t="n">
        <v>0.35</v>
      </c>
      <c r="V2" t="n">
        <v>0.71</v>
      </c>
      <c r="W2" t="n">
        <v>0.34</v>
      </c>
      <c r="X2" t="n">
        <v>3.08</v>
      </c>
      <c r="Y2" t="n">
        <v>2</v>
      </c>
      <c r="Z2" t="n">
        <v>10</v>
      </c>
      <c r="AA2" t="n">
        <v>47.2399967060763</v>
      </c>
      <c r="AB2" t="n">
        <v>64.63584757479997</v>
      </c>
      <c r="AC2" t="n">
        <v>58.46709299925658</v>
      </c>
      <c r="AD2" t="n">
        <v>47239.9967060763</v>
      </c>
      <c r="AE2" t="n">
        <v>64635.84757479996</v>
      </c>
      <c r="AF2" t="n">
        <v>8.79616354481769e-06</v>
      </c>
      <c r="AG2" t="n">
        <v>3</v>
      </c>
      <c r="AH2" t="n">
        <v>58467.09299925658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6.64</v>
      </c>
      <c r="E2" t="n">
        <v>15.06</v>
      </c>
      <c r="F2" t="n">
        <v>10.55</v>
      </c>
      <c r="G2" t="n">
        <v>8.67</v>
      </c>
      <c r="H2" t="n">
        <v>0.12</v>
      </c>
      <c r="I2" t="n">
        <v>73</v>
      </c>
      <c r="J2" t="n">
        <v>150.44</v>
      </c>
      <c r="K2" t="n">
        <v>49.1</v>
      </c>
      <c r="L2" t="n">
        <v>1</v>
      </c>
      <c r="M2" t="n">
        <v>17</v>
      </c>
      <c r="N2" t="n">
        <v>25.34</v>
      </c>
      <c r="O2" t="n">
        <v>18787.76</v>
      </c>
      <c r="P2" t="n">
        <v>93.56</v>
      </c>
      <c r="Q2" t="n">
        <v>5184.62</v>
      </c>
      <c r="R2" t="n">
        <v>145.38</v>
      </c>
      <c r="S2" t="n">
        <v>54.2</v>
      </c>
      <c r="T2" t="n">
        <v>45694.98</v>
      </c>
      <c r="U2" t="n">
        <v>0.37</v>
      </c>
      <c r="V2" t="n">
        <v>0.73</v>
      </c>
      <c r="W2" t="n">
        <v>0.29</v>
      </c>
      <c r="X2" t="n">
        <v>2.79</v>
      </c>
      <c r="Y2" t="n">
        <v>2</v>
      </c>
      <c r="Z2" t="n">
        <v>10</v>
      </c>
      <c r="AA2" t="n">
        <v>48.24667159064175</v>
      </c>
      <c r="AB2" t="n">
        <v>66.01322456322325</v>
      </c>
      <c r="AC2" t="n">
        <v>59.71301506106592</v>
      </c>
      <c r="AD2" t="n">
        <v>48246.67159064175</v>
      </c>
      <c r="AE2" t="n">
        <v>66013.22456322325</v>
      </c>
      <c r="AF2" t="n">
        <v>8.833284834744676e-06</v>
      </c>
      <c r="AG2" t="n">
        <v>3</v>
      </c>
      <c r="AH2" t="n">
        <v>59713.01506106592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6.6929</v>
      </c>
      <c r="E3" t="n">
        <v>14.94</v>
      </c>
      <c r="F3" t="n">
        <v>10.5</v>
      </c>
      <c r="G3" t="n">
        <v>8.869999999999999</v>
      </c>
      <c r="H3" t="n">
        <v>0.23</v>
      </c>
      <c r="I3" t="n">
        <v>71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92.93000000000001</v>
      </c>
      <c r="Q3" t="n">
        <v>5184.51</v>
      </c>
      <c r="R3" t="n">
        <v>142.83</v>
      </c>
      <c r="S3" t="n">
        <v>54.2</v>
      </c>
      <c r="T3" t="n">
        <v>44431.4</v>
      </c>
      <c r="U3" t="n">
        <v>0.38</v>
      </c>
      <c r="V3" t="n">
        <v>0.73</v>
      </c>
      <c r="W3" t="n">
        <v>0.31</v>
      </c>
      <c r="X3" t="n">
        <v>2.73</v>
      </c>
      <c r="Y3" t="n">
        <v>2</v>
      </c>
      <c r="Z3" t="n">
        <v>10</v>
      </c>
      <c r="AA3" t="n">
        <v>47.93733095952262</v>
      </c>
      <c r="AB3" t="n">
        <v>65.58997106458078</v>
      </c>
      <c r="AC3" t="n">
        <v>59.33015628229374</v>
      </c>
      <c r="AD3" t="n">
        <v>47937.33095952262</v>
      </c>
      <c r="AE3" t="n">
        <v>65589.97106458078</v>
      </c>
      <c r="AF3" t="n">
        <v>8.903658444346785e-06</v>
      </c>
      <c r="AG3" t="n">
        <v>3</v>
      </c>
      <c r="AH3" t="n">
        <v>59330.15628229374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5.6694</v>
      </c>
      <c r="E2" t="n">
        <v>17.64</v>
      </c>
      <c r="F2" t="n">
        <v>11.56</v>
      </c>
      <c r="G2" t="n">
        <v>7.15</v>
      </c>
      <c r="H2" t="n">
        <v>0.1</v>
      </c>
      <c r="I2" t="n">
        <v>97</v>
      </c>
      <c r="J2" t="n">
        <v>185.69</v>
      </c>
      <c r="K2" t="n">
        <v>53.44</v>
      </c>
      <c r="L2" t="n">
        <v>1</v>
      </c>
      <c r="M2" t="n">
        <v>95</v>
      </c>
      <c r="N2" t="n">
        <v>36.26</v>
      </c>
      <c r="O2" t="n">
        <v>23136.14</v>
      </c>
      <c r="P2" t="n">
        <v>131.97</v>
      </c>
      <c r="Q2" t="n">
        <v>5185.78</v>
      </c>
      <c r="R2" t="n">
        <v>181.74</v>
      </c>
      <c r="S2" t="n">
        <v>54.2</v>
      </c>
      <c r="T2" t="n">
        <v>63757.59</v>
      </c>
      <c r="U2" t="n">
        <v>0.3</v>
      </c>
      <c r="V2" t="n">
        <v>0.67</v>
      </c>
      <c r="W2" t="n">
        <v>0.26</v>
      </c>
      <c r="X2" t="n">
        <v>3.79</v>
      </c>
      <c r="Y2" t="n">
        <v>2</v>
      </c>
      <c r="Z2" t="n">
        <v>10</v>
      </c>
      <c r="AA2" t="n">
        <v>62.06445645837007</v>
      </c>
      <c r="AB2" t="n">
        <v>84.91932741688477</v>
      </c>
      <c r="AC2" t="n">
        <v>76.81474599326201</v>
      </c>
      <c r="AD2" t="n">
        <v>62064.45645837007</v>
      </c>
      <c r="AE2" t="n">
        <v>84919.32741688477</v>
      </c>
      <c r="AF2" t="n">
        <v>7.447462101764724e-06</v>
      </c>
      <c r="AG2" t="n">
        <v>3</v>
      </c>
      <c r="AH2" t="n">
        <v>76814.74599326201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6.9217</v>
      </c>
      <c r="E3" t="n">
        <v>14.45</v>
      </c>
      <c r="F3" t="n">
        <v>9.890000000000001</v>
      </c>
      <c r="G3" t="n">
        <v>10.6</v>
      </c>
      <c r="H3" t="n">
        <v>0.19</v>
      </c>
      <c r="I3" t="n">
        <v>56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98.84</v>
      </c>
      <c r="Q3" t="n">
        <v>5183.64</v>
      </c>
      <c r="R3" t="n">
        <v>123.19</v>
      </c>
      <c r="S3" t="n">
        <v>54.2</v>
      </c>
      <c r="T3" t="n">
        <v>34687.94</v>
      </c>
      <c r="U3" t="n">
        <v>0.44</v>
      </c>
      <c r="V3" t="n">
        <v>0.78</v>
      </c>
      <c r="W3" t="n">
        <v>0.27</v>
      </c>
      <c r="X3" t="n">
        <v>2.13</v>
      </c>
      <c r="Y3" t="n">
        <v>2</v>
      </c>
      <c r="Z3" t="n">
        <v>10</v>
      </c>
      <c r="AA3" t="n">
        <v>48.82552577239826</v>
      </c>
      <c r="AB3" t="n">
        <v>66.80523839194626</v>
      </c>
      <c r="AC3" t="n">
        <v>60.42944020157425</v>
      </c>
      <c r="AD3" t="n">
        <v>48825.52577239826</v>
      </c>
      <c r="AE3" t="n">
        <v>66805.23839194626</v>
      </c>
      <c r="AF3" t="n">
        <v>9.092513922070216e-06</v>
      </c>
      <c r="AG3" t="n">
        <v>3</v>
      </c>
      <c r="AH3" t="n">
        <v>60429.44020157425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6.3159</v>
      </c>
      <c r="E2" t="n">
        <v>15.83</v>
      </c>
      <c r="F2" t="n">
        <v>11.46</v>
      </c>
      <c r="G2" t="n">
        <v>7.16</v>
      </c>
      <c r="H2" t="n">
        <v>0.15</v>
      </c>
      <c r="I2" t="n">
        <v>96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86.76000000000001</v>
      </c>
      <c r="Q2" t="n">
        <v>5185.49</v>
      </c>
      <c r="R2" t="n">
        <v>173.54</v>
      </c>
      <c r="S2" t="n">
        <v>54.2</v>
      </c>
      <c r="T2" t="n">
        <v>59659.27</v>
      </c>
      <c r="U2" t="n">
        <v>0.31</v>
      </c>
      <c r="V2" t="n">
        <v>0.67</v>
      </c>
      <c r="W2" t="n">
        <v>0.38</v>
      </c>
      <c r="X2" t="n">
        <v>3.69</v>
      </c>
      <c r="Y2" t="n">
        <v>2</v>
      </c>
      <c r="Z2" t="n">
        <v>10</v>
      </c>
      <c r="AA2" t="n">
        <v>47.37639922174917</v>
      </c>
      <c r="AB2" t="n">
        <v>64.82247951439778</v>
      </c>
      <c r="AC2" t="n">
        <v>58.63591304847882</v>
      </c>
      <c r="AD2" t="n">
        <v>47376.39922174918</v>
      </c>
      <c r="AE2" t="n">
        <v>64822.47951439778</v>
      </c>
      <c r="AF2" t="n">
        <v>8.529507761605976e-06</v>
      </c>
      <c r="AG2" t="n">
        <v>3</v>
      </c>
      <c r="AH2" t="n">
        <v>58635.91304847882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5.4091</v>
      </c>
      <c r="E2" t="n">
        <v>18.49</v>
      </c>
      <c r="F2" t="n">
        <v>11.89</v>
      </c>
      <c r="G2" t="n">
        <v>6.79</v>
      </c>
      <c r="H2" t="n">
        <v>0.09</v>
      </c>
      <c r="I2" t="n">
        <v>105</v>
      </c>
      <c r="J2" t="n">
        <v>194.77</v>
      </c>
      <c r="K2" t="n">
        <v>54.38</v>
      </c>
      <c r="L2" t="n">
        <v>1</v>
      </c>
      <c r="M2" t="n">
        <v>103</v>
      </c>
      <c r="N2" t="n">
        <v>39.4</v>
      </c>
      <c r="O2" t="n">
        <v>24256.19</v>
      </c>
      <c r="P2" t="n">
        <v>142.96</v>
      </c>
      <c r="Q2" t="n">
        <v>5186.47</v>
      </c>
      <c r="R2" t="n">
        <v>192.78</v>
      </c>
      <c r="S2" t="n">
        <v>54.2</v>
      </c>
      <c r="T2" t="n">
        <v>69234.09</v>
      </c>
      <c r="U2" t="n">
        <v>0.28</v>
      </c>
      <c r="V2" t="n">
        <v>0.65</v>
      </c>
      <c r="W2" t="n">
        <v>0.27</v>
      </c>
      <c r="X2" t="n">
        <v>4.12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6.9811</v>
      </c>
      <c r="E3" t="n">
        <v>14.32</v>
      </c>
      <c r="F3" t="n">
        <v>9.75</v>
      </c>
      <c r="G3" t="n">
        <v>11.03</v>
      </c>
      <c r="H3" t="n">
        <v>0.18</v>
      </c>
      <c r="I3" t="n">
        <v>53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100.18</v>
      </c>
      <c r="Q3" t="n">
        <v>5183.62</v>
      </c>
      <c r="R3" t="n">
        <v>118.21</v>
      </c>
      <c r="S3" t="n">
        <v>54.2</v>
      </c>
      <c r="T3" t="n">
        <v>32209.34</v>
      </c>
      <c r="U3" t="n">
        <v>0.46</v>
      </c>
      <c r="V3" t="n">
        <v>0.79</v>
      </c>
      <c r="W3" t="n">
        <v>0.26</v>
      </c>
      <c r="X3" t="n">
        <v>1.98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5.8116</v>
      </c>
      <c r="E4" t="n">
        <v>17.21</v>
      </c>
      <c r="F4" t="n">
        <v>12.79</v>
      </c>
      <c r="G4" t="n">
        <v>5.86</v>
      </c>
      <c r="H4" t="n">
        <v>0.2</v>
      </c>
      <c r="I4" t="n">
        <v>131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83.86</v>
      </c>
      <c r="Q4" t="n">
        <v>5188.07</v>
      </c>
      <c r="R4" t="n">
        <v>216.38</v>
      </c>
      <c r="S4" t="n">
        <v>54.2</v>
      </c>
      <c r="T4" t="n">
        <v>80904.35000000001</v>
      </c>
      <c r="U4" t="n">
        <v>0.25</v>
      </c>
      <c r="V4" t="n">
        <v>0.6</v>
      </c>
      <c r="W4" t="n">
        <v>0.49</v>
      </c>
      <c r="X4" t="n">
        <v>5.02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5.2688</v>
      </c>
      <c r="E5" t="n">
        <v>18.98</v>
      </c>
      <c r="F5" t="n">
        <v>14.43</v>
      </c>
      <c r="G5" t="n">
        <v>4.98</v>
      </c>
      <c r="H5" t="n">
        <v>0.24</v>
      </c>
      <c r="I5" t="n">
        <v>174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82.81</v>
      </c>
      <c r="Q5" t="n">
        <v>5190.27</v>
      </c>
      <c r="R5" t="n">
        <v>269.05</v>
      </c>
      <c r="S5" t="n">
        <v>54.2</v>
      </c>
      <c r="T5" t="n">
        <v>107026.94</v>
      </c>
      <c r="U5" t="n">
        <v>0.2</v>
      </c>
      <c r="V5" t="n">
        <v>0.53</v>
      </c>
      <c r="W5" t="n">
        <v>0.61</v>
      </c>
      <c r="X5" t="n">
        <v>6.66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3.7579</v>
      </c>
      <c r="E6" t="n">
        <v>26.61</v>
      </c>
      <c r="F6" t="n">
        <v>21.07</v>
      </c>
      <c r="G6" t="n">
        <v>3.65</v>
      </c>
      <c r="H6" t="n">
        <v>0.43</v>
      </c>
      <c r="I6" t="n">
        <v>346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82.78</v>
      </c>
      <c r="Q6" t="n">
        <v>5196.44</v>
      </c>
      <c r="R6" t="n">
        <v>482.92</v>
      </c>
      <c r="S6" t="n">
        <v>54.2</v>
      </c>
      <c r="T6" t="n">
        <v>213100.54</v>
      </c>
      <c r="U6" t="n">
        <v>0.11</v>
      </c>
      <c r="V6" t="n">
        <v>0.37</v>
      </c>
      <c r="W6" t="n">
        <v>1.11</v>
      </c>
      <c r="X6" t="n">
        <v>13.29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6.6363</v>
      </c>
      <c r="E7" t="n">
        <v>15.07</v>
      </c>
      <c r="F7" t="n">
        <v>10.64</v>
      </c>
      <c r="G7" t="n">
        <v>8.4</v>
      </c>
      <c r="H7" t="n">
        <v>0.12</v>
      </c>
      <c r="I7" t="n">
        <v>76</v>
      </c>
      <c r="J7" t="n">
        <v>141.81</v>
      </c>
      <c r="K7" t="n">
        <v>47.83</v>
      </c>
      <c r="L7" t="n">
        <v>1</v>
      </c>
      <c r="M7" t="n">
        <v>6</v>
      </c>
      <c r="N7" t="n">
        <v>22.98</v>
      </c>
      <c r="O7" t="n">
        <v>17723.39</v>
      </c>
      <c r="P7" t="n">
        <v>90.53</v>
      </c>
      <c r="Q7" t="n">
        <v>5185.07</v>
      </c>
      <c r="R7" t="n">
        <v>147.6</v>
      </c>
      <c r="S7" t="n">
        <v>54.2</v>
      </c>
      <c r="T7" t="n">
        <v>46788.81</v>
      </c>
      <c r="U7" t="n">
        <v>0.37</v>
      </c>
      <c r="V7" t="n">
        <v>0.72</v>
      </c>
      <c r="W7" t="n">
        <v>0.32</v>
      </c>
      <c r="X7" t="n">
        <v>2.88</v>
      </c>
      <c r="Y7" t="n">
        <v>2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6.6717</v>
      </c>
      <c r="E8" t="n">
        <v>14.99</v>
      </c>
      <c r="F8" t="n">
        <v>10.59</v>
      </c>
      <c r="G8" t="n">
        <v>8.470000000000001</v>
      </c>
      <c r="H8" t="n">
        <v>0.25</v>
      </c>
      <c r="I8" t="n">
        <v>75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90.63</v>
      </c>
      <c r="Q8" t="n">
        <v>5185.1</v>
      </c>
      <c r="R8" t="n">
        <v>145.6</v>
      </c>
      <c r="S8" t="n">
        <v>54.2</v>
      </c>
      <c r="T8" t="n">
        <v>45796.43</v>
      </c>
      <c r="U8" t="n">
        <v>0.37</v>
      </c>
      <c r="V8" t="n">
        <v>0.73</v>
      </c>
      <c r="W8" t="n">
        <v>0.32</v>
      </c>
      <c r="X8" t="n">
        <v>2.83</v>
      </c>
      <c r="Y8" t="n">
        <v>2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5.9813</v>
      </c>
      <c r="E9" t="n">
        <v>16.72</v>
      </c>
      <c r="F9" t="n">
        <v>11.17</v>
      </c>
      <c r="G9" t="n">
        <v>7.62</v>
      </c>
      <c r="H9" t="n">
        <v>0.1</v>
      </c>
      <c r="I9" t="n">
        <v>88</v>
      </c>
      <c r="J9" t="n">
        <v>176.73</v>
      </c>
      <c r="K9" t="n">
        <v>52.44</v>
      </c>
      <c r="L9" t="n">
        <v>1</v>
      </c>
      <c r="M9" t="n">
        <v>86</v>
      </c>
      <c r="N9" t="n">
        <v>33.29</v>
      </c>
      <c r="O9" t="n">
        <v>22031.19</v>
      </c>
      <c r="P9" t="n">
        <v>120</v>
      </c>
      <c r="Q9" t="n">
        <v>5183.81</v>
      </c>
      <c r="R9" t="n">
        <v>168.4</v>
      </c>
      <c r="S9" t="n">
        <v>54.2</v>
      </c>
      <c r="T9" t="n">
        <v>57132.24</v>
      </c>
      <c r="U9" t="n">
        <v>0.32</v>
      </c>
      <c r="V9" t="n">
        <v>0.6899999999999999</v>
      </c>
      <c r="W9" t="n">
        <v>0.25</v>
      </c>
      <c r="X9" t="n">
        <v>3.41</v>
      </c>
      <c r="Y9" t="n">
        <v>2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6.8878</v>
      </c>
      <c r="E10" t="n">
        <v>14.52</v>
      </c>
      <c r="F10" t="n">
        <v>10</v>
      </c>
      <c r="G10" t="n">
        <v>10.17</v>
      </c>
      <c r="H10" t="n">
        <v>0.2</v>
      </c>
      <c r="I10" t="n">
        <v>59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97.02</v>
      </c>
      <c r="Q10" t="n">
        <v>5182.78</v>
      </c>
      <c r="R10" t="n">
        <v>126.69</v>
      </c>
      <c r="S10" t="n">
        <v>54.2</v>
      </c>
      <c r="T10" t="n">
        <v>36419.21</v>
      </c>
      <c r="U10" t="n">
        <v>0.43</v>
      </c>
      <c r="V10" t="n">
        <v>0.77</v>
      </c>
      <c r="W10" t="n">
        <v>0.28</v>
      </c>
      <c r="X10" t="n">
        <v>2.24</v>
      </c>
      <c r="Y10" t="n">
        <v>2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2.859</v>
      </c>
      <c r="E11" t="n">
        <v>34.98</v>
      </c>
      <c r="F11" t="n">
        <v>27.6</v>
      </c>
      <c r="G11" t="n">
        <v>3.21</v>
      </c>
      <c r="H11" t="n">
        <v>0.64</v>
      </c>
      <c r="I11" t="n">
        <v>516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79.52</v>
      </c>
      <c r="Q11" t="n">
        <v>5205.09</v>
      </c>
      <c r="R11" t="n">
        <v>692.77</v>
      </c>
      <c r="S11" t="n">
        <v>54.2</v>
      </c>
      <c r="T11" t="n">
        <v>317178.26</v>
      </c>
      <c r="U11" t="n">
        <v>0.08</v>
      </c>
      <c r="V11" t="n">
        <v>0.28</v>
      </c>
      <c r="W11" t="n">
        <v>1.61</v>
      </c>
      <c r="X11" t="n">
        <v>19.8</v>
      </c>
      <c r="Y11" t="n">
        <v>2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6.0434</v>
      </c>
      <c r="E12" t="n">
        <v>16.55</v>
      </c>
      <c r="F12" t="n">
        <v>12.17</v>
      </c>
      <c r="G12" t="n">
        <v>6.3</v>
      </c>
      <c r="H12" t="n">
        <v>0.18</v>
      </c>
      <c r="I12" t="n">
        <v>116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84.18000000000001</v>
      </c>
      <c r="Q12" t="n">
        <v>5186.33</v>
      </c>
      <c r="R12" t="n">
        <v>196.35</v>
      </c>
      <c r="S12" t="n">
        <v>54.2</v>
      </c>
      <c r="T12" t="n">
        <v>70965.67999999999</v>
      </c>
      <c r="U12" t="n">
        <v>0.28</v>
      </c>
      <c r="V12" t="n">
        <v>0.63</v>
      </c>
      <c r="W12" t="n">
        <v>0.45</v>
      </c>
      <c r="X12" t="n">
        <v>4.41</v>
      </c>
      <c r="Y12" t="n">
        <v>2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6.4442</v>
      </c>
      <c r="E13" t="n">
        <v>15.52</v>
      </c>
      <c r="F13" t="n">
        <v>11.14</v>
      </c>
      <c r="G13" t="n">
        <v>7.59</v>
      </c>
      <c r="H13" t="n">
        <v>0.14</v>
      </c>
      <c r="I13" t="n">
        <v>88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87.84</v>
      </c>
      <c r="Q13" t="n">
        <v>5185.01</v>
      </c>
      <c r="R13" t="n">
        <v>163.12</v>
      </c>
      <c r="S13" t="n">
        <v>54.2</v>
      </c>
      <c r="T13" t="n">
        <v>54490.04</v>
      </c>
      <c r="U13" t="n">
        <v>0.33</v>
      </c>
      <c r="V13" t="n">
        <v>0.6899999999999999</v>
      </c>
      <c r="W13" t="n">
        <v>0.37</v>
      </c>
      <c r="X13" t="n">
        <v>3.37</v>
      </c>
      <c r="Y13" t="n">
        <v>2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6.5428</v>
      </c>
      <c r="E14" t="n">
        <v>15.28</v>
      </c>
      <c r="F14" t="n">
        <v>10.57</v>
      </c>
      <c r="G14" t="n">
        <v>8.57</v>
      </c>
      <c r="H14" t="n">
        <v>0.11</v>
      </c>
      <c r="I14" t="n">
        <v>74</v>
      </c>
      <c r="J14" t="n">
        <v>159.12</v>
      </c>
      <c r="K14" t="n">
        <v>50.28</v>
      </c>
      <c r="L14" t="n">
        <v>1</v>
      </c>
      <c r="M14" t="n">
        <v>44</v>
      </c>
      <c r="N14" t="n">
        <v>27.84</v>
      </c>
      <c r="O14" t="n">
        <v>19859.16</v>
      </c>
      <c r="P14" t="n">
        <v>99.03</v>
      </c>
      <c r="Q14" t="n">
        <v>5183.27</v>
      </c>
      <c r="R14" t="n">
        <v>147.13</v>
      </c>
      <c r="S14" t="n">
        <v>54.2</v>
      </c>
      <c r="T14" t="n">
        <v>46563.49</v>
      </c>
      <c r="U14" t="n">
        <v>0.37</v>
      </c>
      <c r="V14" t="n">
        <v>0.73</v>
      </c>
      <c r="W14" t="n">
        <v>0.27</v>
      </c>
      <c r="X14" t="n">
        <v>2.81</v>
      </c>
      <c r="Y14" t="n">
        <v>2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6.7984</v>
      </c>
      <c r="E15" t="n">
        <v>14.71</v>
      </c>
      <c r="F15" t="n">
        <v>10.26</v>
      </c>
      <c r="G15" t="n">
        <v>9.33</v>
      </c>
      <c r="H15" t="n">
        <v>0.22</v>
      </c>
      <c r="I15" t="n">
        <v>66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93.65000000000001</v>
      </c>
      <c r="Q15" t="n">
        <v>5184.45</v>
      </c>
      <c r="R15" t="n">
        <v>134.85</v>
      </c>
      <c r="S15" t="n">
        <v>54.2</v>
      </c>
      <c r="T15" t="n">
        <v>40467.03</v>
      </c>
      <c r="U15" t="n">
        <v>0.4</v>
      </c>
      <c r="V15" t="n">
        <v>0.75</v>
      </c>
      <c r="W15" t="n">
        <v>0.3</v>
      </c>
      <c r="X15" t="n">
        <v>2.49</v>
      </c>
      <c r="Y15" t="n">
        <v>2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5.5794</v>
      </c>
      <c r="E16" t="n">
        <v>17.92</v>
      </c>
      <c r="F16" t="n">
        <v>13.46</v>
      </c>
      <c r="G16" t="n">
        <v>5.42</v>
      </c>
      <c r="H16" t="n">
        <v>0.22</v>
      </c>
      <c r="I16" t="n">
        <v>149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82.91</v>
      </c>
      <c r="Q16" t="n">
        <v>5186.82</v>
      </c>
      <c r="R16" t="n">
        <v>238.1</v>
      </c>
      <c r="S16" t="n">
        <v>54.2</v>
      </c>
      <c r="T16" t="n">
        <v>91674.72</v>
      </c>
      <c r="U16" t="n">
        <v>0.23</v>
      </c>
      <c r="V16" t="n">
        <v>0.57</v>
      </c>
      <c r="W16" t="n">
        <v>0.54</v>
      </c>
      <c r="X16" t="n">
        <v>5.7</v>
      </c>
      <c r="Y16" t="n">
        <v>2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6.2032</v>
      </c>
      <c r="E17" t="n">
        <v>16.12</v>
      </c>
      <c r="F17" t="n">
        <v>11.75</v>
      </c>
      <c r="G17" t="n">
        <v>6.72</v>
      </c>
      <c r="H17" t="n">
        <v>0.16</v>
      </c>
      <c r="I17" t="n">
        <v>105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85.28</v>
      </c>
      <c r="Q17" t="n">
        <v>5184.45</v>
      </c>
      <c r="R17" t="n">
        <v>182.83</v>
      </c>
      <c r="S17" t="n">
        <v>54.2</v>
      </c>
      <c r="T17" t="n">
        <v>64258.75</v>
      </c>
      <c r="U17" t="n">
        <v>0.3</v>
      </c>
      <c r="V17" t="n">
        <v>0.66</v>
      </c>
      <c r="W17" t="n">
        <v>0.42</v>
      </c>
      <c r="X17" t="n">
        <v>3.99</v>
      </c>
      <c r="Y17" t="n">
        <v>2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4.8943</v>
      </c>
      <c r="E18" t="n">
        <v>20.43</v>
      </c>
      <c r="F18" t="n">
        <v>15.75</v>
      </c>
      <c r="G18" t="n">
        <v>4.54</v>
      </c>
      <c r="H18" t="n">
        <v>0.28</v>
      </c>
      <c r="I18" t="n">
        <v>208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82.52</v>
      </c>
      <c r="Q18" t="n">
        <v>5191.69</v>
      </c>
      <c r="R18" t="n">
        <v>311.54</v>
      </c>
      <c r="S18" t="n">
        <v>54.2</v>
      </c>
      <c r="T18" t="n">
        <v>128100.38</v>
      </c>
      <c r="U18" t="n">
        <v>0.17</v>
      </c>
      <c r="V18" t="n">
        <v>0.49</v>
      </c>
      <c r="W18" t="n">
        <v>0.71</v>
      </c>
      <c r="X18" t="n">
        <v>7.98</v>
      </c>
      <c r="Y18" t="n">
        <v>2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6.2832</v>
      </c>
      <c r="E19" t="n">
        <v>15.92</v>
      </c>
      <c r="F19" t="n">
        <v>10.83</v>
      </c>
      <c r="G19" t="n">
        <v>8.119999999999999</v>
      </c>
      <c r="H19" t="n">
        <v>0.11</v>
      </c>
      <c r="I19" t="n">
        <v>80</v>
      </c>
      <c r="J19" t="n">
        <v>167.88</v>
      </c>
      <c r="K19" t="n">
        <v>51.39</v>
      </c>
      <c r="L19" t="n">
        <v>1</v>
      </c>
      <c r="M19" t="n">
        <v>72</v>
      </c>
      <c r="N19" t="n">
        <v>30.49</v>
      </c>
      <c r="O19" t="n">
        <v>20939.59</v>
      </c>
      <c r="P19" t="n">
        <v>108.67</v>
      </c>
      <c r="Q19" t="n">
        <v>5183.7</v>
      </c>
      <c r="R19" t="n">
        <v>156.79</v>
      </c>
      <c r="S19" t="n">
        <v>54.2</v>
      </c>
      <c r="T19" t="n">
        <v>51366.33</v>
      </c>
      <c r="U19" t="n">
        <v>0.35</v>
      </c>
      <c r="V19" t="n">
        <v>0.71</v>
      </c>
      <c r="W19" t="n">
        <v>0.25</v>
      </c>
      <c r="X19" t="n">
        <v>3.07</v>
      </c>
      <c r="Y19" t="n">
        <v>2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6.8561</v>
      </c>
      <c r="E20" t="n">
        <v>14.59</v>
      </c>
      <c r="F20" t="n">
        <v>10.11</v>
      </c>
      <c r="G20" t="n">
        <v>9.789999999999999</v>
      </c>
      <c r="H20" t="n">
        <v>0.21</v>
      </c>
      <c r="I20" t="n">
        <v>62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95.20999999999999</v>
      </c>
      <c r="Q20" t="n">
        <v>5183.81</v>
      </c>
      <c r="R20" t="n">
        <v>130.02</v>
      </c>
      <c r="S20" t="n">
        <v>54.2</v>
      </c>
      <c r="T20" t="n">
        <v>38069.85</v>
      </c>
      <c r="U20" t="n">
        <v>0.42</v>
      </c>
      <c r="V20" t="n">
        <v>0.76</v>
      </c>
      <c r="W20" t="n">
        <v>0.29</v>
      </c>
      <c r="X20" t="n">
        <v>2.35</v>
      </c>
      <c r="Y20" t="n">
        <v>2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4.4083</v>
      </c>
      <c r="E21" t="n">
        <v>22.68</v>
      </c>
      <c r="F21" t="n">
        <v>17.76</v>
      </c>
      <c r="G21" t="n">
        <v>4.1</v>
      </c>
      <c r="H21" t="n">
        <v>0.34</v>
      </c>
      <c r="I21" t="n">
        <v>260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82.83</v>
      </c>
      <c r="Q21" t="n">
        <v>5193.68</v>
      </c>
      <c r="R21" t="n">
        <v>376.44</v>
      </c>
      <c r="S21" t="n">
        <v>54.2</v>
      </c>
      <c r="T21" t="n">
        <v>160290.31</v>
      </c>
      <c r="U21" t="n">
        <v>0.14</v>
      </c>
      <c r="V21" t="n">
        <v>0.43</v>
      </c>
      <c r="W21" t="n">
        <v>0.86</v>
      </c>
      <c r="X21" t="n">
        <v>9.98</v>
      </c>
      <c r="Y21" t="n">
        <v>2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6.565</v>
      </c>
      <c r="E22" t="n">
        <v>15.23</v>
      </c>
      <c r="F22" t="n">
        <v>10.85</v>
      </c>
      <c r="G22" t="n">
        <v>8.029999999999999</v>
      </c>
      <c r="H22" t="n">
        <v>0.13</v>
      </c>
      <c r="I22" t="n">
        <v>81</v>
      </c>
      <c r="J22" t="n">
        <v>133.21</v>
      </c>
      <c r="K22" t="n">
        <v>46.47</v>
      </c>
      <c r="L22" t="n">
        <v>1</v>
      </c>
      <c r="M22" t="n">
        <v>0</v>
      </c>
      <c r="N22" t="n">
        <v>20.75</v>
      </c>
      <c r="O22" t="n">
        <v>16663.42</v>
      </c>
      <c r="P22" t="n">
        <v>88.79000000000001</v>
      </c>
      <c r="Q22" t="n">
        <v>5185.29</v>
      </c>
      <c r="R22" t="n">
        <v>153.86</v>
      </c>
      <c r="S22" t="n">
        <v>54.2</v>
      </c>
      <c r="T22" t="n">
        <v>49893.49</v>
      </c>
      <c r="U22" t="n">
        <v>0.35</v>
      </c>
      <c r="V22" t="n">
        <v>0.71</v>
      </c>
      <c r="W22" t="n">
        <v>0.34</v>
      </c>
      <c r="X22" t="n">
        <v>3.08</v>
      </c>
      <c r="Y22" t="n">
        <v>2</v>
      </c>
      <c r="Z22" t="n">
        <v>10</v>
      </c>
    </row>
    <row r="23">
      <c r="A23" t="n">
        <v>0</v>
      </c>
      <c r="B23" t="n">
        <v>75</v>
      </c>
      <c r="C23" t="inlineStr">
        <is>
          <t xml:space="preserve">CONCLUIDO	</t>
        </is>
      </c>
      <c r="D23" t="n">
        <v>6.64</v>
      </c>
      <c r="E23" t="n">
        <v>15.06</v>
      </c>
      <c r="F23" t="n">
        <v>10.55</v>
      </c>
      <c r="G23" t="n">
        <v>8.67</v>
      </c>
      <c r="H23" t="n">
        <v>0.12</v>
      </c>
      <c r="I23" t="n">
        <v>73</v>
      </c>
      <c r="J23" t="n">
        <v>150.44</v>
      </c>
      <c r="K23" t="n">
        <v>49.1</v>
      </c>
      <c r="L23" t="n">
        <v>1</v>
      </c>
      <c r="M23" t="n">
        <v>17</v>
      </c>
      <c r="N23" t="n">
        <v>25.34</v>
      </c>
      <c r="O23" t="n">
        <v>18787.76</v>
      </c>
      <c r="P23" t="n">
        <v>93.56</v>
      </c>
      <c r="Q23" t="n">
        <v>5184.62</v>
      </c>
      <c r="R23" t="n">
        <v>145.38</v>
      </c>
      <c r="S23" t="n">
        <v>54.2</v>
      </c>
      <c r="T23" t="n">
        <v>45694.98</v>
      </c>
      <c r="U23" t="n">
        <v>0.37</v>
      </c>
      <c r="V23" t="n">
        <v>0.73</v>
      </c>
      <c r="W23" t="n">
        <v>0.29</v>
      </c>
      <c r="X23" t="n">
        <v>2.79</v>
      </c>
      <c r="Y23" t="n">
        <v>2</v>
      </c>
      <c r="Z23" t="n">
        <v>10</v>
      </c>
    </row>
    <row r="24">
      <c r="A24" t="n">
        <v>1</v>
      </c>
      <c r="B24" t="n">
        <v>75</v>
      </c>
      <c r="C24" t="inlineStr">
        <is>
          <t xml:space="preserve">CONCLUIDO	</t>
        </is>
      </c>
      <c r="D24" t="n">
        <v>6.6929</v>
      </c>
      <c r="E24" t="n">
        <v>14.94</v>
      </c>
      <c r="F24" t="n">
        <v>10.5</v>
      </c>
      <c r="G24" t="n">
        <v>8.869999999999999</v>
      </c>
      <c r="H24" t="n">
        <v>0.23</v>
      </c>
      <c r="I24" t="n">
        <v>71</v>
      </c>
      <c r="J24" t="n">
        <v>151.83</v>
      </c>
      <c r="K24" t="n">
        <v>49.1</v>
      </c>
      <c r="L24" t="n">
        <v>2</v>
      </c>
      <c r="M24" t="n">
        <v>0</v>
      </c>
      <c r="N24" t="n">
        <v>25.73</v>
      </c>
      <c r="O24" t="n">
        <v>18959.54</v>
      </c>
      <c r="P24" t="n">
        <v>92.93000000000001</v>
      </c>
      <c r="Q24" t="n">
        <v>5184.51</v>
      </c>
      <c r="R24" t="n">
        <v>142.83</v>
      </c>
      <c r="S24" t="n">
        <v>54.2</v>
      </c>
      <c r="T24" t="n">
        <v>44431.4</v>
      </c>
      <c r="U24" t="n">
        <v>0.38</v>
      </c>
      <c r="V24" t="n">
        <v>0.73</v>
      </c>
      <c r="W24" t="n">
        <v>0.31</v>
      </c>
      <c r="X24" t="n">
        <v>2.73</v>
      </c>
      <c r="Y24" t="n">
        <v>2</v>
      </c>
      <c r="Z24" t="n">
        <v>10</v>
      </c>
    </row>
    <row r="25">
      <c r="A25" t="n">
        <v>0</v>
      </c>
      <c r="B25" t="n">
        <v>95</v>
      </c>
      <c r="C25" t="inlineStr">
        <is>
          <t xml:space="preserve">CONCLUIDO	</t>
        </is>
      </c>
      <c r="D25" t="n">
        <v>5.6694</v>
      </c>
      <c r="E25" t="n">
        <v>17.64</v>
      </c>
      <c r="F25" t="n">
        <v>11.56</v>
      </c>
      <c r="G25" t="n">
        <v>7.15</v>
      </c>
      <c r="H25" t="n">
        <v>0.1</v>
      </c>
      <c r="I25" t="n">
        <v>97</v>
      </c>
      <c r="J25" t="n">
        <v>185.69</v>
      </c>
      <c r="K25" t="n">
        <v>53.44</v>
      </c>
      <c r="L25" t="n">
        <v>1</v>
      </c>
      <c r="M25" t="n">
        <v>95</v>
      </c>
      <c r="N25" t="n">
        <v>36.26</v>
      </c>
      <c r="O25" t="n">
        <v>23136.14</v>
      </c>
      <c r="P25" t="n">
        <v>131.97</v>
      </c>
      <c r="Q25" t="n">
        <v>5185.78</v>
      </c>
      <c r="R25" t="n">
        <v>181.74</v>
      </c>
      <c r="S25" t="n">
        <v>54.2</v>
      </c>
      <c r="T25" t="n">
        <v>63757.59</v>
      </c>
      <c r="U25" t="n">
        <v>0.3</v>
      </c>
      <c r="V25" t="n">
        <v>0.67</v>
      </c>
      <c r="W25" t="n">
        <v>0.26</v>
      </c>
      <c r="X25" t="n">
        <v>3.79</v>
      </c>
      <c r="Y25" t="n">
        <v>2</v>
      </c>
      <c r="Z25" t="n">
        <v>10</v>
      </c>
    </row>
    <row r="26">
      <c r="A26" t="n">
        <v>1</v>
      </c>
      <c r="B26" t="n">
        <v>95</v>
      </c>
      <c r="C26" t="inlineStr">
        <is>
          <t xml:space="preserve">CONCLUIDO	</t>
        </is>
      </c>
      <c r="D26" t="n">
        <v>6.9217</v>
      </c>
      <c r="E26" t="n">
        <v>14.45</v>
      </c>
      <c r="F26" t="n">
        <v>9.890000000000001</v>
      </c>
      <c r="G26" t="n">
        <v>10.6</v>
      </c>
      <c r="H26" t="n">
        <v>0.19</v>
      </c>
      <c r="I26" t="n">
        <v>56</v>
      </c>
      <c r="J26" t="n">
        <v>187.21</v>
      </c>
      <c r="K26" t="n">
        <v>53.44</v>
      </c>
      <c r="L26" t="n">
        <v>2</v>
      </c>
      <c r="M26" t="n">
        <v>0</v>
      </c>
      <c r="N26" t="n">
        <v>36.77</v>
      </c>
      <c r="O26" t="n">
        <v>23322.88</v>
      </c>
      <c r="P26" t="n">
        <v>98.84</v>
      </c>
      <c r="Q26" t="n">
        <v>5183.64</v>
      </c>
      <c r="R26" t="n">
        <v>123.19</v>
      </c>
      <c r="S26" t="n">
        <v>54.2</v>
      </c>
      <c r="T26" t="n">
        <v>34687.94</v>
      </c>
      <c r="U26" t="n">
        <v>0.44</v>
      </c>
      <c r="V26" t="n">
        <v>0.78</v>
      </c>
      <c r="W26" t="n">
        <v>0.27</v>
      </c>
      <c r="X26" t="n">
        <v>2.13</v>
      </c>
      <c r="Y26" t="n">
        <v>2</v>
      </c>
      <c r="Z26" t="n">
        <v>10</v>
      </c>
    </row>
    <row r="27">
      <c r="A27" t="n">
        <v>0</v>
      </c>
      <c r="B27" t="n">
        <v>55</v>
      </c>
      <c r="C27" t="inlineStr">
        <is>
          <t xml:space="preserve">CONCLUIDO	</t>
        </is>
      </c>
      <c r="D27" t="n">
        <v>6.3159</v>
      </c>
      <c r="E27" t="n">
        <v>15.83</v>
      </c>
      <c r="F27" t="n">
        <v>11.46</v>
      </c>
      <c r="G27" t="n">
        <v>7.16</v>
      </c>
      <c r="H27" t="n">
        <v>0.15</v>
      </c>
      <c r="I27" t="n">
        <v>96</v>
      </c>
      <c r="J27" t="n">
        <v>116.05</v>
      </c>
      <c r="K27" t="n">
        <v>43.4</v>
      </c>
      <c r="L27" t="n">
        <v>1</v>
      </c>
      <c r="M27" t="n">
        <v>0</v>
      </c>
      <c r="N27" t="n">
        <v>16.65</v>
      </c>
      <c r="O27" t="n">
        <v>14546.17</v>
      </c>
      <c r="P27" t="n">
        <v>86.76000000000001</v>
      </c>
      <c r="Q27" t="n">
        <v>5185.49</v>
      </c>
      <c r="R27" t="n">
        <v>173.54</v>
      </c>
      <c r="S27" t="n">
        <v>54.2</v>
      </c>
      <c r="T27" t="n">
        <v>59659.27</v>
      </c>
      <c r="U27" t="n">
        <v>0.31</v>
      </c>
      <c r="V27" t="n">
        <v>0.67</v>
      </c>
      <c r="W27" t="n">
        <v>0.38</v>
      </c>
      <c r="X27" t="n">
        <v>3.69</v>
      </c>
      <c r="Y27" t="n">
        <v>2</v>
      </c>
      <c r="Z2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INDEX(resultados!$A$2:$ZZ$27, 1, MATCH($B$1, resultados!$A$1:$ZZ$1, 0))</f>
        <v/>
      </c>
      <c r="B7">
        <f>INDEX(resultados!$A$2:$ZZ$27, 1, MATCH($B$2, resultados!$A$1:$ZZ$1, 0))</f>
        <v/>
      </c>
      <c r="C7">
        <f>INDEX(resultados!$A$2:$ZZ$27, 1, MATCH($B$3, resultados!$A$1:$ZZ$1, 0))</f>
        <v/>
      </c>
    </row>
    <row r="8">
      <c r="A8">
        <f>INDEX(resultados!$A$2:$ZZ$27, 2, MATCH($B$1, resultados!$A$1:$ZZ$1, 0))</f>
        <v/>
      </c>
      <c r="B8">
        <f>INDEX(resultados!$A$2:$ZZ$27, 2, MATCH($B$2, resultados!$A$1:$ZZ$1, 0))</f>
        <v/>
      </c>
      <c r="C8">
        <f>INDEX(resultados!$A$2:$ZZ$27, 2, MATCH($B$3, resultados!$A$1:$ZZ$1, 0))</f>
        <v/>
      </c>
    </row>
    <row r="9">
      <c r="A9">
        <f>INDEX(resultados!$A$2:$ZZ$27, 3, MATCH($B$1, resultados!$A$1:$ZZ$1, 0))</f>
        <v/>
      </c>
      <c r="B9">
        <f>INDEX(resultados!$A$2:$ZZ$27, 3, MATCH($B$2, resultados!$A$1:$ZZ$1, 0))</f>
        <v/>
      </c>
      <c r="C9">
        <f>INDEX(resultados!$A$2:$ZZ$27, 3, MATCH($B$3, resultados!$A$1:$ZZ$1, 0))</f>
        <v/>
      </c>
    </row>
    <row r="10">
      <c r="A10">
        <f>INDEX(resultados!$A$2:$ZZ$27, 4, MATCH($B$1, resultados!$A$1:$ZZ$1, 0))</f>
        <v/>
      </c>
      <c r="B10">
        <f>INDEX(resultados!$A$2:$ZZ$27, 4, MATCH($B$2, resultados!$A$1:$ZZ$1, 0))</f>
        <v/>
      </c>
      <c r="C10">
        <f>INDEX(resultados!$A$2:$ZZ$27, 4, MATCH($B$3, resultados!$A$1:$ZZ$1, 0))</f>
        <v/>
      </c>
    </row>
    <row r="11">
      <c r="A11">
        <f>INDEX(resultados!$A$2:$ZZ$27, 5, MATCH($B$1, resultados!$A$1:$ZZ$1, 0))</f>
        <v/>
      </c>
      <c r="B11">
        <f>INDEX(resultados!$A$2:$ZZ$27, 5, MATCH($B$2, resultados!$A$1:$ZZ$1, 0))</f>
        <v/>
      </c>
      <c r="C11">
        <f>INDEX(resultados!$A$2:$ZZ$27, 5, MATCH($B$3, resultados!$A$1:$ZZ$1, 0))</f>
        <v/>
      </c>
    </row>
    <row r="12">
      <c r="A12">
        <f>INDEX(resultados!$A$2:$ZZ$27, 6, MATCH($B$1, resultados!$A$1:$ZZ$1, 0))</f>
        <v/>
      </c>
      <c r="B12">
        <f>INDEX(resultados!$A$2:$ZZ$27, 6, MATCH($B$2, resultados!$A$1:$ZZ$1, 0))</f>
        <v/>
      </c>
      <c r="C12">
        <f>INDEX(resultados!$A$2:$ZZ$27, 6, MATCH($B$3, resultados!$A$1:$ZZ$1, 0))</f>
        <v/>
      </c>
    </row>
    <row r="13">
      <c r="A13">
        <f>INDEX(resultados!$A$2:$ZZ$27, 7, MATCH($B$1, resultados!$A$1:$ZZ$1, 0))</f>
        <v/>
      </c>
      <c r="B13">
        <f>INDEX(resultados!$A$2:$ZZ$27, 7, MATCH($B$2, resultados!$A$1:$ZZ$1, 0))</f>
        <v/>
      </c>
      <c r="C13">
        <f>INDEX(resultados!$A$2:$ZZ$27, 7, MATCH($B$3, resultados!$A$1:$ZZ$1, 0))</f>
        <v/>
      </c>
    </row>
    <row r="14">
      <c r="A14">
        <f>INDEX(resultados!$A$2:$ZZ$27, 8, MATCH($B$1, resultados!$A$1:$ZZ$1, 0))</f>
        <v/>
      </c>
      <c r="B14">
        <f>INDEX(resultados!$A$2:$ZZ$27, 8, MATCH($B$2, resultados!$A$1:$ZZ$1, 0))</f>
        <v/>
      </c>
      <c r="C14">
        <f>INDEX(resultados!$A$2:$ZZ$27, 8, MATCH($B$3, resultados!$A$1:$ZZ$1, 0))</f>
        <v/>
      </c>
    </row>
    <row r="15">
      <c r="A15">
        <f>INDEX(resultados!$A$2:$ZZ$27, 9, MATCH($B$1, resultados!$A$1:$ZZ$1, 0))</f>
        <v/>
      </c>
      <c r="B15">
        <f>INDEX(resultados!$A$2:$ZZ$27, 9, MATCH($B$2, resultados!$A$1:$ZZ$1, 0))</f>
        <v/>
      </c>
      <c r="C15">
        <f>INDEX(resultados!$A$2:$ZZ$27, 9, MATCH($B$3, resultados!$A$1:$ZZ$1, 0))</f>
        <v/>
      </c>
    </row>
    <row r="16">
      <c r="A16">
        <f>INDEX(resultados!$A$2:$ZZ$27, 10, MATCH($B$1, resultados!$A$1:$ZZ$1, 0))</f>
        <v/>
      </c>
      <c r="B16">
        <f>INDEX(resultados!$A$2:$ZZ$27, 10, MATCH($B$2, resultados!$A$1:$ZZ$1, 0))</f>
        <v/>
      </c>
      <c r="C16">
        <f>INDEX(resultados!$A$2:$ZZ$27, 10, MATCH($B$3, resultados!$A$1:$ZZ$1, 0))</f>
        <v/>
      </c>
    </row>
    <row r="17">
      <c r="A17">
        <f>INDEX(resultados!$A$2:$ZZ$27, 11, MATCH($B$1, resultados!$A$1:$ZZ$1, 0))</f>
        <v/>
      </c>
      <c r="B17">
        <f>INDEX(resultados!$A$2:$ZZ$27, 11, MATCH($B$2, resultados!$A$1:$ZZ$1, 0))</f>
        <v/>
      </c>
      <c r="C17">
        <f>INDEX(resultados!$A$2:$ZZ$27, 11, MATCH($B$3, resultados!$A$1:$ZZ$1, 0))</f>
        <v/>
      </c>
    </row>
    <row r="18">
      <c r="A18">
        <f>INDEX(resultados!$A$2:$ZZ$27, 12, MATCH($B$1, resultados!$A$1:$ZZ$1, 0))</f>
        <v/>
      </c>
      <c r="B18">
        <f>INDEX(resultados!$A$2:$ZZ$27, 12, MATCH($B$2, resultados!$A$1:$ZZ$1, 0))</f>
        <v/>
      </c>
      <c r="C18">
        <f>INDEX(resultados!$A$2:$ZZ$27, 12, MATCH($B$3, resultados!$A$1:$ZZ$1, 0))</f>
        <v/>
      </c>
    </row>
    <row r="19">
      <c r="A19">
        <f>INDEX(resultados!$A$2:$ZZ$27, 13, MATCH($B$1, resultados!$A$1:$ZZ$1, 0))</f>
        <v/>
      </c>
      <c r="B19">
        <f>INDEX(resultados!$A$2:$ZZ$27, 13, MATCH($B$2, resultados!$A$1:$ZZ$1, 0))</f>
        <v/>
      </c>
      <c r="C19">
        <f>INDEX(resultados!$A$2:$ZZ$27, 13, MATCH($B$3, resultados!$A$1:$ZZ$1, 0))</f>
        <v/>
      </c>
    </row>
    <row r="20">
      <c r="A20">
        <f>INDEX(resultados!$A$2:$ZZ$27, 14, MATCH($B$1, resultados!$A$1:$ZZ$1, 0))</f>
        <v/>
      </c>
      <c r="B20">
        <f>INDEX(resultados!$A$2:$ZZ$27, 14, MATCH($B$2, resultados!$A$1:$ZZ$1, 0))</f>
        <v/>
      </c>
      <c r="C20">
        <f>INDEX(resultados!$A$2:$ZZ$27, 14, MATCH($B$3, resultados!$A$1:$ZZ$1, 0))</f>
        <v/>
      </c>
    </row>
    <row r="21">
      <c r="A21">
        <f>INDEX(resultados!$A$2:$ZZ$27, 15, MATCH($B$1, resultados!$A$1:$ZZ$1, 0))</f>
        <v/>
      </c>
      <c r="B21">
        <f>INDEX(resultados!$A$2:$ZZ$27, 15, MATCH($B$2, resultados!$A$1:$ZZ$1, 0))</f>
        <v/>
      </c>
      <c r="C21">
        <f>INDEX(resultados!$A$2:$ZZ$27, 15, MATCH($B$3, resultados!$A$1:$ZZ$1, 0))</f>
        <v/>
      </c>
    </row>
    <row r="22">
      <c r="A22">
        <f>INDEX(resultados!$A$2:$ZZ$27, 16, MATCH($B$1, resultados!$A$1:$ZZ$1, 0))</f>
        <v/>
      </c>
      <c r="B22">
        <f>INDEX(resultados!$A$2:$ZZ$27, 16, MATCH($B$2, resultados!$A$1:$ZZ$1, 0))</f>
        <v/>
      </c>
      <c r="C22">
        <f>INDEX(resultados!$A$2:$ZZ$27, 16, MATCH($B$3, resultados!$A$1:$ZZ$1, 0))</f>
        <v/>
      </c>
    </row>
    <row r="23">
      <c r="A23">
        <f>INDEX(resultados!$A$2:$ZZ$27, 17, MATCH($B$1, resultados!$A$1:$ZZ$1, 0))</f>
        <v/>
      </c>
      <c r="B23">
        <f>INDEX(resultados!$A$2:$ZZ$27, 17, MATCH($B$2, resultados!$A$1:$ZZ$1, 0))</f>
        <v/>
      </c>
      <c r="C23">
        <f>INDEX(resultados!$A$2:$ZZ$27, 17, MATCH($B$3, resultados!$A$1:$ZZ$1, 0))</f>
        <v/>
      </c>
    </row>
    <row r="24">
      <c r="A24">
        <f>INDEX(resultados!$A$2:$ZZ$27, 18, MATCH($B$1, resultados!$A$1:$ZZ$1, 0))</f>
        <v/>
      </c>
      <c r="B24">
        <f>INDEX(resultados!$A$2:$ZZ$27, 18, MATCH($B$2, resultados!$A$1:$ZZ$1, 0))</f>
        <v/>
      </c>
      <c r="C24">
        <f>INDEX(resultados!$A$2:$ZZ$27, 18, MATCH($B$3, resultados!$A$1:$ZZ$1, 0))</f>
        <v/>
      </c>
    </row>
    <row r="25">
      <c r="A25">
        <f>INDEX(resultados!$A$2:$ZZ$27, 19, MATCH($B$1, resultados!$A$1:$ZZ$1, 0))</f>
        <v/>
      </c>
      <c r="B25">
        <f>INDEX(resultados!$A$2:$ZZ$27, 19, MATCH($B$2, resultados!$A$1:$ZZ$1, 0))</f>
        <v/>
      </c>
      <c r="C25">
        <f>INDEX(resultados!$A$2:$ZZ$27, 19, MATCH($B$3, resultados!$A$1:$ZZ$1, 0))</f>
        <v/>
      </c>
    </row>
    <row r="26">
      <c r="A26">
        <f>INDEX(resultados!$A$2:$ZZ$27, 20, MATCH($B$1, resultados!$A$1:$ZZ$1, 0))</f>
        <v/>
      </c>
      <c r="B26">
        <f>INDEX(resultados!$A$2:$ZZ$27, 20, MATCH($B$2, resultados!$A$1:$ZZ$1, 0))</f>
        <v/>
      </c>
      <c r="C26">
        <f>INDEX(resultados!$A$2:$ZZ$27, 20, MATCH($B$3, resultados!$A$1:$ZZ$1, 0))</f>
        <v/>
      </c>
    </row>
    <row r="27">
      <c r="A27">
        <f>INDEX(resultados!$A$2:$ZZ$27, 21, MATCH($B$1, resultados!$A$1:$ZZ$1, 0))</f>
        <v/>
      </c>
      <c r="B27">
        <f>INDEX(resultados!$A$2:$ZZ$27, 21, MATCH($B$2, resultados!$A$1:$ZZ$1, 0))</f>
        <v/>
      </c>
      <c r="C27">
        <f>INDEX(resultados!$A$2:$ZZ$27, 21, MATCH($B$3, resultados!$A$1:$ZZ$1, 0))</f>
        <v/>
      </c>
    </row>
    <row r="28">
      <c r="A28">
        <f>INDEX(resultados!$A$2:$ZZ$27, 22, MATCH($B$1, resultados!$A$1:$ZZ$1, 0))</f>
        <v/>
      </c>
      <c r="B28">
        <f>INDEX(resultados!$A$2:$ZZ$27, 22, MATCH($B$2, resultados!$A$1:$ZZ$1, 0))</f>
        <v/>
      </c>
      <c r="C28">
        <f>INDEX(resultados!$A$2:$ZZ$27, 22, MATCH($B$3, resultados!$A$1:$ZZ$1, 0))</f>
        <v/>
      </c>
    </row>
    <row r="29">
      <c r="A29">
        <f>INDEX(resultados!$A$2:$ZZ$27, 23, MATCH($B$1, resultados!$A$1:$ZZ$1, 0))</f>
        <v/>
      </c>
      <c r="B29">
        <f>INDEX(resultados!$A$2:$ZZ$27, 23, MATCH($B$2, resultados!$A$1:$ZZ$1, 0))</f>
        <v/>
      </c>
      <c r="C29">
        <f>INDEX(resultados!$A$2:$ZZ$27, 23, MATCH($B$3, resultados!$A$1:$ZZ$1, 0))</f>
        <v/>
      </c>
    </row>
    <row r="30">
      <c r="A30">
        <f>INDEX(resultados!$A$2:$ZZ$27, 24, MATCH($B$1, resultados!$A$1:$ZZ$1, 0))</f>
        <v/>
      </c>
      <c r="B30">
        <f>INDEX(resultados!$A$2:$ZZ$27, 24, MATCH($B$2, resultados!$A$1:$ZZ$1, 0))</f>
        <v/>
      </c>
      <c r="C30">
        <f>INDEX(resultados!$A$2:$ZZ$27, 24, MATCH($B$3, resultados!$A$1:$ZZ$1, 0))</f>
        <v/>
      </c>
    </row>
    <row r="31">
      <c r="A31">
        <f>INDEX(resultados!$A$2:$ZZ$27, 25, MATCH($B$1, resultados!$A$1:$ZZ$1, 0))</f>
        <v/>
      </c>
      <c r="B31">
        <f>INDEX(resultados!$A$2:$ZZ$27, 25, MATCH($B$2, resultados!$A$1:$ZZ$1, 0))</f>
        <v/>
      </c>
      <c r="C31">
        <f>INDEX(resultados!$A$2:$ZZ$27, 25, MATCH($B$3, resultados!$A$1:$ZZ$1, 0))</f>
        <v/>
      </c>
    </row>
    <row r="32">
      <c r="A32">
        <f>INDEX(resultados!$A$2:$ZZ$27, 26, MATCH($B$1, resultados!$A$1:$ZZ$1, 0))</f>
        <v/>
      </c>
      <c r="B32">
        <f>INDEX(resultados!$A$2:$ZZ$27, 26, MATCH($B$2, resultados!$A$1:$ZZ$1, 0))</f>
        <v/>
      </c>
      <c r="C32">
        <f>INDEX(resultados!$A$2:$ZZ$27, 26,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2024-09-25T23:02:31Z</dcterms:created>
  <dcterms:modified xmlns:dcterms="http://purl.org/dc/terms/" xmlns:xsi="http://www.w3.org/2001/XMLSchema-instance" xsi:type="dcterms:W3CDTF">2024-09-25T23:02:31Z</dcterms:modified>
</cp:coreProperties>
</file>