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gráficos!$A$7:$A$50</f>
              <numCache>
                <formatCode>General</formatCode>
                <ptCount val="4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</numCache>
            </numRef>
          </xVal>
          <yVal>
            <numRef>
              <f>gráficos!$B$7:$B$50</f>
              <numCache>
                <formatCode>General</formatCode>
                <ptCount val="4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20.7924</v>
      </c>
      <c r="E2" t="n">
        <v>4.81</v>
      </c>
      <c r="F2" t="n">
        <v>1.63</v>
      </c>
      <c r="G2" t="n">
        <v>5.76</v>
      </c>
      <c r="H2" t="n">
        <v>0.09</v>
      </c>
      <c r="I2" t="n">
        <v>17</v>
      </c>
      <c r="J2" t="n">
        <v>194.77</v>
      </c>
      <c r="K2" t="n">
        <v>54.38</v>
      </c>
      <c r="L2" t="n">
        <v>1</v>
      </c>
      <c r="M2" t="n">
        <v>15</v>
      </c>
      <c r="N2" t="n">
        <v>39.4</v>
      </c>
      <c r="O2" t="n">
        <v>24256.19</v>
      </c>
      <c r="P2" t="n">
        <v>21.85</v>
      </c>
      <c r="Q2" t="n">
        <v>244.65</v>
      </c>
      <c r="R2" t="n">
        <v>26.13</v>
      </c>
      <c r="S2" t="n">
        <v>13.05</v>
      </c>
      <c r="T2" t="n">
        <v>6183.34</v>
      </c>
      <c r="U2" t="n">
        <v>0.5</v>
      </c>
      <c r="V2" t="n">
        <v>0.7</v>
      </c>
      <c r="W2" t="n">
        <v>0.08</v>
      </c>
      <c r="X2" t="n">
        <v>0.38</v>
      </c>
      <c r="Y2" t="n">
        <v>4</v>
      </c>
      <c r="Z2" t="n">
        <v>10</v>
      </c>
      <c r="AA2" t="n">
        <v>41.94414180633147</v>
      </c>
      <c r="AB2" t="n">
        <v>57.38982526418047</v>
      </c>
      <c r="AC2" t="n">
        <v>51.91262088820647</v>
      </c>
      <c r="AD2" t="n">
        <v>41944.14180633147</v>
      </c>
      <c r="AE2" t="n">
        <v>57389.82526418047</v>
      </c>
      <c r="AF2" t="n">
        <v>6.808715792292481e-06</v>
      </c>
      <c r="AG2" t="n">
        <v>4</v>
      </c>
      <c r="AH2" t="n">
        <v>51912.62088820647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23.7655</v>
      </c>
      <c r="E3" t="n">
        <v>4.21</v>
      </c>
      <c r="F3" t="n">
        <v>1.38</v>
      </c>
      <c r="G3" t="n">
        <v>10.35</v>
      </c>
      <c r="H3" t="n">
        <v>0.18</v>
      </c>
      <c r="I3" t="n">
        <v>8</v>
      </c>
      <c r="J3" t="n">
        <v>196.32</v>
      </c>
      <c r="K3" t="n">
        <v>54.38</v>
      </c>
      <c r="L3" t="n">
        <v>2</v>
      </c>
      <c r="M3" t="n">
        <v>6</v>
      </c>
      <c r="N3" t="n">
        <v>39.95</v>
      </c>
      <c r="O3" t="n">
        <v>24447.22</v>
      </c>
      <c r="P3" t="n">
        <v>17.21</v>
      </c>
      <c r="Q3" t="n">
        <v>244.42</v>
      </c>
      <c r="R3" t="n">
        <v>17.78</v>
      </c>
      <c r="S3" t="n">
        <v>13.05</v>
      </c>
      <c r="T3" t="n">
        <v>2055.88</v>
      </c>
      <c r="U3" t="n">
        <v>0.73</v>
      </c>
      <c r="V3" t="n">
        <v>0.83</v>
      </c>
      <c r="W3" t="n">
        <v>0.07000000000000001</v>
      </c>
      <c r="X3" t="n">
        <v>0.12</v>
      </c>
      <c r="Y3" t="n">
        <v>4</v>
      </c>
      <c r="Z3" t="n">
        <v>10</v>
      </c>
      <c r="AA3" t="n">
        <v>31.47057174308055</v>
      </c>
      <c r="AB3" t="n">
        <v>43.05942464240938</v>
      </c>
      <c r="AC3" t="n">
        <v>38.94989358889094</v>
      </c>
      <c r="AD3" t="n">
        <v>31470.57174308055</v>
      </c>
      <c r="AE3" t="n">
        <v>43059.42464240937</v>
      </c>
      <c r="AF3" t="n">
        <v>7.782292335744165e-06</v>
      </c>
      <c r="AG3" t="n">
        <v>3</v>
      </c>
      <c r="AH3" t="n">
        <v>38949.89358889095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24.7849</v>
      </c>
      <c r="E4" t="n">
        <v>4.03</v>
      </c>
      <c r="F4" t="n">
        <v>1.32</v>
      </c>
      <c r="G4" t="n">
        <v>15.88</v>
      </c>
      <c r="H4" t="n">
        <v>0.27</v>
      </c>
      <c r="I4" t="n">
        <v>5</v>
      </c>
      <c r="J4" t="n">
        <v>197.88</v>
      </c>
      <c r="K4" t="n">
        <v>54.38</v>
      </c>
      <c r="L4" t="n">
        <v>3</v>
      </c>
      <c r="M4" t="n">
        <v>3</v>
      </c>
      <c r="N4" t="n">
        <v>40.5</v>
      </c>
      <c r="O4" t="n">
        <v>24639</v>
      </c>
      <c r="P4" t="n">
        <v>15.43</v>
      </c>
      <c r="Q4" t="n">
        <v>244.12</v>
      </c>
      <c r="R4" t="n">
        <v>16.07</v>
      </c>
      <c r="S4" t="n">
        <v>13.05</v>
      </c>
      <c r="T4" t="n">
        <v>1217.31</v>
      </c>
      <c r="U4" t="n">
        <v>0.8100000000000001</v>
      </c>
      <c r="V4" t="n">
        <v>0.86</v>
      </c>
      <c r="W4" t="n">
        <v>0.06</v>
      </c>
      <c r="X4" t="n">
        <v>0.07000000000000001</v>
      </c>
      <c r="Y4" t="n">
        <v>4</v>
      </c>
      <c r="Z4" t="n">
        <v>10</v>
      </c>
      <c r="AA4" t="n">
        <v>30.88555272231246</v>
      </c>
      <c r="AB4" t="n">
        <v>42.25897580898067</v>
      </c>
      <c r="AC4" t="n">
        <v>38.22583846868531</v>
      </c>
      <c r="AD4" t="n">
        <v>30885.55272231246</v>
      </c>
      <c r="AE4" t="n">
        <v>42258.97580898067</v>
      </c>
      <c r="AF4" t="n">
        <v>8.116106848674993e-06</v>
      </c>
      <c r="AG4" t="n">
        <v>3</v>
      </c>
      <c r="AH4" t="n">
        <v>38225.83846868531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25.1274</v>
      </c>
      <c r="E5" t="n">
        <v>3.98</v>
      </c>
      <c r="F5" t="n">
        <v>1.31</v>
      </c>
      <c r="G5" t="n">
        <v>19.61</v>
      </c>
      <c r="H5" t="n">
        <v>0.36</v>
      </c>
      <c r="I5" t="n">
        <v>4</v>
      </c>
      <c r="J5" t="n">
        <v>199.44</v>
      </c>
      <c r="K5" t="n">
        <v>54.38</v>
      </c>
      <c r="L5" t="n">
        <v>4</v>
      </c>
      <c r="M5" t="n">
        <v>0</v>
      </c>
      <c r="N5" t="n">
        <v>41.06</v>
      </c>
      <c r="O5" t="n">
        <v>24831.54</v>
      </c>
      <c r="P5" t="n">
        <v>13.94</v>
      </c>
      <c r="Q5" t="n">
        <v>244.1</v>
      </c>
      <c r="R5" t="n">
        <v>15.46</v>
      </c>
      <c r="S5" t="n">
        <v>13.05</v>
      </c>
      <c r="T5" t="n">
        <v>916.13</v>
      </c>
      <c r="U5" t="n">
        <v>0.84</v>
      </c>
      <c r="V5" t="n">
        <v>0.87</v>
      </c>
      <c r="W5" t="n">
        <v>0.06</v>
      </c>
      <c r="X5" t="n">
        <v>0.05</v>
      </c>
      <c r="Y5" t="n">
        <v>4</v>
      </c>
      <c r="Z5" t="n">
        <v>10</v>
      </c>
      <c r="AA5" t="n">
        <v>30.50917473622714</v>
      </c>
      <c r="AB5" t="n">
        <v>41.74399884379638</v>
      </c>
      <c r="AC5" t="n">
        <v>37.76001018228197</v>
      </c>
      <c r="AD5" t="n">
        <v>30509.17473622714</v>
      </c>
      <c r="AE5" t="n">
        <v>41743.99884379638</v>
      </c>
      <c r="AF5" t="n">
        <v>8.22826249972346e-06</v>
      </c>
      <c r="AG5" t="n">
        <v>3</v>
      </c>
      <c r="AH5" t="n">
        <v>37760.01018228196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28.6716</v>
      </c>
      <c r="E2" t="n">
        <v>3.49</v>
      </c>
      <c r="F2" t="n">
        <v>1.4</v>
      </c>
      <c r="G2" t="n">
        <v>10.47</v>
      </c>
      <c r="H2" t="n">
        <v>0.2</v>
      </c>
      <c r="I2" t="n">
        <v>8</v>
      </c>
      <c r="J2" t="n">
        <v>89.87</v>
      </c>
      <c r="K2" t="n">
        <v>37.55</v>
      </c>
      <c r="L2" t="n">
        <v>1</v>
      </c>
      <c r="M2" t="n">
        <v>4</v>
      </c>
      <c r="N2" t="n">
        <v>11.32</v>
      </c>
      <c r="O2" t="n">
        <v>11317.98</v>
      </c>
      <c r="P2" t="n">
        <v>9.34</v>
      </c>
      <c r="Q2" t="n">
        <v>244.19</v>
      </c>
      <c r="R2" t="n">
        <v>18.31</v>
      </c>
      <c r="S2" t="n">
        <v>13.05</v>
      </c>
      <c r="T2" t="n">
        <v>2318.66</v>
      </c>
      <c r="U2" t="n">
        <v>0.71</v>
      </c>
      <c r="V2" t="n">
        <v>0.82</v>
      </c>
      <c r="W2" t="n">
        <v>0.07000000000000001</v>
      </c>
      <c r="X2" t="n">
        <v>0.14</v>
      </c>
      <c r="Y2" t="n">
        <v>4</v>
      </c>
      <c r="Z2" t="n">
        <v>10</v>
      </c>
      <c r="AA2" t="n">
        <v>27.93804350984243</v>
      </c>
      <c r="AB2" t="n">
        <v>38.22606366956963</v>
      </c>
      <c r="AC2" t="n">
        <v>34.57782180361993</v>
      </c>
      <c r="AD2" t="n">
        <v>27938.04350984243</v>
      </c>
      <c r="AE2" t="n">
        <v>38226.06366956963</v>
      </c>
      <c r="AF2" t="n">
        <v>9.814704206771578e-06</v>
      </c>
      <c r="AG2" t="n">
        <v>3</v>
      </c>
      <c r="AH2" t="n">
        <v>34577.82180361993</v>
      </c>
    </row>
    <row r="3">
      <c r="A3" t="n">
        <v>1</v>
      </c>
      <c r="B3" t="n">
        <v>40</v>
      </c>
      <c r="C3" t="inlineStr">
        <is>
          <t xml:space="preserve">CONCLUIDO	</t>
        </is>
      </c>
      <c r="D3" t="n">
        <v>28.5624</v>
      </c>
      <c r="E3" t="n">
        <v>3.5</v>
      </c>
      <c r="F3" t="n">
        <v>1.41</v>
      </c>
      <c r="G3" t="n">
        <v>10.57</v>
      </c>
      <c r="H3" t="n">
        <v>0.39</v>
      </c>
      <c r="I3" t="n">
        <v>8</v>
      </c>
      <c r="J3" t="n">
        <v>91.09999999999999</v>
      </c>
      <c r="K3" t="n">
        <v>37.55</v>
      </c>
      <c r="L3" t="n">
        <v>2</v>
      </c>
      <c r="M3" t="n">
        <v>0</v>
      </c>
      <c r="N3" t="n">
        <v>11.54</v>
      </c>
      <c r="O3" t="n">
        <v>11468.97</v>
      </c>
      <c r="P3" t="n">
        <v>9.369999999999999</v>
      </c>
      <c r="Q3" t="n">
        <v>244.54</v>
      </c>
      <c r="R3" t="n">
        <v>18.55</v>
      </c>
      <c r="S3" t="n">
        <v>13.05</v>
      </c>
      <c r="T3" t="n">
        <v>2438.45</v>
      </c>
      <c r="U3" t="n">
        <v>0.7</v>
      </c>
      <c r="V3" t="n">
        <v>0.8100000000000001</v>
      </c>
      <c r="W3" t="n">
        <v>0.08</v>
      </c>
      <c r="X3" t="n">
        <v>0.15</v>
      </c>
      <c r="Y3" t="n">
        <v>4</v>
      </c>
      <c r="Z3" t="n">
        <v>10</v>
      </c>
      <c r="AA3" t="n">
        <v>27.95301300090029</v>
      </c>
      <c r="AB3" t="n">
        <v>38.24654558764224</v>
      </c>
      <c r="AC3" t="n">
        <v>34.5963489561783</v>
      </c>
      <c r="AD3" t="n">
        <v>27953.01300090029</v>
      </c>
      <c r="AE3" t="n">
        <v>38246.54558764223</v>
      </c>
      <c r="AF3" t="n">
        <v>9.777323464176833e-06</v>
      </c>
      <c r="AG3" t="n">
        <v>3</v>
      </c>
      <c r="AH3" t="n">
        <v>34596.3489561783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29.098</v>
      </c>
      <c r="E2" t="n">
        <v>3.44</v>
      </c>
      <c r="F2" t="n">
        <v>1.44</v>
      </c>
      <c r="G2" t="n">
        <v>8.619999999999999</v>
      </c>
      <c r="H2" t="n">
        <v>0.24</v>
      </c>
      <c r="I2" t="n">
        <v>10</v>
      </c>
      <c r="J2" t="n">
        <v>71.52</v>
      </c>
      <c r="K2" t="n">
        <v>32.27</v>
      </c>
      <c r="L2" t="n">
        <v>1</v>
      </c>
      <c r="M2" t="n">
        <v>0</v>
      </c>
      <c r="N2" t="n">
        <v>8.25</v>
      </c>
      <c r="O2" t="n">
        <v>9054.6</v>
      </c>
      <c r="P2" t="n">
        <v>8.26</v>
      </c>
      <c r="Q2" t="n">
        <v>244.37</v>
      </c>
      <c r="R2" t="n">
        <v>19.37</v>
      </c>
      <c r="S2" t="n">
        <v>13.05</v>
      </c>
      <c r="T2" t="n">
        <v>2840.04</v>
      </c>
      <c r="U2" t="n">
        <v>0.67</v>
      </c>
      <c r="V2" t="n">
        <v>0.79</v>
      </c>
      <c r="W2" t="n">
        <v>0.08</v>
      </c>
      <c r="X2" t="n">
        <v>0.18</v>
      </c>
      <c r="Y2" t="n">
        <v>4</v>
      </c>
      <c r="Z2" t="n">
        <v>10</v>
      </c>
      <c r="AA2" t="n">
        <v>27.39359236954172</v>
      </c>
      <c r="AB2" t="n">
        <v>37.4811215999247</v>
      </c>
      <c r="AC2" t="n">
        <v>33.90397595956693</v>
      </c>
      <c r="AD2" t="n">
        <v>27393.59236954172</v>
      </c>
      <c r="AE2" t="n">
        <v>37481.1215999247</v>
      </c>
      <c r="AF2" t="n">
        <v>1.007260489424294e-05</v>
      </c>
      <c r="AG2" t="n">
        <v>3</v>
      </c>
      <c r="AH2" t="n">
        <v>33903.97595956693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28.6533</v>
      </c>
      <c r="E2" t="n">
        <v>3.49</v>
      </c>
      <c r="F2" t="n">
        <v>1.59</v>
      </c>
      <c r="G2" t="n">
        <v>5.3</v>
      </c>
      <c r="H2" t="n">
        <v>0.43</v>
      </c>
      <c r="I2" t="n">
        <v>18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6.31</v>
      </c>
      <c r="Q2" t="n">
        <v>245.04</v>
      </c>
      <c r="R2" t="n">
        <v>23.76</v>
      </c>
      <c r="S2" t="n">
        <v>13.05</v>
      </c>
      <c r="T2" t="n">
        <v>4996.82</v>
      </c>
      <c r="U2" t="n">
        <v>0.55</v>
      </c>
      <c r="V2" t="n">
        <v>0.72</v>
      </c>
      <c r="W2" t="n">
        <v>0.1</v>
      </c>
      <c r="X2" t="n">
        <v>0.33</v>
      </c>
      <c r="Y2" t="n">
        <v>4</v>
      </c>
      <c r="Z2" t="n">
        <v>10</v>
      </c>
      <c r="AA2" t="n">
        <v>26.43245873525511</v>
      </c>
      <c r="AB2" t="n">
        <v>36.16605615927678</v>
      </c>
      <c r="AC2" t="n">
        <v>32.71441851886459</v>
      </c>
      <c r="AD2" t="n">
        <v>26432.45873525511</v>
      </c>
      <c r="AE2" t="n">
        <v>36166.05615927678</v>
      </c>
      <c r="AF2" t="n">
        <v>1.014465766042587e-05</v>
      </c>
      <c r="AG2" t="n">
        <v>3</v>
      </c>
      <c r="AH2" t="n">
        <v>32714.41851886459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24.349</v>
      </c>
      <c r="E2" t="n">
        <v>4.11</v>
      </c>
      <c r="F2" t="n">
        <v>1.5</v>
      </c>
      <c r="G2" t="n">
        <v>6.94</v>
      </c>
      <c r="H2" t="n">
        <v>0.12</v>
      </c>
      <c r="I2" t="n">
        <v>13</v>
      </c>
      <c r="J2" t="n">
        <v>141.81</v>
      </c>
      <c r="K2" t="n">
        <v>47.83</v>
      </c>
      <c r="L2" t="n">
        <v>1</v>
      </c>
      <c r="M2" t="n">
        <v>11</v>
      </c>
      <c r="N2" t="n">
        <v>22.98</v>
      </c>
      <c r="O2" t="n">
        <v>17723.39</v>
      </c>
      <c r="P2" t="n">
        <v>15.79</v>
      </c>
      <c r="Q2" t="n">
        <v>244.41</v>
      </c>
      <c r="R2" t="n">
        <v>21.7</v>
      </c>
      <c r="S2" t="n">
        <v>13.05</v>
      </c>
      <c r="T2" t="n">
        <v>3987.9</v>
      </c>
      <c r="U2" t="n">
        <v>0.6</v>
      </c>
      <c r="V2" t="n">
        <v>0.76</v>
      </c>
      <c r="W2" t="n">
        <v>0.08</v>
      </c>
      <c r="X2" t="n">
        <v>0.25</v>
      </c>
      <c r="Y2" t="n">
        <v>4</v>
      </c>
      <c r="Z2" t="n">
        <v>10</v>
      </c>
      <c r="AA2" t="n">
        <v>30.5059644939513</v>
      </c>
      <c r="AB2" t="n">
        <v>41.7396064486887</v>
      </c>
      <c r="AC2" t="n">
        <v>37.75603699119859</v>
      </c>
      <c r="AD2" t="n">
        <v>30505.9644939513</v>
      </c>
      <c r="AE2" t="n">
        <v>41739.6064486887</v>
      </c>
      <c r="AF2" t="n">
        <v>8.126276990361604e-06</v>
      </c>
      <c r="AG2" t="n">
        <v>3</v>
      </c>
      <c r="AH2" t="n">
        <v>37756.03699119859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26.7003</v>
      </c>
      <c r="E3" t="n">
        <v>3.75</v>
      </c>
      <c r="F3" t="n">
        <v>1.34</v>
      </c>
      <c r="G3" t="n">
        <v>13.44</v>
      </c>
      <c r="H3" t="n">
        <v>0.25</v>
      </c>
      <c r="I3" t="n">
        <v>6</v>
      </c>
      <c r="J3" t="n">
        <v>143.17</v>
      </c>
      <c r="K3" t="n">
        <v>47.83</v>
      </c>
      <c r="L3" t="n">
        <v>2</v>
      </c>
      <c r="M3" t="n">
        <v>4</v>
      </c>
      <c r="N3" t="n">
        <v>23.34</v>
      </c>
      <c r="O3" t="n">
        <v>17891.86</v>
      </c>
      <c r="P3" t="n">
        <v>12.23</v>
      </c>
      <c r="Q3" t="n">
        <v>244.17</v>
      </c>
      <c r="R3" t="n">
        <v>16.8</v>
      </c>
      <c r="S3" t="n">
        <v>13.05</v>
      </c>
      <c r="T3" t="n">
        <v>1577.48</v>
      </c>
      <c r="U3" t="n">
        <v>0.78</v>
      </c>
      <c r="V3" t="n">
        <v>0.85</v>
      </c>
      <c r="W3" t="n">
        <v>0.06</v>
      </c>
      <c r="X3" t="n">
        <v>0.09</v>
      </c>
      <c r="Y3" t="n">
        <v>4</v>
      </c>
      <c r="Z3" t="n">
        <v>10</v>
      </c>
      <c r="AA3" t="n">
        <v>29.40360017164913</v>
      </c>
      <c r="AB3" t="n">
        <v>40.23130295004061</v>
      </c>
      <c r="AC3" t="n">
        <v>36.39168386153972</v>
      </c>
      <c r="AD3" t="n">
        <v>29403.60017164913</v>
      </c>
      <c r="AE3" t="n">
        <v>40231.3029500406</v>
      </c>
      <c r="AF3" t="n">
        <v>8.911003882120496e-06</v>
      </c>
      <c r="AG3" t="n">
        <v>3</v>
      </c>
      <c r="AH3" t="n">
        <v>36391.68386153972</v>
      </c>
    </row>
    <row r="4">
      <c r="A4" t="n">
        <v>2</v>
      </c>
      <c r="B4" t="n">
        <v>70</v>
      </c>
      <c r="C4" t="inlineStr">
        <is>
          <t xml:space="preserve">CONCLUIDO	</t>
        </is>
      </c>
      <c r="D4" t="n">
        <v>26.9139</v>
      </c>
      <c r="E4" t="n">
        <v>3.72</v>
      </c>
      <c r="F4" t="n">
        <v>1.34</v>
      </c>
      <c r="G4" t="n">
        <v>16.11</v>
      </c>
      <c r="H4" t="n">
        <v>0.37</v>
      </c>
      <c r="I4" t="n">
        <v>5</v>
      </c>
      <c r="J4" t="n">
        <v>144.54</v>
      </c>
      <c r="K4" t="n">
        <v>47.83</v>
      </c>
      <c r="L4" t="n">
        <v>3</v>
      </c>
      <c r="M4" t="n">
        <v>0</v>
      </c>
      <c r="N4" t="n">
        <v>23.71</v>
      </c>
      <c r="O4" t="n">
        <v>18060.85</v>
      </c>
      <c r="P4" t="n">
        <v>11.81</v>
      </c>
      <c r="Q4" t="n">
        <v>244.16</v>
      </c>
      <c r="R4" t="n">
        <v>16.61</v>
      </c>
      <c r="S4" t="n">
        <v>13.05</v>
      </c>
      <c r="T4" t="n">
        <v>1485.07</v>
      </c>
      <c r="U4" t="n">
        <v>0.79</v>
      </c>
      <c r="V4" t="n">
        <v>0.85</v>
      </c>
      <c r="W4" t="n">
        <v>0.07000000000000001</v>
      </c>
      <c r="X4" t="n">
        <v>0.09</v>
      </c>
      <c r="Y4" t="n">
        <v>4</v>
      </c>
      <c r="Z4" t="n">
        <v>10</v>
      </c>
      <c r="AA4" t="n">
        <v>29.29659127404073</v>
      </c>
      <c r="AB4" t="n">
        <v>40.08488865543412</v>
      </c>
      <c r="AC4" t="n">
        <v>36.2592431417163</v>
      </c>
      <c r="AD4" t="n">
        <v>29296.59127404073</v>
      </c>
      <c r="AE4" t="n">
        <v>40084.88865543412</v>
      </c>
      <c r="AF4" t="n">
        <v>8.982291112197348e-06</v>
      </c>
      <c r="AG4" t="n">
        <v>3</v>
      </c>
      <c r="AH4" t="n">
        <v>36259.2431417163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22.1798</v>
      </c>
      <c r="E2" t="n">
        <v>4.51</v>
      </c>
      <c r="F2" t="n">
        <v>1.55</v>
      </c>
      <c r="G2" t="n">
        <v>6.22</v>
      </c>
      <c r="H2" t="n">
        <v>0.1</v>
      </c>
      <c r="I2" t="n">
        <v>15</v>
      </c>
      <c r="J2" t="n">
        <v>176.73</v>
      </c>
      <c r="K2" t="n">
        <v>52.44</v>
      </c>
      <c r="L2" t="n">
        <v>1</v>
      </c>
      <c r="M2" t="n">
        <v>13</v>
      </c>
      <c r="N2" t="n">
        <v>33.29</v>
      </c>
      <c r="O2" t="n">
        <v>22031.19</v>
      </c>
      <c r="P2" t="n">
        <v>19.36</v>
      </c>
      <c r="Q2" t="n">
        <v>244.92</v>
      </c>
      <c r="R2" t="n">
        <v>23.42</v>
      </c>
      <c r="S2" t="n">
        <v>13.05</v>
      </c>
      <c r="T2" t="n">
        <v>4840.42</v>
      </c>
      <c r="U2" t="n">
        <v>0.5600000000000001</v>
      </c>
      <c r="V2" t="n">
        <v>0.73</v>
      </c>
      <c r="W2" t="n">
        <v>0.08</v>
      </c>
      <c r="X2" t="n">
        <v>0.3</v>
      </c>
      <c r="Y2" t="n">
        <v>4</v>
      </c>
      <c r="Z2" t="n">
        <v>10</v>
      </c>
      <c r="AA2" t="n">
        <v>32.1774247083322</v>
      </c>
      <c r="AB2" t="n">
        <v>44.02657205361395</v>
      </c>
      <c r="AC2" t="n">
        <v>39.82473780857297</v>
      </c>
      <c r="AD2" t="n">
        <v>32177.4247083322</v>
      </c>
      <c r="AE2" t="n">
        <v>44026.57205361396</v>
      </c>
      <c r="AF2" t="n">
        <v>7.305722415767451e-06</v>
      </c>
      <c r="AG2" t="n">
        <v>3</v>
      </c>
      <c r="AH2" t="n">
        <v>39824.73780857297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24.6998</v>
      </c>
      <c r="E3" t="n">
        <v>4.05</v>
      </c>
      <c r="F3" t="n">
        <v>1.38</v>
      </c>
      <c r="G3" t="n">
        <v>11.82</v>
      </c>
      <c r="H3" t="n">
        <v>0.2</v>
      </c>
      <c r="I3" t="n">
        <v>7</v>
      </c>
      <c r="J3" t="n">
        <v>178.21</v>
      </c>
      <c r="K3" t="n">
        <v>52.44</v>
      </c>
      <c r="L3" t="n">
        <v>2</v>
      </c>
      <c r="M3" t="n">
        <v>5</v>
      </c>
      <c r="N3" t="n">
        <v>33.77</v>
      </c>
      <c r="O3" t="n">
        <v>22213.89</v>
      </c>
      <c r="P3" t="n">
        <v>15.85</v>
      </c>
      <c r="Q3" t="n">
        <v>244.14</v>
      </c>
      <c r="R3" t="n">
        <v>18.01</v>
      </c>
      <c r="S3" t="n">
        <v>13.05</v>
      </c>
      <c r="T3" t="n">
        <v>2174.93</v>
      </c>
      <c r="U3" t="n">
        <v>0.72</v>
      </c>
      <c r="V3" t="n">
        <v>0.83</v>
      </c>
      <c r="W3" t="n">
        <v>0.06</v>
      </c>
      <c r="X3" t="n">
        <v>0.12</v>
      </c>
      <c r="Y3" t="n">
        <v>4</v>
      </c>
      <c r="Z3" t="n">
        <v>10</v>
      </c>
      <c r="AA3" t="n">
        <v>30.82981217223609</v>
      </c>
      <c r="AB3" t="n">
        <v>42.18270912926704</v>
      </c>
      <c r="AC3" t="n">
        <v>38.15685057384236</v>
      </c>
      <c r="AD3" t="n">
        <v>30829.81217223609</v>
      </c>
      <c r="AE3" t="n">
        <v>42182.70912926704</v>
      </c>
      <c r="AF3" t="n">
        <v>8.135775909835655e-06</v>
      </c>
      <c r="AG3" t="n">
        <v>3</v>
      </c>
      <c r="AH3" t="n">
        <v>38156.85057384236</v>
      </c>
    </row>
    <row r="4">
      <c r="A4" t="n">
        <v>2</v>
      </c>
      <c r="B4" t="n">
        <v>90</v>
      </c>
      <c r="C4" t="inlineStr">
        <is>
          <t xml:space="preserve">CONCLUIDO	</t>
        </is>
      </c>
      <c r="D4" t="n">
        <v>25.37</v>
      </c>
      <c r="E4" t="n">
        <v>3.94</v>
      </c>
      <c r="F4" t="n">
        <v>1.34</v>
      </c>
      <c r="G4" t="n">
        <v>16.12</v>
      </c>
      <c r="H4" t="n">
        <v>0.3</v>
      </c>
      <c r="I4" t="n">
        <v>5</v>
      </c>
      <c r="J4" t="n">
        <v>179.7</v>
      </c>
      <c r="K4" t="n">
        <v>52.44</v>
      </c>
      <c r="L4" t="n">
        <v>3</v>
      </c>
      <c r="M4" t="n">
        <v>3</v>
      </c>
      <c r="N4" t="n">
        <v>34.26</v>
      </c>
      <c r="O4" t="n">
        <v>22397.24</v>
      </c>
      <c r="P4" t="n">
        <v>13.99</v>
      </c>
      <c r="Q4" t="n">
        <v>244.14</v>
      </c>
      <c r="R4" t="n">
        <v>16.76</v>
      </c>
      <c r="S4" t="n">
        <v>13.05</v>
      </c>
      <c r="T4" t="n">
        <v>1561.98</v>
      </c>
      <c r="U4" t="n">
        <v>0.78</v>
      </c>
      <c r="V4" t="n">
        <v>0.85</v>
      </c>
      <c r="W4" t="n">
        <v>0.06</v>
      </c>
      <c r="X4" t="n">
        <v>0.09</v>
      </c>
      <c r="Y4" t="n">
        <v>4</v>
      </c>
      <c r="Z4" t="n">
        <v>10</v>
      </c>
      <c r="AA4" t="n">
        <v>30.31905429472716</v>
      </c>
      <c r="AB4" t="n">
        <v>41.48386766821544</v>
      </c>
      <c r="AC4" t="n">
        <v>37.5247055610013</v>
      </c>
      <c r="AD4" t="n">
        <v>30319.05429472716</v>
      </c>
      <c r="AE4" t="n">
        <v>41483.86766821544</v>
      </c>
      <c r="AF4" t="n">
        <v>8.356530612900939e-06</v>
      </c>
      <c r="AG4" t="n">
        <v>3</v>
      </c>
      <c r="AH4" t="n">
        <v>37524.7055610013</v>
      </c>
    </row>
    <row r="5">
      <c r="A5" t="n">
        <v>3</v>
      </c>
      <c r="B5" t="n">
        <v>90</v>
      </c>
      <c r="C5" t="inlineStr">
        <is>
          <t xml:space="preserve">CONCLUIDO	</t>
        </is>
      </c>
      <c r="D5" t="n">
        <v>25.7843</v>
      </c>
      <c r="E5" t="n">
        <v>3.88</v>
      </c>
      <c r="F5" t="n">
        <v>1.32</v>
      </c>
      <c r="G5" t="n">
        <v>19.73</v>
      </c>
      <c r="H5" t="n">
        <v>0.39</v>
      </c>
      <c r="I5" t="n">
        <v>4</v>
      </c>
      <c r="J5" t="n">
        <v>181.19</v>
      </c>
      <c r="K5" t="n">
        <v>52.44</v>
      </c>
      <c r="L5" t="n">
        <v>4</v>
      </c>
      <c r="M5" t="n">
        <v>0</v>
      </c>
      <c r="N5" t="n">
        <v>34.75</v>
      </c>
      <c r="O5" t="n">
        <v>22581.25</v>
      </c>
      <c r="P5" t="n">
        <v>13.12</v>
      </c>
      <c r="Q5" t="n">
        <v>244.23</v>
      </c>
      <c r="R5" t="n">
        <v>15.85</v>
      </c>
      <c r="S5" t="n">
        <v>13.05</v>
      </c>
      <c r="T5" t="n">
        <v>1107.9</v>
      </c>
      <c r="U5" t="n">
        <v>0.82</v>
      </c>
      <c r="V5" t="n">
        <v>0.87</v>
      </c>
      <c r="W5" t="n">
        <v>0.06</v>
      </c>
      <c r="X5" t="n">
        <v>0.06</v>
      </c>
      <c r="Y5" t="n">
        <v>4</v>
      </c>
      <c r="Z5" t="n">
        <v>10</v>
      </c>
      <c r="AA5" t="n">
        <v>30.07682451768678</v>
      </c>
      <c r="AB5" t="n">
        <v>41.15243820084685</v>
      </c>
      <c r="AC5" t="n">
        <v>37.22490725683321</v>
      </c>
      <c r="AD5" t="n">
        <v>30076.82451768679</v>
      </c>
      <c r="AE5" t="n">
        <v>41152.43820084685</v>
      </c>
      <c r="AF5" t="n">
        <v>8.49299535996144e-06</v>
      </c>
      <c r="AG5" t="n">
        <v>3</v>
      </c>
      <c r="AH5" t="n">
        <v>37224.90725683321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26.7479</v>
      </c>
      <c r="E2" t="n">
        <v>3.74</v>
      </c>
      <c r="F2" t="n">
        <v>1.8</v>
      </c>
      <c r="G2" t="n">
        <v>4.16</v>
      </c>
      <c r="H2" t="n">
        <v>0.64</v>
      </c>
      <c r="I2" t="n">
        <v>26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5.26</v>
      </c>
      <c r="Q2" t="n">
        <v>244.72</v>
      </c>
      <c r="R2" t="n">
        <v>30.02</v>
      </c>
      <c r="S2" t="n">
        <v>13.05</v>
      </c>
      <c r="T2" t="n">
        <v>8084.31</v>
      </c>
      <c r="U2" t="n">
        <v>0.43</v>
      </c>
      <c r="V2" t="n">
        <v>0.63</v>
      </c>
      <c r="W2" t="n">
        <v>0.13</v>
      </c>
      <c r="X2" t="n">
        <v>0.55</v>
      </c>
      <c r="Y2" t="n">
        <v>4</v>
      </c>
      <c r="Z2" t="n">
        <v>10</v>
      </c>
      <c r="AA2" t="n">
        <v>26.03627713243651</v>
      </c>
      <c r="AB2" t="n">
        <v>35.62398301200425</v>
      </c>
      <c r="AC2" t="n">
        <v>32.22408007196169</v>
      </c>
      <c r="AD2" t="n">
        <v>26036.27713243651</v>
      </c>
      <c r="AE2" t="n">
        <v>35623.98301200425</v>
      </c>
      <c r="AF2" t="n">
        <v>9.572054875345798e-06</v>
      </c>
      <c r="AG2" t="n">
        <v>3</v>
      </c>
      <c r="AH2" t="n">
        <v>32224.08007196169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27.6434</v>
      </c>
      <c r="E2" t="n">
        <v>3.62</v>
      </c>
      <c r="F2" t="n">
        <v>1.44</v>
      </c>
      <c r="G2" t="n">
        <v>9.630000000000001</v>
      </c>
      <c r="H2" t="n">
        <v>0.18</v>
      </c>
      <c r="I2" t="n">
        <v>9</v>
      </c>
      <c r="J2" t="n">
        <v>98.70999999999999</v>
      </c>
      <c r="K2" t="n">
        <v>39.72</v>
      </c>
      <c r="L2" t="n">
        <v>1</v>
      </c>
      <c r="M2" t="n">
        <v>7</v>
      </c>
      <c r="N2" t="n">
        <v>12.99</v>
      </c>
      <c r="O2" t="n">
        <v>12407.75</v>
      </c>
      <c r="P2" t="n">
        <v>10.89</v>
      </c>
      <c r="Q2" t="n">
        <v>244.3</v>
      </c>
      <c r="R2" t="n">
        <v>20.01</v>
      </c>
      <c r="S2" t="n">
        <v>13.05</v>
      </c>
      <c r="T2" t="n">
        <v>3166.74</v>
      </c>
      <c r="U2" t="n">
        <v>0.65</v>
      </c>
      <c r="V2" t="n">
        <v>0.79</v>
      </c>
      <c r="W2" t="n">
        <v>0.07000000000000001</v>
      </c>
      <c r="X2" t="n">
        <v>0.19</v>
      </c>
      <c r="Y2" t="n">
        <v>4</v>
      </c>
      <c r="Z2" t="n">
        <v>10</v>
      </c>
      <c r="AA2" t="n">
        <v>28.4666597703192</v>
      </c>
      <c r="AB2" t="n">
        <v>38.94933975805396</v>
      </c>
      <c r="AC2" t="n">
        <v>35.23206943734583</v>
      </c>
      <c r="AD2" t="n">
        <v>28466.6597703192</v>
      </c>
      <c r="AE2" t="n">
        <v>38949.33975805396</v>
      </c>
      <c r="AF2" t="n">
        <v>9.416263707984397e-06</v>
      </c>
      <c r="AG2" t="n">
        <v>3</v>
      </c>
      <c r="AH2" t="n">
        <v>35232.06943734582</v>
      </c>
    </row>
    <row r="3">
      <c r="A3" t="n">
        <v>1</v>
      </c>
      <c r="B3" t="n">
        <v>45</v>
      </c>
      <c r="C3" t="inlineStr">
        <is>
          <t xml:space="preserve">CONCLUIDO	</t>
        </is>
      </c>
      <c r="D3" t="n">
        <v>28.4945</v>
      </c>
      <c r="E3" t="n">
        <v>3.51</v>
      </c>
      <c r="F3" t="n">
        <v>1.38</v>
      </c>
      <c r="G3" t="n">
        <v>11.81</v>
      </c>
      <c r="H3" t="n">
        <v>0.35</v>
      </c>
      <c r="I3" t="n">
        <v>7</v>
      </c>
      <c r="J3" t="n">
        <v>99.95</v>
      </c>
      <c r="K3" t="n">
        <v>39.72</v>
      </c>
      <c r="L3" t="n">
        <v>2</v>
      </c>
      <c r="M3" t="n">
        <v>0</v>
      </c>
      <c r="N3" t="n">
        <v>13.24</v>
      </c>
      <c r="O3" t="n">
        <v>12561.45</v>
      </c>
      <c r="P3" t="n">
        <v>9.69</v>
      </c>
      <c r="Q3" t="n">
        <v>244.36</v>
      </c>
      <c r="R3" t="n">
        <v>17.65</v>
      </c>
      <c r="S3" t="n">
        <v>13.05</v>
      </c>
      <c r="T3" t="n">
        <v>1992.83</v>
      </c>
      <c r="U3" t="n">
        <v>0.74</v>
      </c>
      <c r="V3" t="n">
        <v>0.83</v>
      </c>
      <c r="W3" t="n">
        <v>0.07000000000000001</v>
      </c>
      <c r="X3" t="n">
        <v>0.12</v>
      </c>
      <c r="Y3" t="n">
        <v>4</v>
      </c>
      <c r="Z3" t="n">
        <v>10</v>
      </c>
      <c r="AA3" t="n">
        <v>28.15573513931788</v>
      </c>
      <c r="AB3" t="n">
        <v>38.5239189608934</v>
      </c>
      <c r="AC3" t="n">
        <v>34.84725020398316</v>
      </c>
      <c r="AD3" t="n">
        <v>28155.73513931788</v>
      </c>
      <c r="AE3" t="n">
        <v>38523.9189608934</v>
      </c>
      <c r="AF3" t="n">
        <v>9.706176744798447e-06</v>
      </c>
      <c r="AG3" t="n">
        <v>3</v>
      </c>
      <c r="AH3" t="n">
        <v>34847.25020398316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25.9722</v>
      </c>
      <c r="E2" t="n">
        <v>3.85</v>
      </c>
      <c r="F2" t="n">
        <v>1.44</v>
      </c>
      <c r="G2" t="n">
        <v>7.84</v>
      </c>
      <c r="H2" t="n">
        <v>0.14</v>
      </c>
      <c r="I2" t="n">
        <v>11</v>
      </c>
      <c r="J2" t="n">
        <v>124.63</v>
      </c>
      <c r="K2" t="n">
        <v>45</v>
      </c>
      <c r="L2" t="n">
        <v>1</v>
      </c>
      <c r="M2" t="n">
        <v>9</v>
      </c>
      <c r="N2" t="n">
        <v>18.64</v>
      </c>
      <c r="O2" t="n">
        <v>15605.44</v>
      </c>
      <c r="P2" t="n">
        <v>13.52</v>
      </c>
      <c r="Q2" t="n">
        <v>244.41</v>
      </c>
      <c r="R2" t="n">
        <v>19.53</v>
      </c>
      <c r="S2" t="n">
        <v>13.05</v>
      </c>
      <c r="T2" t="n">
        <v>2915.89</v>
      </c>
      <c r="U2" t="n">
        <v>0.67</v>
      </c>
      <c r="V2" t="n">
        <v>0.79</v>
      </c>
      <c r="W2" t="n">
        <v>0.07000000000000001</v>
      </c>
      <c r="X2" t="n">
        <v>0.18</v>
      </c>
      <c r="Y2" t="n">
        <v>4</v>
      </c>
      <c r="Z2" t="n">
        <v>10</v>
      </c>
      <c r="AA2" t="n">
        <v>29.55173994686371</v>
      </c>
      <c r="AB2" t="n">
        <v>40.43399432595383</v>
      </c>
      <c r="AC2" t="n">
        <v>36.57503065701552</v>
      </c>
      <c r="AD2" t="n">
        <v>29551.7399468637</v>
      </c>
      <c r="AE2" t="n">
        <v>40433.99432595383</v>
      </c>
      <c r="AF2" t="n">
        <v>8.733258551944016e-06</v>
      </c>
      <c r="AG2" t="n">
        <v>3</v>
      </c>
      <c r="AH2" t="n">
        <v>36575.03065701552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27.4223</v>
      </c>
      <c r="E3" t="n">
        <v>3.65</v>
      </c>
      <c r="F3" t="n">
        <v>1.36</v>
      </c>
      <c r="G3" t="n">
        <v>13.61</v>
      </c>
      <c r="H3" t="n">
        <v>0.28</v>
      </c>
      <c r="I3" t="n">
        <v>6</v>
      </c>
      <c r="J3" t="n">
        <v>125.95</v>
      </c>
      <c r="K3" t="n">
        <v>45</v>
      </c>
      <c r="L3" t="n">
        <v>2</v>
      </c>
      <c r="M3" t="n">
        <v>0</v>
      </c>
      <c r="N3" t="n">
        <v>18.95</v>
      </c>
      <c r="O3" t="n">
        <v>15767.7</v>
      </c>
      <c r="P3" t="n">
        <v>10.82</v>
      </c>
      <c r="Q3" t="n">
        <v>244.37</v>
      </c>
      <c r="R3" t="n">
        <v>17.2</v>
      </c>
      <c r="S3" t="n">
        <v>13.05</v>
      </c>
      <c r="T3" t="n">
        <v>1774.39</v>
      </c>
      <c r="U3" t="n">
        <v>0.76</v>
      </c>
      <c r="V3" t="n">
        <v>0.84</v>
      </c>
      <c r="W3" t="n">
        <v>0.07000000000000001</v>
      </c>
      <c r="X3" t="n">
        <v>0.1</v>
      </c>
      <c r="Y3" t="n">
        <v>4</v>
      </c>
      <c r="Z3" t="n">
        <v>10</v>
      </c>
      <c r="AA3" t="n">
        <v>28.8343484560406</v>
      </c>
      <c r="AB3" t="n">
        <v>39.45242763913551</v>
      </c>
      <c r="AC3" t="n">
        <v>35.68714331714673</v>
      </c>
      <c r="AD3" t="n">
        <v>28834.3484560406</v>
      </c>
      <c r="AE3" t="n">
        <v>39452.42763913551</v>
      </c>
      <c r="AF3" t="n">
        <v>9.220860612076542e-06</v>
      </c>
      <c r="AG3" t="n">
        <v>3</v>
      </c>
      <c r="AH3" t="n">
        <v>35687.14331714673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23.2303</v>
      </c>
      <c r="E2" t="n">
        <v>4.3</v>
      </c>
      <c r="F2" t="n">
        <v>1.53</v>
      </c>
      <c r="G2" t="n">
        <v>6.55</v>
      </c>
      <c r="H2" t="n">
        <v>0.11</v>
      </c>
      <c r="I2" t="n">
        <v>14</v>
      </c>
      <c r="J2" t="n">
        <v>159.12</v>
      </c>
      <c r="K2" t="n">
        <v>50.28</v>
      </c>
      <c r="L2" t="n">
        <v>1</v>
      </c>
      <c r="M2" t="n">
        <v>12</v>
      </c>
      <c r="N2" t="n">
        <v>27.84</v>
      </c>
      <c r="O2" t="n">
        <v>19859.16</v>
      </c>
      <c r="P2" t="n">
        <v>17.63</v>
      </c>
      <c r="Q2" t="n">
        <v>244.22</v>
      </c>
      <c r="R2" t="n">
        <v>22.56</v>
      </c>
      <c r="S2" t="n">
        <v>13.05</v>
      </c>
      <c r="T2" t="n">
        <v>4415.5</v>
      </c>
      <c r="U2" t="n">
        <v>0.58</v>
      </c>
      <c r="V2" t="n">
        <v>0.75</v>
      </c>
      <c r="W2" t="n">
        <v>0.08</v>
      </c>
      <c r="X2" t="n">
        <v>0.27</v>
      </c>
      <c r="Y2" t="n">
        <v>4</v>
      </c>
      <c r="Z2" t="n">
        <v>10</v>
      </c>
      <c r="AA2" t="n">
        <v>31.3390754853723</v>
      </c>
      <c r="AB2" t="n">
        <v>42.87950566140834</v>
      </c>
      <c r="AC2" t="n">
        <v>38.78714582291826</v>
      </c>
      <c r="AD2" t="n">
        <v>31339.0754853723</v>
      </c>
      <c r="AE2" t="n">
        <v>42879.50566140834</v>
      </c>
      <c r="AF2" t="n">
        <v>7.700107844310914e-06</v>
      </c>
      <c r="AG2" t="n">
        <v>3</v>
      </c>
      <c r="AH2" t="n">
        <v>38787.14582291825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25.7861</v>
      </c>
      <c r="E3" t="n">
        <v>3.88</v>
      </c>
      <c r="F3" t="n">
        <v>1.36</v>
      </c>
      <c r="G3" t="n">
        <v>13.6</v>
      </c>
      <c r="H3" t="n">
        <v>0.22</v>
      </c>
      <c r="I3" t="n">
        <v>6</v>
      </c>
      <c r="J3" t="n">
        <v>160.54</v>
      </c>
      <c r="K3" t="n">
        <v>50.28</v>
      </c>
      <c r="L3" t="n">
        <v>2</v>
      </c>
      <c r="M3" t="n">
        <v>4</v>
      </c>
      <c r="N3" t="n">
        <v>28.26</v>
      </c>
      <c r="O3" t="n">
        <v>20034.4</v>
      </c>
      <c r="P3" t="n">
        <v>13.96</v>
      </c>
      <c r="Q3" t="n">
        <v>244.1</v>
      </c>
      <c r="R3" t="n">
        <v>17.26</v>
      </c>
      <c r="S3" t="n">
        <v>13.05</v>
      </c>
      <c r="T3" t="n">
        <v>1806.32</v>
      </c>
      <c r="U3" t="n">
        <v>0.76</v>
      </c>
      <c r="V3" t="n">
        <v>0.84</v>
      </c>
      <c r="W3" t="n">
        <v>0.07000000000000001</v>
      </c>
      <c r="X3" t="n">
        <v>0.1</v>
      </c>
      <c r="Y3" t="n">
        <v>4</v>
      </c>
      <c r="Z3" t="n">
        <v>10</v>
      </c>
      <c r="AA3" t="n">
        <v>30.07515602676814</v>
      </c>
      <c r="AB3" t="n">
        <v>41.15015529796336</v>
      </c>
      <c r="AC3" t="n">
        <v>37.22284223099683</v>
      </c>
      <c r="AD3" t="n">
        <v>30075.15602676814</v>
      </c>
      <c r="AE3" t="n">
        <v>41150.15529796336</v>
      </c>
      <c r="AF3" t="n">
        <v>8.54727450287709e-06</v>
      </c>
      <c r="AG3" t="n">
        <v>3</v>
      </c>
      <c r="AH3" t="n">
        <v>37222.84223099682</v>
      </c>
    </row>
    <row r="4">
      <c r="A4" t="n">
        <v>2</v>
      </c>
      <c r="B4" t="n">
        <v>80</v>
      </c>
      <c r="C4" t="inlineStr">
        <is>
          <t xml:space="preserve">CONCLUIDO	</t>
        </is>
      </c>
      <c r="D4" t="n">
        <v>26.1078</v>
      </c>
      <c r="E4" t="n">
        <v>3.83</v>
      </c>
      <c r="F4" t="n">
        <v>1.34</v>
      </c>
      <c r="G4" t="n">
        <v>16.14</v>
      </c>
      <c r="H4" t="n">
        <v>0.33</v>
      </c>
      <c r="I4" t="n">
        <v>5</v>
      </c>
      <c r="J4" t="n">
        <v>161.97</v>
      </c>
      <c r="K4" t="n">
        <v>50.28</v>
      </c>
      <c r="L4" t="n">
        <v>3</v>
      </c>
      <c r="M4" t="n">
        <v>0</v>
      </c>
      <c r="N4" t="n">
        <v>28.69</v>
      </c>
      <c r="O4" t="n">
        <v>20210.21</v>
      </c>
      <c r="P4" t="n">
        <v>12.45</v>
      </c>
      <c r="Q4" t="n">
        <v>244.1</v>
      </c>
      <c r="R4" t="n">
        <v>16.71</v>
      </c>
      <c r="S4" t="n">
        <v>13.05</v>
      </c>
      <c r="T4" t="n">
        <v>1533.24</v>
      </c>
      <c r="U4" t="n">
        <v>0.78</v>
      </c>
      <c r="V4" t="n">
        <v>0.85</v>
      </c>
      <c r="W4" t="n">
        <v>0.07000000000000001</v>
      </c>
      <c r="X4" t="n">
        <v>0.09</v>
      </c>
      <c r="Y4" t="n">
        <v>4</v>
      </c>
      <c r="Z4" t="n">
        <v>10</v>
      </c>
      <c r="AA4" t="n">
        <v>29.71546820463319</v>
      </c>
      <c r="AB4" t="n">
        <v>40.65801455141391</v>
      </c>
      <c r="AC4" t="n">
        <v>36.77767070657271</v>
      </c>
      <c r="AD4" t="n">
        <v>29715.46820463319</v>
      </c>
      <c r="AE4" t="n">
        <v>40658.01455141391</v>
      </c>
      <c r="AF4" t="n">
        <v>8.65390785214571e-06</v>
      </c>
      <c r="AG4" t="n">
        <v>3</v>
      </c>
      <c r="AH4" t="n">
        <v>36777.67070657271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29.1427</v>
      </c>
      <c r="E2" t="n">
        <v>3.43</v>
      </c>
      <c r="F2" t="n">
        <v>1.4</v>
      </c>
      <c r="G2" t="n">
        <v>10.51</v>
      </c>
      <c r="H2" t="n">
        <v>0.22</v>
      </c>
      <c r="I2" t="n">
        <v>8</v>
      </c>
      <c r="J2" t="n">
        <v>80.84</v>
      </c>
      <c r="K2" t="n">
        <v>35.1</v>
      </c>
      <c r="L2" t="n">
        <v>1</v>
      </c>
      <c r="M2" t="n">
        <v>0</v>
      </c>
      <c r="N2" t="n">
        <v>9.74</v>
      </c>
      <c r="O2" t="n">
        <v>10204.21</v>
      </c>
      <c r="P2" t="n">
        <v>8.619999999999999</v>
      </c>
      <c r="Q2" t="n">
        <v>244.75</v>
      </c>
      <c r="R2" t="n">
        <v>18.28</v>
      </c>
      <c r="S2" t="n">
        <v>13.05</v>
      </c>
      <c r="T2" t="n">
        <v>2305.55</v>
      </c>
      <c r="U2" t="n">
        <v>0.71</v>
      </c>
      <c r="V2" t="n">
        <v>0.8100000000000001</v>
      </c>
      <c r="W2" t="n">
        <v>0.07000000000000001</v>
      </c>
      <c r="X2" t="n">
        <v>0.15</v>
      </c>
      <c r="Y2" t="n">
        <v>4</v>
      </c>
      <c r="Z2" t="n">
        <v>10</v>
      </c>
      <c r="AA2" t="n">
        <v>27.61871618590775</v>
      </c>
      <c r="AB2" t="n">
        <v>37.78914593723704</v>
      </c>
      <c r="AC2" t="n">
        <v>34.18260288644197</v>
      </c>
      <c r="AD2" t="n">
        <v>27618.71618590775</v>
      </c>
      <c r="AE2" t="n">
        <v>37789.14593723704</v>
      </c>
      <c r="AF2" t="n">
        <v>1.002931294464209e-05</v>
      </c>
      <c r="AG2" t="n">
        <v>3</v>
      </c>
      <c r="AH2" t="n">
        <v>34182.60288644197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26.9461</v>
      </c>
      <c r="E2" t="n">
        <v>3.71</v>
      </c>
      <c r="F2" t="n">
        <v>1.45</v>
      </c>
      <c r="G2" t="n">
        <v>8.720000000000001</v>
      </c>
      <c r="H2" t="n">
        <v>0.16</v>
      </c>
      <c r="I2" t="n">
        <v>10</v>
      </c>
      <c r="J2" t="n">
        <v>107.41</v>
      </c>
      <c r="K2" t="n">
        <v>41.65</v>
      </c>
      <c r="L2" t="n">
        <v>1</v>
      </c>
      <c r="M2" t="n">
        <v>8</v>
      </c>
      <c r="N2" t="n">
        <v>14.77</v>
      </c>
      <c r="O2" t="n">
        <v>13481.73</v>
      </c>
      <c r="P2" t="n">
        <v>11.89</v>
      </c>
      <c r="Q2" t="n">
        <v>244.14</v>
      </c>
      <c r="R2" t="n">
        <v>20.45</v>
      </c>
      <c r="S2" t="n">
        <v>13.05</v>
      </c>
      <c r="T2" t="n">
        <v>3378.56</v>
      </c>
      <c r="U2" t="n">
        <v>0.64</v>
      </c>
      <c r="V2" t="n">
        <v>0.78</v>
      </c>
      <c r="W2" t="n">
        <v>0.07000000000000001</v>
      </c>
      <c r="X2" t="n">
        <v>0.2</v>
      </c>
      <c r="Y2" t="n">
        <v>4</v>
      </c>
      <c r="Z2" t="n">
        <v>10</v>
      </c>
      <c r="AA2" t="n">
        <v>28.86609687805469</v>
      </c>
      <c r="AB2" t="n">
        <v>39.4958672307765</v>
      </c>
      <c r="AC2" t="n">
        <v>35.72643709512948</v>
      </c>
      <c r="AD2" t="n">
        <v>28866.09687805469</v>
      </c>
      <c r="AE2" t="n">
        <v>39495.8672307765</v>
      </c>
      <c r="AF2" t="n">
        <v>9.136753821493296e-06</v>
      </c>
      <c r="AG2" t="n">
        <v>3</v>
      </c>
      <c r="AH2" t="n">
        <v>35726.43709512948</v>
      </c>
    </row>
    <row r="3">
      <c r="A3" t="n">
        <v>1</v>
      </c>
      <c r="B3" t="n">
        <v>50</v>
      </c>
      <c r="C3" t="inlineStr">
        <is>
          <t xml:space="preserve">CONCLUIDO	</t>
        </is>
      </c>
      <c r="D3" t="n">
        <v>28.3912</v>
      </c>
      <c r="E3" t="n">
        <v>3.52</v>
      </c>
      <c r="F3" t="n">
        <v>1.35</v>
      </c>
      <c r="G3" t="n">
        <v>13.53</v>
      </c>
      <c r="H3" t="n">
        <v>0.32</v>
      </c>
      <c r="I3" t="n">
        <v>6</v>
      </c>
      <c r="J3" t="n">
        <v>108.68</v>
      </c>
      <c r="K3" t="n">
        <v>41.65</v>
      </c>
      <c r="L3" t="n">
        <v>2</v>
      </c>
      <c r="M3" t="n">
        <v>0</v>
      </c>
      <c r="N3" t="n">
        <v>15.03</v>
      </c>
      <c r="O3" t="n">
        <v>13638.32</v>
      </c>
      <c r="P3" t="n">
        <v>9.869999999999999</v>
      </c>
      <c r="Q3" t="n">
        <v>244.22</v>
      </c>
      <c r="R3" t="n">
        <v>16.79</v>
      </c>
      <c r="S3" t="n">
        <v>13.05</v>
      </c>
      <c r="T3" t="n">
        <v>1571.4</v>
      </c>
      <c r="U3" t="n">
        <v>0.78</v>
      </c>
      <c r="V3" t="n">
        <v>0.84</v>
      </c>
      <c r="W3" t="n">
        <v>0.07000000000000001</v>
      </c>
      <c r="X3" t="n">
        <v>0.1</v>
      </c>
      <c r="Y3" t="n">
        <v>4</v>
      </c>
      <c r="Z3" t="n">
        <v>10</v>
      </c>
      <c r="AA3" t="n">
        <v>28.32508396856742</v>
      </c>
      <c r="AB3" t="n">
        <v>38.75562950021453</v>
      </c>
      <c r="AC3" t="n">
        <v>35.05684661463997</v>
      </c>
      <c r="AD3" t="n">
        <v>28325.08396856741</v>
      </c>
      <c r="AE3" t="n">
        <v>38755.62950021453</v>
      </c>
      <c r="AF3" t="n">
        <v>9.626751370208692e-06</v>
      </c>
      <c r="AG3" t="n">
        <v>3</v>
      </c>
      <c r="AH3" t="n">
        <v>35056.84661463997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29.3112</v>
      </c>
      <c r="E2" t="n">
        <v>3.41</v>
      </c>
      <c r="F2" t="n">
        <v>1.46</v>
      </c>
      <c r="G2" t="n">
        <v>7.98</v>
      </c>
      <c r="H2" t="n">
        <v>0.28</v>
      </c>
      <c r="I2" t="n">
        <v>11</v>
      </c>
      <c r="J2" t="n">
        <v>61.76</v>
      </c>
      <c r="K2" t="n">
        <v>28.92</v>
      </c>
      <c r="L2" t="n">
        <v>1</v>
      </c>
      <c r="M2" t="n">
        <v>0</v>
      </c>
      <c r="N2" t="n">
        <v>6.84</v>
      </c>
      <c r="O2" t="n">
        <v>7851.41</v>
      </c>
      <c r="P2" t="n">
        <v>7.68</v>
      </c>
      <c r="Q2" t="n">
        <v>244.43</v>
      </c>
      <c r="R2" t="n">
        <v>19.92</v>
      </c>
      <c r="S2" t="n">
        <v>13.05</v>
      </c>
      <c r="T2" t="n">
        <v>3109.93</v>
      </c>
      <c r="U2" t="n">
        <v>0.66</v>
      </c>
      <c r="V2" t="n">
        <v>0.78</v>
      </c>
      <c r="W2" t="n">
        <v>0.09</v>
      </c>
      <c r="X2" t="n">
        <v>0.21</v>
      </c>
      <c r="Y2" t="n">
        <v>4</v>
      </c>
      <c r="Z2" t="n">
        <v>10</v>
      </c>
      <c r="AA2" t="n">
        <v>27.09177443354828</v>
      </c>
      <c r="AB2" t="n">
        <v>37.06816098463289</v>
      </c>
      <c r="AC2" t="n">
        <v>33.53042772580347</v>
      </c>
      <c r="AD2" t="n">
        <v>27091.77443354829</v>
      </c>
      <c r="AE2" t="n">
        <v>37068.16098463289</v>
      </c>
      <c r="AF2" t="n">
        <v>1.021254138448713e-05</v>
      </c>
      <c r="AG2" t="n">
        <v>3</v>
      </c>
      <c r="AH2" t="n">
        <v>33530.42772580347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22.5014</v>
      </c>
      <c r="E2" t="n">
        <v>4.44</v>
      </c>
      <c r="F2" t="n">
        <v>1.56</v>
      </c>
      <c r="G2" t="n">
        <v>6.25</v>
      </c>
      <c r="H2" t="n">
        <v>0.11</v>
      </c>
      <c r="I2" t="n">
        <v>15</v>
      </c>
      <c r="J2" t="n">
        <v>167.88</v>
      </c>
      <c r="K2" t="n">
        <v>51.39</v>
      </c>
      <c r="L2" t="n">
        <v>1</v>
      </c>
      <c r="M2" t="n">
        <v>13</v>
      </c>
      <c r="N2" t="n">
        <v>30.49</v>
      </c>
      <c r="O2" t="n">
        <v>20939.59</v>
      </c>
      <c r="P2" t="n">
        <v>18.77</v>
      </c>
      <c r="Q2" t="n">
        <v>244.33</v>
      </c>
      <c r="R2" t="n">
        <v>23.69</v>
      </c>
      <c r="S2" t="n">
        <v>13.05</v>
      </c>
      <c r="T2" t="n">
        <v>4977.19</v>
      </c>
      <c r="U2" t="n">
        <v>0.55</v>
      </c>
      <c r="V2" t="n">
        <v>0.73</v>
      </c>
      <c r="W2" t="n">
        <v>0.08</v>
      </c>
      <c r="X2" t="n">
        <v>0.31</v>
      </c>
      <c r="Y2" t="n">
        <v>4</v>
      </c>
      <c r="Z2" t="n">
        <v>10</v>
      </c>
      <c r="AA2" t="n">
        <v>31.8682074549017</v>
      </c>
      <c r="AB2" t="n">
        <v>43.60348736576995</v>
      </c>
      <c r="AC2" t="n">
        <v>39.44203172953245</v>
      </c>
      <c r="AD2" t="n">
        <v>31868.2074549017</v>
      </c>
      <c r="AE2" t="n">
        <v>43603.48736576995</v>
      </c>
      <c r="AF2" t="n">
        <v>7.434591776714026e-06</v>
      </c>
      <c r="AG2" t="n">
        <v>3</v>
      </c>
      <c r="AH2" t="n">
        <v>39442.03172953244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25.0941</v>
      </c>
      <c r="E3" t="n">
        <v>3.98</v>
      </c>
      <c r="F3" t="n">
        <v>1.38</v>
      </c>
      <c r="G3" t="n">
        <v>11.79</v>
      </c>
      <c r="H3" t="n">
        <v>0.21</v>
      </c>
      <c r="I3" t="n">
        <v>7</v>
      </c>
      <c r="J3" t="n">
        <v>169.33</v>
      </c>
      <c r="K3" t="n">
        <v>51.39</v>
      </c>
      <c r="L3" t="n">
        <v>2</v>
      </c>
      <c r="M3" t="n">
        <v>5</v>
      </c>
      <c r="N3" t="n">
        <v>30.94</v>
      </c>
      <c r="O3" t="n">
        <v>21118.46</v>
      </c>
      <c r="P3" t="n">
        <v>15.05</v>
      </c>
      <c r="Q3" t="n">
        <v>244.1</v>
      </c>
      <c r="R3" t="n">
        <v>17.83</v>
      </c>
      <c r="S3" t="n">
        <v>13.05</v>
      </c>
      <c r="T3" t="n">
        <v>2086.81</v>
      </c>
      <c r="U3" t="n">
        <v>0.73</v>
      </c>
      <c r="V3" t="n">
        <v>0.83</v>
      </c>
      <c r="W3" t="n">
        <v>0.06</v>
      </c>
      <c r="X3" t="n">
        <v>0.12</v>
      </c>
      <c r="Y3" t="n">
        <v>4</v>
      </c>
      <c r="Z3" t="n">
        <v>10</v>
      </c>
      <c r="AA3" t="n">
        <v>30.50283669815968</v>
      </c>
      <c r="AB3" t="n">
        <v>41.73532686049801</v>
      </c>
      <c r="AC3" t="n">
        <v>37.75216584089835</v>
      </c>
      <c r="AD3" t="n">
        <v>30502.83669815968</v>
      </c>
      <c r="AE3" t="n">
        <v>41735.326860498</v>
      </c>
      <c r="AF3" t="n">
        <v>8.291234745573139e-06</v>
      </c>
      <c r="AG3" t="n">
        <v>3</v>
      </c>
      <c r="AH3" t="n">
        <v>37752.16584089835</v>
      </c>
    </row>
    <row r="4">
      <c r="A4" t="n">
        <v>2</v>
      </c>
      <c r="B4" t="n">
        <v>85</v>
      </c>
      <c r="C4" t="inlineStr">
        <is>
          <t xml:space="preserve">CONCLUIDO	</t>
        </is>
      </c>
      <c r="D4" t="n">
        <v>25.7511</v>
      </c>
      <c r="E4" t="n">
        <v>3.88</v>
      </c>
      <c r="F4" t="n">
        <v>1.34</v>
      </c>
      <c r="G4" t="n">
        <v>16.1</v>
      </c>
      <c r="H4" t="n">
        <v>0.31</v>
      </c>
      <c r="I4" t="n">
        <v>5</v>
      </c>
      <c r="J4" t="n">
        <v>170.79</v>
      </c>
      <c r="K4" t="n">
        <v>51.39</v>
      </c>
      <c r="L4" t="n">
        <v>3</v>
      </c>
      <c r="M4" t="n">
        <v>1</v>
      </c>
      <c r="N4" t="n">
        <v>31.4</v>
      </c>
      <c r="O4" t="n">
        <v>21297.94</v>
      </c>
      <c r="P4" t="n">
        <v>12.99</v>
      </c>
      <c r="Q4" t="n">
        <v>244.1</v>
      </c>
      <c r="R4" t="n">
        <v>16.58</v>
      </c>
      <c r="S4" t="n">
        <v>13.05</v>
      </c>
      <c r="T4" t="n">
        <v>1471.98</v>
      </c>
      <c r="U4" t="n">
        <v>0.79</v>
      </c>
      <c r="V4" t="n">
        <v>0.85</v>
      </c>
      <c r="W4" t="n">
        <v>0.07000000000000001</v>
      </c>
      <c r="X4" t="n">
        <v>0.09</v>
      </c>
      <c r="Y4" t="n">
        <v>4</v>
      </c>
      <c r="Z4" t="n">
        <v>10</v>
      </c>
      <c r="AA4" t="n">
        <v>29.96574586152627</v>
      </c>
      <c r="AB4" t="n">
        <v>41.00045548304431</v>
      </c>
      <c r="AC4" t="n">
        <v>37.08742955630821</v>
      </c>
      <c r="AD4" t="n">
        <v>29965.74586152627</v>
      </c>
      <c r="AE4" t="n">
        <v>41000.45548304432</v>
      </c>
      <c r="AF4" t="n">
        <v>8.508311318466431e-06</v>
      </c>
      <c r="AG4" t="n">
        <v>3</v>
      </c>
      <c r="AH4" t="n">
        <v>37087.42955630821</v>
      </c>
    </row>
    <row r="5">
      <c r="A5" t="n">
        <v>3</v>
      </c>
      <c r="B5" t="n">
        <v>85</v>
      </c>
      <c r="C5" t="inlineStr">
        <is>
          <t xml:space="preserve">CONCLUIDO	</t>
        </is>
      </c>
      <c r="D5" t="n">
        <v>26.1628</v>
      </c>
      <c r="E5" t="n">
        <v>3.82</v>
      </c>
      <c r="F5" t="n">
        <v>1.31</v>
      </c>
      <c r="G5" t="n">
        <v>19.71</v>
      </c>
      <c r="H5" t="n">
        <v>0.41</v>
      </c>
      <c r="I5" t="n">
        <v>4</v>
      </c>
      <c r="J5" t="n">
        <v>172.25</v>
      </c>
      <c r="K5" t="n">
        <v>51.39</v>
      </c>
      <c r="L5" t="n">
        <v>4</v>
      </c>
      <c r="M5" t="n">
        <v>0</v>
      </c>
      <c r="N5" t="n">
        <v>31.86</v>
      </c>
      <c r="O5" t="n">
        <v>21478.05</v>
      </c>
      <c r="P5" t="n">
        <v>12.67</v>
      </c>
      <c r="Q5" t="n">
        <v>244.1</v>
      </c>
      <c r="R5" t="n">
        <v>15.72</v>
      </c>
      <c r="S5" t="n">
        <v>13.05</v>
      </c>
      <c r="T5" t="n">
        <v>1043.56</v>
      </c>
      <c r="U5" t="n">
        <v>0.83</v>
      </c>
      <c r="V5" t="n">
        <v>0.87</v>
      </c>
      <c r="W5" t="n">
        <v>0.06</v>
      </c>
      <c r="X5" t="n">
        <v>0.06</v>
      </c>
      <c r="Y5" t="n">
        <v>4</v>
      </c>
      <c r="Z5" t="n">
        <v>10</v>
      </c>
      <c r="AA5" t="n">
        <v>29.84369866454576</v>
      </c>
      <c r="AB5" t="n">
        <v>40.83346512379406</v>
      </c>
      <c r="AC5" t="n">
        <v>36.93637652257186</v>
      </c>
      <c r="AD5" t="n">
        <v>29843.69866454575</v>
      </c>
      <c r="AE5" t="n">
        <v>40833.46512379406</v>
      </c>
      <c r="AF5" t="n">
        <v>8.644339362698042e-06</v>
      </c>
      <c r="AG5" t="n">
        <v>3</v>
      </c>
      <c r="AH5" t="n">
        <v>36936.37652257185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28.925</v>
      </c>
      <c r="E2" t="n">
        <v>3.46</v>
      </c>
      <c r="F2" t="n">
        <v>1.54</v>
      </c>
      <c r="G2" t="n">
        <v>6.59</v>
      </c>
      <c r="H2" t="n">
        <v>0.34</v>
      </c>
      <c r="I2" t="n">
        <v>14</v>
      </c>
      <c r="J2" t="n">
        <v>51.33</v>
      </c>
      <c r="K2" t="n">
        <v>24.83</v>
      </c>
      <c r="L2" t="n">
        <v>1</v>
      </c>
      <c r="M2" t="n">
        <v>0</v>
      </c>
      <c r="N2" t="n">
        <v>5.51</v>
      </c>
      <c r="O2" t="n">
        <v>6564.78</v>
      </c>
      <c r="P2" t="n">
        <v>7.22</v>
      </c>
      <c r="Q2" t="n">
        <v>244.49</v>
      </c>
      <c r="R2" t="n">
        <v>22.37</v>
      </c>
      <c r="S2" t="n">
        <v>13.05</v>
      </c>
      <c r="T2" t="n">
        <v>4320.27</v>
      </c>
      <c r="U2" t="n">
        <v>0.58</v>
      </c>
      <c r="V2" t="n">
        <v>0.74</v>
      </c>
      <c r="W2" t="n">
        <v>0.09</v>
      </c>
      <c r="X2" t="n">
        <v>0.28</v>
      </c>
      <c r="Y2" t="n">
        <v>4</v>
      </c>
      <c r="Z2" t="n">
        <v>10</v>
      </c>
      <c r="AA2" t="n">
        <v>26.82844545290673</v>
      </c>
      <c r="AB2" t="n">
        <v>36.70786265606613</v>
      </c>
      <c r="AC2" t="n">
        <v>33.20451576403218</v>
      </c>
      <c r="AD2" t="n">
        <v>26828.44545290673</v>
      </c>
      <c r="AE2" t="n">
        <v>36707.86265606614</v>
      </c>
      <c r="AF2" t="n">
        <v>1.015262286765109e-05</v>
      </c>
      <c r="AG2" t="n">
        <v>3</v>
      </c>
      <c r="AH2" t="n">
        <v>33204.51576403218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25.0871</v>
      </c>
      <c r="E2" t="n">
        <v>3.99</v>
      </c>
      <c r="F2" t="n">
        <v>1.48</v>
      </c>
      <c r="G2" t="n">
        <v>7.4</v>
      </c>
      <c r="H2" t="n">
        <v>0.13</v>
      </c>
      <c r="I2" t="n">
        <v>12</v>
      </c>
      <c r="J2" t="n">
        <v>133.21</v>
      </c>
      <c r="K2" t="n">
        <v>46.47</v>
      </c>
      <c r="L2" t="n">
        <v>1</v>
      </c>
      <c r="M2" t="n">
        <v>10</v>
      </c>
      <c r="N2" t="n">
        <v>20.75</v>
      </c>
      <c r="O2" t="n">
        <v>16663.42</v>
      </c>
      <c r="P2" t="n">
        <v>14.72</v>
      </c>
      <c r="Q2" t="n">
        <v>244.63</v>
      </c>
      <c r="R2" t="n">
        <v>20.86</v>
      </c>
      <c r="S2" t="n">
        <v>13.05</v>
      </c>
      <c r="T2" t="n">
        <v>3575.96</v>
      </c>
      <c r="U2" t="n">
        <v>0.63</v>
      </c>
      <c r="V2" t="n">
        <v>0.77</v>
      </c>
      <c r="W2" t="n">
        <v>0.08</v>
      </c>
      <c r="X2" t="n">
        <v>0.22</v>
      </c>
      <c r="Y2" t="n">
        <v>4</v>
      </c>
      <c r="Z2" t="n">
        <v>10</v>
      </c>
      <c r="AA2" t="n">
        <v>30.04567999671838</v>
      </c>
      <c r="AB2" t="n">
        <v>41.1098248932588</v>
      </c>
      <c r="AC2" t="n">
        <v>37.18636090351307</v>
      </c>
      <c r="AD2" t="n">
        <v>30045.67999671838</v>
      </c>
      <c r="AE2" t="n">
        <v>41109.8248932588</v>
      </c>
      <c r="AF2" t="n">
        <v>8.403283871484991e-06</v>
      </c>
      <c r="AG2" t="n">
        <v>3</v>
      </c>
      <c r="AH2" t="n">
        <v>37186.36090351307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26.9441</v>
      </c>
      <c r="E3" t="n">
        <v>3.71</v>
      </c>
      <c r="F3" t="n">
        <v>1.37</v>
      </c>
      <c r="G3" t="n">
        <v>13.68</v>
      </c>
      <c r="H3" t="n">
        <v>0.26</v>
      </c>
      <c r="I3" t="n">
        <v>6</v>
      </c>
      <c r="J3" t="n">
        <v>134.55</v>
      </c>
      <c r="K3" t="n">
        <v>46.47</v>
      </c>
      <c r="L3" t="n">
        <v>2</v>
      </c>
      <c r="M3" t="n">
        <v>3</v>
      </c>
      <c r="N3" t="n">
        <v>21.09</v>
      </c>
      <c r="O3" t="n">
        <v>16828.84</v>
      </c>
      <c r="P3" t="n">
        <v>11.51</v>
      </c>
      <c r="Q3" t="n">
        <v>244.15</v>
      </c>
      <c r="R3" t="n">
        <v>17.56</v>
      </c>
      <c r="S3" t="n">
        <v>13.05</v>
      </c>
      <c r="T3" t="n">
        <v>1954.15</v>
      </c>
      <c r="U3" t="n">
        <v>0.74</v>
      </c>
      <c r="V3" t="n">
        <v>0.83</v>
      </c>
      <c r="W3" t="n">
        <v>0.06</v>
      </c>
      <c r="X3" t="n">
        <v>0.11</v>
      </c>
      <c r="Y3" t="n">
        <v>4</v>
      </c>
      <c r="Z3" t="n">
        <v>10</v>
      </c>
      <c r="AA3" t="n">
        <v>29.13156251664114</v>
      </c>
      <c r="AB3" t="n">
        <v>39.85908902900616</v>
      </c>
      <c r="AC3" t="n">
        <v>36.05499351472218</v>
      </c>
      <c r="AD3" t="n">
        <v>29131.56251664114</v>
      </c>
      <c r="AE3" t="n">
        <v>39859.08902900616</v>
      </c>
      <c r="AF3" t="n">
        <v>9.025312649197345e-06</v>
      </c>
      <c r="AG3" t="n">
        <v>3</v>
      </c>
      <c r="AH3" t="n">
        <v>36054.99351472218</v>
      </c>
    </row>
    <row r="4">
      <c r="A4" t="n">
        <v>2</v>
      </c>
      <c r="B4" t="n">
        <v>65</v>
      </c>
      <c r="C4" t="inlineStr">
        <is>
          <t xml:space="preserve">CONCLUIDO	</t>
        </is>
      </c>
      <c r="D4" t="n">
        <v>27.3328</v>
      </c>
      <c r="E4" t="n">
        <v>3.66</v>
      </c>
      <c r="F4" t="n">
        <v>1.34</v>
      </c>
      <c r="G4" t="n">
        <v>16.11</v>
      </c>
      <c r="H4" t="n">
        <v>0.39</v>
      </c>
      <c r="I4" t="n">
        <v>5</v>
      </c>
      <c r="J4" t="n">
        <v>135.9</v>
      </c>
      <c r="K4" t="n">
        <v>46.47</v>
      </c>
      <c r="L4" t="n">
        <v>3</v>
      </c>
      <c r="M4" t="n">
        <v>0</v>
      </c>
      <c r="N4" t="n">
        <v>21.43</v>
      </c>
      <c r="O4" t="n">
        <v>16994.64</v>
      </c>
      <c r="P4" t="n">
        <v>11.26</v>
      </c>
      <c r="Q4" t="n">
        <v>244.15</v>
      </c>
      <c r="R4" t="n">
        <v>16.61</v>
      </c>
      <c r="S4" t="n">
        <v>13.05</v>
      </c>
      <c r="T4" t="n">
        <v>1483.35</v>
      </c>
      <c r="U4" t="n">
        <v>0.79</v>
      </c>
      <c r="V4" t="n">
        <v>0.85</v>
      </c>
      <c r="W4" t="n">
        <v>0.07000000000000001</v>
      </c>
      <c r="X4" t="n">
        <v>0.09</v>
      </c>
      <c r="Y4" t="n">
        <v>4</v>
      </c>
      <c r="Z4" t="n">
        <v>10</v>
      </c>
      <c r="AA4" t="n">
        <v>29.0385131407525</v>
      </c>
      <c r="AB4" t="n">
        <v>39.73177476786718</v>
      </c>
      <c r="AC4" t="n">
        <v>35.93982994797924</v>
      </c>
      <c r="AD4" t="n">
        <v>29038.5131407525</v>
      </c>
      <c r="AE4" t="n">
        <v>39731.77476786718</v>
      </c>
      <c r="AF4" t="n">
        <v>9.155513287806281e-06</v>
      </c>
      <c r="AG4" t="n">
        <v>3</v>
      </c>
      <c r="AH4" t="n">
        <v>35939.82994797924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23.9649</v>
      </c>
      <c r="E2" t="n">
        <v>4.17</v>
      </c>
      <c r="F2" t="n">
        <v>1.5</v>
      </c>
      <c r="G2" t="n">
        <v>6.92</v>
      </c>
      <c r="H2" t="n">
        <v>0.12</v>
      </c>
      <c r="I2" t="n">
        <v>13</v>
      </c>
      <c r="J2" t="n">
        <v>150.44</v>
      </c>
      <c r="K2" t="n">
        <v>49.1</v>
      </c>
      <c r="L2" t="n">
        <v>1</v>
      </c>
      <c r="M2" t="n">
        <v>11</v>
      </c>
      <c r="N2" t="n">
        <v>25.34</v>
      </c>
      <c r="O2" t="n">
        <v>18787.76</v>
      </c>
      <c r="P2" t="n">
        <v>16.46</v>
      </c>
      <c r="Q2" t="n">
        <v>244.46</v>
      </c>
      <c r="R2" t="n">
        <v>21.53</v>
      </c>
      <c r="S2" t="n">
        <v>13.05</v>
      </c>
      <c r="T2" t="n">
        <v>3906.71</v>
      </c>
      <c r="U2" t="n">
        <v>0.61</v>
      </c>
      <c r="V2" t="n">
        <v>0.76</v>
      </c>
      <c r="W2" t="n">
        <v>0.08</v>
      </c>
      <c r="X2" t="n">
        <v>0.24</v>
      </c>
      <c r="Y2" t="n">
        <v>4</v>
      </c>
      <c r="Z2" t="n">
        <v>10</v>
      </c>
      <c r="AA2" t="n">
        <v>30.82566342143814</v>
      </c>
      <c r="AB2" t="n">
        <v>42.17703262539534</v>
      </c>
      <c r="AC2" t="n">
        <v>38.15171582753314</v>
      </c>
      <c r="AD2" t="n">
        <v>30825.66342143814</v>
      </c>
      <c r="AE2" t="n">
        <v>42177.03262539534</v>
      </c>
      <c r="AF2" t="n">
        <v>7.970210381633008e-06</v>
      </c>
      <c r="AG2" t="n">
        <v>3</v>
      </c>
      <c r="AH2" t="n">
        <v>38151.71582753314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26.2486</v>
      </c>
      <c r="E3" t="n">
        <v>3.81</v>
      </c>
      <c r="F3" t="n">
        <v>1.35</v>
      </c>
      <c r="G3" t="n">
        <v>13.5</v>
      </c>
      <c r="H3" t="n">
        <v>0.23</v>
      </c>
      <c r="I3" t="n">
        <v>6</v>
      </c>
      <c r="J3" t="n">
        <v>151.83</v>
      </c>
      <c r="K3" t="n">
        <v>49.1</v>
      </c>
      <c r="L3" t="n">
        <v>2</v>
      </c>
      <c r="M3" t="n">
        <v>4</v>
      </c>
      <c r="N3" t="n">
        <v>25.73</v>
      </c>
      <c r="O3" t="n">
        <v>18959.54</v>
      </c>
      <c r="P3" t="n">
        <v>13.23</v>
      </c>
      <c r="Q3" t="n">
        <v>244.39</v>
      </c>
      <c r="R3" t="n">
        <v>16.89</v>
      </c>
      <c r="S3" t="n">
        <v>13.05</v>
      </c>
      <c r="T3" t="n">
        <v>1620.02</v>
      </c>
      <c r="U3" t="n">
        <v>0.77</v>
      </c>
      <c r="V3" t="n">
        <v>0.84</v>
      </c>
      <c r="W3" t="n">
        <v>0.07000000000000001</v>
      </c>
      <c r="X3" t="n">
        <v>0.09</v>
      </c>
      <c r="Y3" t="n">
        <v>4</v>
      </c>
      <c r="Z3" t="n">
        <v>10</v>
      </c>
      <c r="AA3" t="n">
        <v>29.76447856741954</v>
      </c>
      <c r="AB3" t="n">
        <v>40.72507269196247</v>
      </c>
      <c r="AC3" t="n">
        <v>36.83832891230422</v>
      </c>
      <c r="AD3" t="n">
        <v>29764.47856741954</v>
      </c>
      <c r="AE3" t="n">
        <v>40725.07269196247</v>
      </c>
      <c r="AF3" t="n">
        <v>8.72971989131322e-06</v>
      </c>
      <c r="AG3" t="n">
        <v>3</v>
      </c>
      <c r="AH3" t="n">
        <v>36838.32891230422</v>
      </c>
    </row>
    <row r="4">
      <c r="A4" t="n">
        <v>2</v>
      </c>
      <c r="B4" t="n">
        <v>75</v>
      </c>
      <c r="C4" t="inlineStr">
        <is>
          <t xml:space="preserve">CONCLUIDO	</t>
        </is>
      </c>
      <c r="D4" t="n">
        <v>26.5938</v>
      </c>
      <c r="E4" t="n">
        <v>3.76</v>
      </c>
      <c r="F4" t="n">
        <v>1.33</v>
      </c>
      <c r="G4" t="n">
        <v>15.97</v>
      </c>
      <c r="H4" t="n">
        <v>0.35</v>
      </c>
      <c r="I4" t="n">
        <v>5</v>
      </c>
      <c r="J4" t="n">
        <v>153.23</v>
      </c>
      <c r="K4" t="n">
        <v>49.1</v>
      </c>
      <c r="L4" t="n">
        <v>3</v>
      </c>
      <c r="M4" t="n">
        <v>0</v>
      </c>
      <c r="N4" t="n">
        <v>26.13</v>
      </c>
      <c r="O4" t="n">
        <v>19131.85</v>
      </c>
      <c r="P4" t="n">
        <v>12.12</v>
      </c>
      <c r="Q4" t="n">
        <v>244.1</v>
      </c>
      <c r="R4" t="n">
        <v>16.26</v>
      </c>
      <c r="S4" t="n">
        <v>13.05</v>
      </c>
      <c r="T4" t="n">
        <v>1310.79</v>
      </c>
      <c r="U4" t="n">
        <v>0.8</v>
      </c>
      <c r="V4" t="n">
        <v>0.86</v>
      </c>
      <c r="W4" t="n">
        <v>0.07000000000000001</v>
      </c>
      <c r="X4" t="n">
        <v>0.08</v>
      </c>
      <c r="Y4" t="n">
        <v>4</v>
      </c>
      <c r="Z4" t="n">
        <v>10</v>
      </c>
      <c r="AA4" t="n">
        <v>29.49329403513996</v>
      </c>
      <c r="AB4" t="n">
        <v>40.35402605108214</v>
      </c>
      <c r="AC4" t="n">
        <v>36.50269444206117</v>
      </c>
      <c r="AD4" t="n">
        <v>29493.29403513996</v>
      </c>
      <c r="AE4" t="n">
        <v>40354.02605108214</v>
      </c>
      <c r="AF4" t="n">
        <v>8.844525987885278e-06</v>
      </c>
      <c r="AG4" t="n">
        <v>3</v>
      </c>
      <c r="AH4" t="n">
        <v>36502.69444206117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21.5144</v>
      </c>
      <c r="E2" t="n">
        <v>4.65</v>
      </c>
      <c r="F2" t="n">
        <v>1.58</v>
      </c>
      <c r="G2" t="n">
        <v>5.94</v>
      </c>
      <c r="H2" t="n">
        <v>0.1</v>
      </c>
      <c r="I2" t="n">
        <v>16</v>
      </c>
      <c r="J2" t="n">
        <v>185.69</v>
      </c>
      <c r="K2" t="n">
        <v>53.44</v>
      </c>
      <c r="L2" t="n">
        <v>1</v>
      </c>
      <c r="M2" t="n">
        <v>14</v>
      </c>
      <c r="N2" t="n">
        <v>36.26</v>
      </c>
      <c r="O2" t="n">
        <v>23136.14</v>
      </c>
      <c r="P2" t="n">
        <v>20.45</v>
      </c>
      <c r="Q2" t="n">
        <v>244.18</v>
      </c>
      <c r="R2" t="n">
        <v>24.4</v>
      </c>
      <c r="S2" t="n">
        <v>13.05</v>
      </c>
      <c r="T2" t="n">
        <v>5323.7</v>
      </c>
      <c r="U2" t="n">
        <v>0.53</v>
      </c>
      <c r="V2" t="n">
        <v>0.72</v>
      </c>
      <c r="W2" t="n">
        <v>0.08</v>
      </c>
      <c r="X2" t="n">
        <v>0.33</v>
      </c>
      <c r="Y2" t="n">
        <v>4</v>
      </c>
      <c r="Z2" t="n">
        <v>10</v>
      </c>
      <c r="AA2" t="n">
        <v>41.24877043888581</v>
      </c>
      <c r="AB2" t="n">
        <v>56.43838748162631</v>
      </c>
      <c r="AC2" t="n">
        <v>51.05198699226514</v>
      </c>
      <c r="AD2" t="n">
        <v>41248.77043888581</v>
      </c>
      <c r="AE2" t="n">
        <v>56438.38748162631</v>
      </c>
      <c r="AF2" t="n">
        <v>7.065460129917053e-06</v>
      </c>
      <c r="AG2" t="n">
        <v>4</v>
      </c>
      <c r="AH2" t="n">
        <v>51051.98699226513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24.4915</v>
      </c>
      <c r="E3" t="n">
        <v>4.08</v>
      </c>
      <c r="F3" t="n">
        <v>1.35</v>
      </c>
      <c r="G3" t="n">
        <v>11.6</v>
      </c>
      <c r="H3" t="n">
        <v>0.19</v>
      </c>
      <c r="I3" t="n">
        <v>7</v>
      </c>
      <c r="J3" t="n">
        <v>187.21</v>
      </c>
      <c r="K3" t="n">
        <v>53.44</v>
      </c>
      <c r="L3" t="n">
        <v>2</v>
      </c>
      <c r="M3" t="n">
        <v>5</v>
      </c>
      <c r="N3" t="n">
        <v>36.77</v>
      </c>
      <c r="O3" t="n">
        <v>23322.88</v>
      </c>
      <c r="P3" t="n">
        <v>16.21</v>
      </c>
      <c r="Q3" t="n">
        <v>244.32</v>
      </c>
      <c r="R3" t="n">
        <v>17.02</v>
      </c>
      <c r="S3" t="n">
        <v>13.05</v>
      </c>
      <c r="T3" t="n">
        <v>1680.59</v>
      </c>
      <c r="U3" t="n">
        <v>0.77</v>
      </c>
      <c r="V3" t="n">
        <v>0.84</v>
      </c>
      <c r="W3" t="n">
        <v>0.06</v>
      </c>
      <c r="X3" t="n">
        <v>0.1</v>
      </c>
      <c r="Y3" t="n">
        <v>4</v>
      </c>
      <c r="Z3" t="n">
        <v>10</v>
      </c>
      <c r="AA3" t="n">
        <v>31.02468981674456</v>
      </c>
      <c r="AB3" t="n">
        <v>42.44934931987712</v>
      </c>
      <c r="AC3" t="n">
        <v>38.39804299889327</v>
      </c>
      <c r="AD3" t="n">
        <v>31024.68981674456</v>
      </c>
      <c r="AE3" t="n">
        <v>42449.34931987712</v>
      </c>
      <c r="AF3" t="n">
        <v>8.043157920828072e-06</v>
      </c>
      <c r="AG3" t="n">
        <v>3</v>
      </c>
      <c r="AH3" t="n">
        <v>38398.04299889327</v>
      </c>
    </row>
    <row r="4">
      <c r="A4" t="n">
        <v>2</v>
      </c>
      <c r="B4" t="n">
        <v>95</v>
      </c>
      <c r="C4" t="inlineStr">
        <is>
          <t xml:space="preserve">CONCLUIDO	</t>
        </is>
      </c>
      <c r="D4" t="n">
        <v>25.1099</v>
      </c>
      <c r="E4" t="n">
        <v>3.98</v>
      </c>
      <c r="F4" t="n">
        <v>1.33</v>
      </c>
      <c r="G4" t="n">
        <v>15.93</v>
      </c>
      <c r="H4" t="n">
        <v>0.28</v>
      </c>
      <c r="I4" t="n">
        <v>5</v>
      </c>
      <c r="J4" t="n">
        <v>188.73</v>
      </c>
      <c r="K4" t="n">
        <v>53.44</v>
      </c>
      <c r="L4" t="n">
        <v>3</v>
      </c>
      <c r="M4" t="n">
        <v>3</v>
      </c>
      <c r="N4" t="n">
        <v>37.29</v>
      </c>
      <c r="O4" t="n">
        <v>23510.33</v>
      </c>
      <c r="P4" t="n">
        <v>14.69</v>
      </c>
      <c r="Q4" t="n">
        <v>244.11</v>
      </c>
      <c r="R4" t="n">
        <v>16.3</v>
      </c>
      <c r="S4" t="n">
        <v>13.05</v>
      </c>
      <c r="T4" t="n">
        <v>1332.2</v>
      </c>
      <c r="U4" t="n">
        <v>0.8</v>
      </c>
      <c r="V4" t="n">
        <v>0.86</v>
      </c>
      <c r="W4" t="n">
        <v>0.06</v>
      </c>
      <c r="X4" t="n">
        <v>0.07000000000000001</v>
      </c>
      <c r="Y4" t="n">
        <v>4</v>
      </c>
      <c r="Z4" t="n">
        <v>10</v>
      </c>
      <c r="AA4" t="n">
        <v>30.5924778183187</v>
      </c>
      <c r="AB4" t="n">
        <v>41.85797779578611</v>
      </c>
      <c r="AC4" t="n">
        <v>37.8631111430646</v>
      </c>
      <c r="AD4" t="n">
        <v>30592.4778183187</v>
      </c>
      <c r="AE4" t="n">
        <v>41857.97779578611</v>
      </c>
      <c r="AF4" t="n">
        <v>8.246244251115727e-06</v>
      </c>
      <c r="AG4" t="n">
        <v>3</v>
      </c>
      <c r="AH4" t="n">
        <v>37863.1111430646</v>
      </c>
    </row>
    <row r="5">
      <c r="A5" t="n">
        <v>3</v>
      </c>
      <c r="B5" t="n">
        <v>95</v>
      </c>
      <c r="C5" t="inlineStr">
        <is>
          <t xml:space="preserve">CONCLUIDO	</t>
        </is>
      </c>
      <c r="D5" t="n">
        <v>25.4219</v>
      </c>
      <c r="E5" t="n">
        <v>3.93</v>
      </c>
      <c r="F5" t="n">
        <v>1.32</v>
      </c>
      <c r="G5" t="n">
        <v>19.74</v>
      </c>
      <c r="H5" t="n">
        <v>0.37</v>
      </c>
      <c r="I5" t="n">
        <v>4</v>
      </c>
      <c r="J5" t="n">
        <v>190.25</v>
      </c>
      <c r="K5" t="n">
        <v>53.44</v>
      </c>
      <c r="L5" t="n">
        <v>4</v>
      </c>
      <c r="M5" t="n">
        <v>0</v>
      </c>
      <c r="N5" t="n">
        <v>37.82</v>
      </c>
      <c r="O5" t="n">
        <v>23698.48</v>
      </c>
      <c r="P5" t="n">
        <v>13.55</v>
      </c>
      <c r="Q5" t="n">
        <v>244.17</v>
      </c>
      <c r="R5" t="n">
        <v>15.84</v>
      </c>
      <c r="S5" t="n">
        <v>13.05</v>
      </c>
      <c r="T5" t="n">
        <v>1102.94</v>
      </c>
      <c r="U5" t="n">
        <v>0.82</v>
      </c>
      <c r="V5" t="n">
        <v>0.87</v>
      </c>
      <c r="W5" t="n">
        <v>0.06</v>
      </c>
      <c r="X5" t="n">
        <v>0.06</v>
      </c>
      <c r="Y5" t="n">
        <v>4</v>
      </c>
      <c r="Z5" t="n">
        <v>10</v>
      </c>
      <c r="AA5" t="n">
        <v>30.30254715140567</v>
      </c>
      <c r="AB5" t="n">
        <v>41.46128186647932</v>
      </c>
      <c r="AC5" t="n">
        <v>37.50427531648344</v>
      </c>
      <c r="AD5" t="n">
        <v>30302.54715140567</v>
      </c>
      <c r="AE5" t="n">
        <v>41461.28186647932</v>
      </c>
      <c r="AF5" t="n">
        <v>8.348706953330715e-06</v>
      </c>
      <c r="AG5" t="n">
        <v>3</v>
      </c>
      <c r="AH5" t="n">
        <v>37504.27531648344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26.8156</v>
      </c>
      <c r="E2" t="n">
        <v>3.73</v>
      </c>
      <c r="F2" t="n">
        <v>1.41</v>
      </c>
      <c r="G2" t="n">
        <v>8.44</v>
      </c>
      <c r="H2" t="n">
        <v>0.15</v>
      </c>
      <c r="I2" t="n">
        <v>10</v>
      </c>
      <c r="J2" t="n">
        <v>116.05</v>
      </c>
      <c r="K2" t="n">
        <v>43.4</v>
      </c>
      <c r="L2" t="n">
        <v>1</v>
      </c>
      <c r="M2" t="n">
        <v>8</v>
      </c>
      <c r="N2" t="n">
        <v>16.65</v>
      </c>
      <c r="O2" t="n">
        <v>14546.17</v>
      </c>
      <c r="P2" t="n">
        <v>12.35</v>
      </c>
      <c r="Q2" t="n">
        <v>244.16</v>
      </c>
      <c r="R2" t="n">
        <v>18.68</v>
      </c>
      <c r="S2" t="n">
        <v>13.05</v>
      </c>
      <c r="T2" t="n">
        <v>2493.78</v>
      </c>
      <c r="U2" t="n">
        <v>0.7</v>
      </c>
      <c r="V2" t="n">
        <v>0.8100000000000001</v>
      </c>
      <c r="W2" t="n">
        <v>0.07000000000000001</v>
      </c>
      <c r="X2" t="n">
        <v>0.15</v>
      </c>
      <c r="Y2" t="n">
        <v>4</v>
      </c>
      <c r="Z2" t="n">
        <v>10</v>
      </c>
      <c r="AA2" t="n">
        <v>29.09061346199174</v>
      </c>
      <c r="AB2" t="n">
        <v>39.80306072589031</v>
      </c>
      <c r="AC2" t="n">
        <v>36.00431247421933</v>
      </c>
      <c r="AD2" t="n">
        <v>29090.61346199174</v>
      </c>
      <c r="AE2" t="n">
        <v>39803.06072589031</v>
      </c>
      <c r="AF2" t="n">
        <v>9.053494685322805e-06</v>
      </c>
      <c r="AG2" t="n">
        <v>3</v>
      </c>
      <c r="AH2" t="n">
        <v>36004.31247421932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27.894</v>
      </c>
      <c r="E3" t="n">
        <v>3.58</v>
      </c>
      <c r="F3" t="n">
        <v>1.36</v>
      </c>
      <c r="G3" t="n">
        <v>13.57</v>
      </c>
      <c r="H3" t="n">
        <v>0.3</v>
      </c>
      <c r="I3" t="n">
        <v>6</v>
      </c>
      <c r="J3" t="n">
        <v>117.34</v>
      </c>
      <c r="K3" t="n">
        <v>43.4</v>
      </c>
      <c r="L3" t="n">
        <v>2</v>
      </c>
      <c r="M3" t="n">
        <v>0</v>
      </c>
      <c r="N3" t="n">
        <v>16.94</v>
      </c>
      <c r="O3" t="n">
        <v>14705.49</v>
      </c>
      <c r="P3" t="n">
        <v>10.5</v>
      </c>
      <c r="Q3" t="n">
        <v>244.16</v>
      </c>
      <c r="R3" t="n">
        <v>17.05</v>
      </c>
      <c r="S3" t="n">
        <v>13.05</v>
      </c>
      <c r="T3" t="n">
        <v>1699.71</v>
      </c>
      <c r="U3" t="n">
        <v>0.77</v>
      </c>
      <c r="V3" t="n">
        <v>0.84</v>
      </c>
      <c r="W3" t="n">
        <v>0.07000000000000001</v>
      </c>
      <c r="X3" t="n">
        <v>0.1</v>
      </c>
      <c r="Y3" t="n">
        <v>4</v>
      </c>
      <c r="Z3" t="n">
        <v>10</v>
      </c>
      <c r="AA3" t="n">
        <v>28.61273028794384</v>
      </c>
      <c r="AB3" t="n">
        <v>39.14919988444345</v>
      </c>
      <c r="AC3" t="n">
        <v>35.41285519377875</v>
      </c>
      <c r="AD3" t="n">
        <v>28612.73028794384</v>
      </c>
      <c r="AE3" t="n">
        <v>39149.19988444345</v>
      </c>
      <c r="AF3" t="n">
        <v>9.417584568400269e-06</v>
      </c>
      <c r="AG3" t="n">
        <v>3</v>
      </c>
      <c r="AH3" t="n">
        <v>35412.85519377875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20.7924</v>
      </c>
      <c r="E2" t="n">
        <v>4.81</v>
      </c>
      <c r="F2" t="n">
        <v>1.63</v>
      </c>
      <c r="G2" t="n">
        <v>5.76</v>
      </c>
      <c r="H2" t="n">
        <v>0.09</v>
      </c>
      <c r="I2" t="n">
        <v>17</v>
      </c>
      <c r="J2" t="n">
        <v>194.77</v>
      </c>
      <c r="K2" t="n">
        <v>54.38</v>
      </c>
      <c r="L2" t="n">
        <v>1</v>
      </c>
      <c r="M2" t="n">
        <v>15</v>
      </c>
      <c r="N2" t="n">
        <v>39.4</v>
      </c>
      <c r="O2" t="n">
        <v>24256.19</v>
      </c>
      <c r="P2" t="n">
        <v>21.85</v>
      </c>
      <c r="Q2" t="n">
        <v>244.65</v>
      </c>
      <c r="R2" t="n">
        <v>26.13</v>
      </c>
      <c r="S2" t="n">
        <v>13.05</v>
      </c>
      <c r="T2" t="n">
        <v>6183.34</v>
      </c>
      <c r="U2" t="n">
        <v>0.5</v>
      </c>
      <c r="V2" t="n">
        <v>0.7</v>
      </c>
      <c r="W2" t="n">
        <v>0.08</v>
      </c>
      <c r="X2" t="n">
        <v>0.38</v>
      </c>
      <c r="Y2" t="n">
        <v>4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23.7655</v>
      </c>
      <c r="E3" t="n">
        <v>4.21</v>
      </c>
      <c r="F3" t="n">
        <v>1.38</v>
      </c>
      <c r="G3" t="n">
        <v>10.35</v>
      </c>
      <c r="H3" t="n">
        <v>0.18</v>
      </c>
      <c r="I3" t="n">
        <v>8</v>
      </c>
      <c r="J3" t="n">
        <v>196.32</v>
      </c>
      <c r="K3" t="n">
        <v>54.38</v>
      </c>
      <c r="L3" t="n">
        <v>2</v>
      </c>
      <c r="M3" t="n">
        <v>6</v>
      </c>
      <c r="N3" t="n">
        <v>39.95</v>
      </c>
      <c r="O3" t="n">
        <v>24447.22</v>
      </c>
      <c r="P3" t="n">
        <v>17.21</v>
      </c>
      <c r="Q3" t="n">
        <v>244.42</v>
      </c>
      <c r="R3" t="n">
        <v>17.78</v>
      </c>
      <c r="S3" t="n">
        <v>13.05</v>
      </c>
      <c r="T3" t="n">
        <v>2055.88</v>
      </c>
      <c r="U3" t="n">
        <v>0.73</v>
      </c>
      <c r="V3" t="n">
        <v>0.83</v>
      </c>
      <c r="W3" t="n">
        <v>0.07000000000000001</v>
      </c>
      <c r="X3" t="n">
        <v>0.12</v>
      </c>
      <c r="Y3" t="n">
        <v>4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24.7849</v>
      </c>
      <c r="E4" t="n">
        <v>4.03</v>
      </c>
      <c r="F4" t="n">
        <v>1.32</v>
      </c>
      <c r="G4" t="n">
        <v>15.88</v>
      </c>
      <c r="H4" t="n">
        <v>0.27</v>
      </c>
      <c r="I4" t="n">
        <v>5</v>
      </c>
      <c r="J4" t="n">
        <v>197.88</v>
      </c>
      <c r="K4" t="n">
        <v>54.38</v>
      </c>
      <c r="L4" t="n">
        <v>3</v>
      </c>
      <c r="M4" t="n">
        <v>3</v>
      </c>
      <c r="N4" t="n">
        <v>40.5</v>
      </c>
      <c r="O4" t="n">
        <v>24639</v>
      </c>
      <c r="P4" t="n">
        <v>15.43</v>
      </c>
      <c r="Q4" t="n">
        <v>244.12</v>
      </c>
      <c r="R4" t="n">
        <v>16.07</v>
      </c>
      <c r="S4" t="n">
        <v>13.05</v>
      </c>
      <c r="T4" t="n">
        <v>1217.31</v>
      </c>
      <c r="U4" t="n">
        <v>0.8100000000000001</v>
      </c>
      <c r="V4" t="n">
        <v>0.86</v>
      </c>
      <c r="W4" t="n">
        <v>0.06</v>
      </c>
      <c r="X4" t="n">
        <v>0.07000000000000001</v>
      </c>
      <c r="Y4" t="n">
        <v>4</v>
      </c>
      <c r="Z4" t="n">
        <v>10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25.1274</v>
      </c>
      <c r="E5" t="n">
        <v>3.98</v>
      </c>
      <c r="F5" t="n">
        <v>1.31</v>
      </c>
      <c r="G5" t="n">
        <v>19.61</v>
      </c>
      <c r="H5" t="n">
        <v>0.36</v>
      </c>
      <c r="I5" t="n">
        <v>4</v>
      </c>
      <c r="J5" t="n">
        <v>199.44</v>
      </c>
      <c r="K5" t="n">
        <v>54.38</v>
      </c>
      <c r="L5" t="n">
        <v>4</v>
      </c>
      <c r="M5" t="n">
        <v>0</v>
      </c>
      <c r="N5" t="n">
        <v>41.06</v>
      </c>
      <c r="O5" t="n">
        <v>24831.54</v>
      </c>
      <c r="P5" t="n">
        <v>13.94</v>
      </c>
      <c r="Q5" t="n">
        <v>244.1</v>
      </c>
      <c r="R5" t="n">
        <v>15.46</v>
      </c>
      <c r="S5" t="n">
        <v>13.05</v>
      </c>
      <c r="T5" t="n">
        <v>916.13</v>
      </c>
      <c r="U5" t="n">
        <v>0.84</v>
      </c>
      <c r="V5" t="n">
        <v>0.87</v>
      </c>
      <c r="W5" t="n">
        <v>0.06</v>
      </c>
      <c r="X5" t="n">
        <v>0.05</v>
      </c>
      <c r="Y5" t="n">
        <v>4</v>
      </c>
      <c r="Z5" t="n">
        <v>10</v>
      </c>
    </row>
    <row r="6">
      <c r="A6" t="n">
        <v>0</v>
      </c>
      <c r="B6" t="n">
        <v>40</v>
      </c>
      <c r="C6" t="inlineStr">
        <is>
          <t xml:space="preserve">CONCLUIDO	</t>
        </is>
      </c>
      <c r="D6" t="n">
        <v>28.6716</v>
      </c>
      <c r="E6" t="n">
        <v>3.49</v>
      </c>
      <c r="F6" t="n">
        <v>1.4</v>
      </c>
      <c r="G6" t="n">
        <v>10.47</v>
      </c>
      <c r="H6" t="n">
        <v>0.2</v>
      </c>
      <c r="I6" t="n">
        <v>8</v>
      </c>
      <c r="J6" t="n">
        <v>89.87</v>
      </c>
      <c r="K6" t="n">
        <v>37.55</v>
      </c>
      <c r="L6" t="n">
        <v>1</v>
      </c>
      <c r="M6" t="n">
        <v>4</v>
      </c>
      <c r="N6" t="n">
        <v>11.32</v>
      </c>
      <c r="O6" t="n">
        <v>11317.98</v>
      </c>
      <c r="P6" t="n">
        <v>9.34</v>
      </c>
      <c r="Q6" t="n">
        <v>244.19</v>
      </c>
      <c r="R6" t="n">
        <v>18.31</v>
      </c>
      <c r="S6" t="n">
        <v>13.05</v>
      </c>
      <c r="T6" t="n">
        <v>2318.66</v>
      </c>
      <c r="U6" t="n">
        <v>0.71</v>
      </c>
      <c r="V6" t="n">
        <v>0.82</v>
      </c>
      <c r="W6" t="n">
        <v>0.07000000000000001</v>
      </c>
      <c r="X6" t="n">
        <v>0.14</v>
      </c>
      <c r="Y6" t="n">
        <v>4</v>
      </c>
      <c r="Z6" t="n">
        <v>10</v>
      </c>
    </row>
    <row r="7">
      <c r="A7" t="n">
        <v>1</v>
      </c>
      <c r="B7" t="n">
        <v>40</v>
      </c>
      <c r="C7" t="inlineStr">
        <is>
          <t xml:space="preserve">CONCLUIDO	</t>
        </is>
      </c>
      <c r="D7" t="n">
        <v>28.5624</v>
      </c>
      <c r="E7" t="n">
        <v>3.5</v>
      </c>
      <c r="F7" t="n">
        <v>1.41</v>
      </c>
      <c r="G7" t="n">
        <v>10.57</v>
      </c>
      <c r="H7" t="n">
        <v>0.39</v>
      </c>
      <c r="I7" t="n">
        <v>8</v>
      </c>
      <c r="J7" t="n">
        <v>91.09999999999999</v>
      </c>
      <c r="K7" t="n">
        <v>37.55</v>
      </c>
      <c r="L7" t="n">
        <v>2</v>
      </c>
      <c r="M7" t="n">
        <v>0</v>
      </c>
      <c r="N7" t="n">
        <v>11.54</v>
      </c>
      <c r="O7" t="n">
        <v>11468.97</v>
      </c>
      <c r="P7" t="n">
        <v>9.369999999999999</v>
      </c>
      <c r="Q7" t="n">
        <v>244.54</v>
      </c>
      <c r="R7" t="n">
        <v>18.55</v>
      </c>
      <c r="S7" t="n">
        <v>13.05</v>
      </c>
      <c r="T7" t="n">
        <v>2438.45</v>
      </c>
      <c r="U7" t="n">
        <v>0.7</v>
      </c>
      <c r="V7" t="n">
        <v>0.8100000000000001</v>
      </c>
      <c r="W7" t="n">
        <v>0.08</v>
      </c>
      <c r="X7" t="n">
        <v>0.15</v>
      </c>
      <c r="Y7" t="n">
        <v>4</v>
      </c>
      <c r="Z7" t="n">
        <v>10</v>
      </c>
    </row>
    <row r="8">
      <c r="A8" t="n">
        <v>0</v>
      </c>
      <c r="B8" t="n">
        <v>30</v>
      </c>
      <c r="C8" t="inlineStr">
        <is>
          <t xml:space="preserve">CONCLUIDO	</t>
        </is>
      </c>
      <c r="D8" t="n">
        <v>29.098</v>
      </c>
      <c r="E8" t="n">
        <v>3.44</v>
      </c>
      <c r="F8" t="n">
        <v>1.44</v>
      </c>
      <c r="G8" t="n">
        <v>8.619999999999999</v>
      </c>
      <c r="H8" t="n">
        <v>0.24</v>
      </c>
      <c r="I8" t="n">
        <v>10</v>
      </c>
      <c r="J8" t="n">
        <v>71.52</v>
      </c>
      <c r="K8" t="n">
        <v>32.27</v>
      </c>
      <c r="L8" t="n">
        <v>1</v>
      </c>
      <c r="M8" t="n">
        <v>0</v>
      </c>
      <c r="N8" t="n">
        <v>8.25</v>
      </c>
      <c r="O8" t="n">
        <v>9054.6</v>
      </c>
      <c r="P8" t="n">
        <v>8.26</v>
      </c>
      <c r="Q8" t="n">
        <v>244.37</v>
      </c>
      <c r="R8" t="n">
        <v>19.37</v>
      </c>
      <c r="S8" t="n">
        <v>13.05</v>
      </c>
      <c r="T8" t="n">
        <v>2840.04</v>
      </c>
      <c r="U8" t="n">
        <v>0.67</v>
      </c>
      <c r="V8" t="n">
        <v>0.79</v>
      </c>
      <c r="W8" t="n">
        <v>0.08</v>
      </c>
      <c r="X8" t="n">
        <v>0.18</v>
      </c>
      <c r="Y8" t="n">
        <v>4</v>
      </c>
      <c r="Z8" t="n">
        <v>10</v>
      </c>
    </row>
    <row r="9">
      <c r="A9" t="n">
        <v>0</v>
      </c>
      <c r="B9" t="n">
        <v>15</v>
      </c>
      <c r="C9" t="inlineStr">
        <is>
          <t xml:space="preserve">CONCLUIDO	</t>
        </is>
      </c>
      <c r="D9" t="n">
        <v>28.6533</v>
      </c>
      <c r="E9" t="n">
        <v>3.49</v>
      </c>
      <c r="F9" t="n">
        <v>1.59</v>
      </c>
      <c r="G9" t="n">
        <v>5.3</v>
      </c>
      <c r="H9" t="n">
        <v>0.43</v>
      </c>
      <c r="I9" t="n">
        <v>18</v>
      </c>
      <c r="J9" t="n">
        <v>39.78</v>
      </c>
      <c r="K9" t="n">
        <v>19.54</v>
      </c>
      <c r="L9" t="n">
        <v>1</v>
      </c>
      <c r="M9" t="n">
        <v>0</v>
      </c>
      <c r="N9" t="n">
        <v>4.24</v>
      </c>
      <c r="O9" t="n">
        <v>5140</v>
      </c>
      <c r="P9" t="n">
        <v>6.31</v>
      </c>
      <c r="Q9" t="n">
        <v>245.04</v>
      </c>
      <c r="R9" t="n">
        <v>23.76</v>
      </c>
      <c r="S9" t="n">
        <v>13.05</v>
      </c>
      <c r="T9" t="n">
        <v>4996.82</v>
      </c>
      <c r="U9" t="n">
        <v>0.55</v>
      </c>
      <c r="V9" t="n">
        <v>0.72</v>
      </c>
      <c r="W9" t="n">
        <v>0.1</v>
      </c>
      <c r="X9" t="n">
        <v>0.33</v>
      </c>
      <c r="Y9" t="n">
        <v>4</v>
      </c>
      <c r="Z9" t="n">
        <v>10</v>
      </c>
    </row>
    <row r="10">
      <c r="A10" t="n">
        <v>0</v>
      </c>
      <c r="B10" t="n">
        <v>70</v>
      </c>
      <c r="C10" t="inlineStr">
        <is>
          <t xml:space="preserve">CONCLUIDO	</t>
        </is>
      </c>
      <c r="D10" t="n">
        <v>24.349</v>
      </c>
      <c r="E10" t="n">
        <v>4.11</v>
      </c>
      <c r="F10" t="n">
        <v>1.5</v>
      </c>
      <c r="G10" t="n">
        <v>6.94</v>
      </c>
      <c r="H10" t="n">
        <v>0.12</v>
      </c>
      <c r="I10" t="n">
        <v>13</v>
      </c>
      <c r="J10" t="n">
        <v>141.81</v>
      </c>
      <c r="K10" t="n">
        <v>47.83</v>
      </c>
      <c r="L10" t="n">
        <v>1</v>
      </c>
      <c r="M10" t="n">
        <v>11</v>
      </c>
      <c r="N10" t="n">
        <v>22.98</v>
      </c>
      <c r="O10" t="n">
        <v>17723.39</v>
      </c>
      <c r="P10" t="n">
        <v>15.79</v>
      </c>
      <c r="Q10" t="n">
        <v>244.41</v>
      </c>
      <c r="R10" t="n">
        <v>21.7</v>
      </c>
      <c r="S10" t="n">
        <v>13.05</v>
      </c>
      <c r="T10" t="n">
        <v>3987.9</v>
      </c>
      <c r="U10" t="n">
        <v>0.6</v>
      </c>
      <c r="V10" t="n">
        <v>0.76</v>
      </c>
      <c r="W10" t="n">
        <v>0.08</v>
      </c>
      <c r="X10" t="n">
        <v>0.25</v>
      </c>
      <c r="Y10" t="n">
        <v>4</v>
      </c>
      <c r="Z10" t="n">
        <v>10</v>
      </c>
    </row>
    <row r="11">
      <c r="A11" t="n">
        <v>1</v>
      </c>
      <c r="B11" t="n">
        <v>70</v>
      </c>
      <c r="C11" t="inlineStr">
        <is>
          <t xml:space="preserve">CONCLUIDO	</t>
        </is>
      </c>
      <c r="D11" t="n">
        <v>26.7003</v>
      </c>
      <c r="E11" t="n">
        <v>3.75</v>
      </c>
      <c r="F11" t="n">
        <v>1.34</v>
      </c>
      <c r="G11" t="n">
        <v>13.44</v>
      </c>
      <c r="H11" t="n">
        <v>0.25</v>
      </c>
      <c r="I11" t="n">
        <v>6</v>
      </c>
      <c r="J11" t="n">
        <v>143.17</v>
      </c>
      <c r="K11" t="n">
        <v>47.83</v>
      </c>
      <c r="L11" t="n">
        <v>2</v>
      </c>
      <c r="M11" t="n">
        <v>4</v>
      </c>
      <c r="N11" t="n">
        <v>23.34</v>
      </c>
      <c r="O11" t="n">
        <v>17891.86</v>
      </c>
      <c r="P11" t="n">
        <v>12.23</v>
      </c>
      <c r="Q11" t="n">
        <v>244.17</v>
      </c>
      <c r="R11" t="n">
        <v>16.8</v>
      </c>
      <c r="S11" t="n">
        <v>13.05</v>
      </c>
      <c r="T11" t="n">
        <v>1577.48</v>
      </c>
      <c r="U11" t="n">
        <v>0.78</v>
      </c>
      <c r="V11" t="n">
        <v>0.85</v>
      </c>
      <c r="W11" t="n">
        <v>0.06</v>
      </c>
      <c r="X11" t="n">
        <v>0.09</v>
      </c>
      <c r="Y11" t="n">
        <v>4</v>
      </c>
      <c r="Z11" t="n">
        <v>10</v>
      </c>
    </row>
    <row r="12">
      <c r="A12" t="n">
        <v>2</v>
      </c>
      <c r="B12" t="n">
        <v>70</v>
      </c>
      <c r="C12" t="inlineStr">
        <is>
          <t xml:space="preserve">CONCLUIDO	</t>
        </is>
      </c>
      <c r="D12" t="n">
        <v>26.9139</v>
      </c>
      <c r="E12" t="n">
        <v>3.72</v>
      </c>
      <c r="F12" t="n">
        <v>1.34</v>
      </c>
      <c r="G12" t="n">
        <v>16.11</v>
      </c>
      <c r="H12" t="n">
        <v>0.37</v>
      </c>
      <c r="I12" t="n">
        <v>5</v>
      </c>
      <c r="J12" t="n">
        <v>144.54</v>
      </c>
      <c r="K12" t="n">
        <v>47.83</v>
      </c>
      <c r="L12" t="n">
        <v>3</v>
      </c>
      <c r="M12" t="n">
        <v>0</v>
      </c>
      <c r="N12" t="n">
        <v>23.71</v>
      </c>
      <c r="O12" t="n">
        <v>18060.85</v>
      </c>
      <c r="P12" t="n">
        <v>11.81</v>
      </c>
      <c r="Q12" t="n">
        <v>244.16</v>
      </c>
      <c r="R12" t="n">
        <v>16.61</v>
      </c>
      <c r="S12" t="n">
        <v>13.05</v>
      </c>
      <c r="T12" t="n">
        <v>1485.07</v>
      </c>
      <c r="U12" t="n">
        <v>0.79</v>
      </c>
      <c r="V12" t="n">
        <v>0.85</v>
      </c>
      <c r="W12" t="n">
        <v>0.07000000000000001</v>
      </c>
      <c r="X12" t="n">
        <v>0.09</v>
      </c>
      <c r="Y12" t="n">
        <v>4</v>
      </c>
      <c r="Z12" t="n">
        <v>10</v>
      </c>
    </row>
    <row r="13">
      <c r="A13" t="n">
        <v>0</v>
      </c>
      <c r="B13" t="n">
        <v>90</v>
      </c>
      <c r="C13" t="inlineStr">
        <is>
          <t xml:space="preserve">CONCLUIDO	</t>
        </is>
      </c>
      <c r="D13" t="n">
        <v>22.1798</v>
      </c>
      <c r="E13" t="n">
        <v>4.51</v>
      </c>
      <c r="F13" t="n">
        <v>1.55</v>
      </c>
      <c r="G13" t="n">
        <v>6.22</v>
      </c>
      <c r="H13" t="n">
        <v>0.1</v>
      </c>
      <c r="I13" t="n">
        <v>15</v>
      </c>
      <c r="J13" t="n">
        <v>176.73</v>
      </c>
      <c r="K13" t="n">
        <v>52.44</v>
      </c>
      <c r="L13" t="n">
        <v>1</v>
      </c>
      <c r="M13" t="n">
        <v>13</v>
      </c>
      <c r="N13" t="n">
        <v>33.29</v>
      </c>
      <c r="O13" t="n">
        <v>22031.19</v>
      </c>
      <c r="P13" t="n">
        <v>19.36</v>
      </c>
      <c r="Q13" t="n">
        <v>244.92</v>
      </c>
      <c r="R13" t="n">
        <v>23.42</v>
      </c>
      <c r="S13" t="n">
        <v>13.05</v>
      </c>
      <c r="T13" t="n">
        <v>4840.42</v>
      </c>
      <c r="U13" t="n">
        <v>0.5600000000000001</v>
      </c>
      <c r="V13" t="n">
        <v>0.73</v>
      </c>
      <c r="W13" t="n">
        <v>0.08</v>
      </c>
      <c r="X13" t="n">
        <v>0.3</v>
      </c>
      <c r="Y13" t="n">
        <v>4</v>
      </c>
      <c r="Z13" t="n">
        <v>10</v>
      </c>
    </row>
    <row r="14">
      <c r="A14" t="n">
        <v>1</v>
      </c>
      <c r="B14" t="n">
        <v>90</v>
      </c>
      <c r="C14" t="inlineStr">
        <is>
          <t xml:space="preserve">CONCLUIDO	</t>
        </is>
      </c>
      <c r="D14" t="n">
        <v>24.6998</v>
      </c>
      <c r="E14" t="n">
        <v>4.05</v>
      </c>
      <c r="F14" t="n">
        <v>1.38</v>
      </c>
      <c r="G14" t="n">
        <v>11.82</v>
      </c>
      <c r="H14" t="n">
        <v>0.2</v>
      </c>
      <c r="I14" t="n">
        <v>7</v>
      </c>
      <c r="J14" t="n">
        <v>178.21</v>
      </c>
      <c r="K14" t="n">
        <v>52.44</v>
      </c>
      <c r="L14" t="n">
        <v>2</v>
      </c>
      <c r="M14" t="n">
        <v>5</v>
      </c>
      <c r="N14" t="n">
        <v>33.77</v>
      </c>
      <c r="O14" t="n">
        <v>22213.89</v>
      </c>
      <c r="P14" t="n">
        <v>15.85</v>
      </c>
      <c r="Q14" t="n">
        <v>244.14</v>
      </c>
      <c r="R14" t="n">
        <v>18.01</v>
      </c>
      <c r="S14" t="n">
        <v>13.05</v>
      </c>
      <c r="T14" t="n">
        <v>2174.93</v>
      </c>
      <c r="U14" t="n">
        <v>0.72</v>
      </c>
      <c r="V14" t="n">
        <v>0.83</v>
      </c>
      <c r="W14" t="n">
        <v>0.06</v>
      </c>
      <c r="X14" t="n">
        <v>0.12</v>
      </c>
      <c r="Y14" t="n">
        <v>4</v>
      </c>
      <c r="Z14" t="n">
        <v>10</v>
      </c>
    </row>
    <row r="15">
      <c r="A15" t="n">
        <v>2</v>
      </c>
      <c r="B15" t="n">
        <v>90</v>
      </c>
      <c r="C15" t="inlineStr">
        <is>
          <t xml:space="preserve">CONCLUIDO	</t>
        </is>
      </c>
      <c r="D15" t="n">
        <v>25.37</v>
      </c>
      <c r="E15" t="n">
        <v>3.94</v>
      </c>
      <c r="F15" t="n">
        <v>1.34</v>
      </c>
      <c r="G15" t="n">
        <v>16.12</v>
      </c>
      <c r="H15" t="n">
        <v>0.3</v>
      </c>
      <c r="I15" t="n">
        <v>5</v>
      </c>
      <c r="J15" t="n">
        <v>179.7</v>
      </c>
      <c r="K15" t="n">
        <v>52.44</v>
      </c>
      <c r="L15" t="n">
        <v>3</v>
      </c>
      <c r="M15" t="n">
        <v>3</v>
      </c>
      <c r="N15" t="n">
        <v>34.26</v>
      </c>
      <c r="O15" t="n">
        <v>22397.24</v>
      </c>
      <c r="P15" t="n">
        <v>13.99</v>
      </c>
      <c r="Q15" t="n">
        <v>244.14</v>
      </c>
      <c r="R15" t="n">
        <v>16.76</v>
      </c>
      <c r="S15" t="n">
        <v>13.05</v>
      </c>
      <c r="T15" t="n">
        <v>1561.98</v>
      </c>
      <c r="U15" t="n">
        <v>0.78</v>
      </c>
      <c r="V15" t="n">
        <v>0.85</v>
      </c>
      <c r="W15" t="n">
        <v>0.06</v>
      </c>
      <c r="X15" t="n">
        <v>0.09</v>
      </c>
      <c r="Y15" t="n">
        <v>4</v>
      </c>
      <c r="Z15" t="n">
        <v>10</v>
      </c>
    </row>
    <row r="16">
      <c r="A16" t="n">
        <v>3</v>
      </c>
      <c r="B16" t="n">
        <v>90</v>
      </c>
      <c r="C16" t="inlineStr">
        <is>
          <t xml:space="preserve">CONCLUIDO	</t>
        </is>
      </c>
      <c r="D16" t="n">
        <v>25.7843</v>
      </c>
      <c r="E16" t="n">
        <v>3.88</v>
      </c>
      <c r="F16" t="n">
        <v>1.32</v>
      </c>
      <c r="G16" t="n">
        <v>19.73</v>
      </c>
      <c r="H16" t="n">
        <v>0.39</v>
      </c>
      <c r="I16" t="n">
        <v>4</v>
      </c>
      <c r="J16" t="n">
        <v>181.19</v>
      </c>
      <c r="K16" t="n">
        <v>52.44</v>
      </c>
      <c r="L16" t="n">
        <v>4</v>
      </c>
      <c r="M16" t="n">
        <v>0</v>
      </c>
      <c r="N16" t="n">
        <v>34.75</v>
      </c>
      <c r="O16" t="n">
        <v>22581.25</v>
      </c>
      <c r="P16" t="n">
        <v>13.12</v>
      </c>
      <c r="Q16" t="n">
        <v>244.23</v>
      </c>
      <c r="R16" t="n">
        <v>15.85</v>
      </c>
      <c r="S16" t="n">
        <v>13.05</v>
      </c>
      <c r="T16" t="n">
        <v>1107.9</v>
      </c>
      <c r="U16" t="n">
        <v>0.82</v>
      </c>
      <c r="V16" t="n">
        <v>0.87</v>
      </c>
      <c r="W16" t="n">
        <v>0.06</v>
      </c>
      <c r="X16" t="n">
        <v>0.06</v>
      </c>
      <c r="Y16" t="n">
        <v>4</v>
      </c>
      <c r="Z16" t="n">
        <v>10</v>
      </c>
    </row>
    <row r="17">
      <c r="A17" t="n">
        <v>0</v>
      </c>
      <c r="B17" t="n">
        <v>10</v>
      </c>
      <c r="C17" t="inlineStr">
        <is>
          <t xml:space="preserve">CONCLUIDO	</t>
        </is>
      </c>
      <c r="D17" t="n">
        <v>26.7479</v>
      </c>
      <c r="E17" t="n">
        <v>3.74</v>
      </c>
      <c r="F17" t="n">
        <v>1.8</v>
      </c>
      <c r="G17" t="n">
        <v>4.16</v>
      </c>
      <c r="H17" t="n">
        <v>0.64</v>
      </c>
      <c r="I17" t="n">
        <v>26</v>
      </c>
      <c r="J17" t="n">
        <v>26.11</v>
      </c>
      <c r="K17" t="n">
        <v>12.1</v>
      </c>
      <c r="L17" t="n">
        <v>1</v>
      </c>
      <c r="M17" t="n">
        <v>0</v>
      </c>
      <c r="N17" t="n">
        <v>3.01</v>
      </c>
      <c r="O17" t="n">
        <v>3454.41</v>
      </c>
      <c r="P17" t="n">
        <v>5.26</v>
      </c>
      <c r="Q17" t="n">
        <v>244.72</v>
      </c>
      <c r="R17" t="n">
        <v>30.02</v>
      </c>
      <c r="S17" t="n">
        <v>13.05</v>
      </c>
      <c r="T17" t="n">
        <v>8084.31</v>
      </c>
      <c r="U17" t="n">
        <v>0.43</v>
      </c>
      <c r="V17" t="n">
        <v>0.63</v>
      </c>
      <c r="W17" t="n">
        <v>0.13</v>
      </c>
      <c r="X17" t="n">
        <v>0.55</v>
      </c>
      <c r="Y17" t="n">
        <v>4</v>
      </c>
      <c r="Z17" t="n">
        <v>10</v>
      </c>
    </row>
    <row r="18">
      <c r="A18" t="n">
        <v>0</v>
      </c>
      <c r="B18" t="n">
        <v>45</v>
      </c>
      <c r="C18" t="inlineStr">
        <is>
          <t xml:space="preserve">CONCLUIDO	</t>
        </is>
      </c>
      <c r="D18" t="n">
        <v>27.6434</v>
      </c>
      <c r="E18" t="n">
        <v>3.62</v>
      </c>
      <c r="F18" t="n">
        <v>1.44</v>
      </c>
      <c r="G18" t="n">
        <v>9.630000000000001</v>
      </c>
      <c r="H18" t="n">
        <v>0.18</v>
      </c>
      <c r="I18" t="n">
        <v>9</v>
      </c>
      <c r="J18" t="n">
        <v>98.70999999999999</v>
      </c>
      <c r="K18" t="n">
        <v>39.72</v>
      </c>
      <c r="L18" t="n">
        <v>1</v>
      </c>
      <c r="M18" t="n">
        <v>7</v>
      </c>
      <c r="N18" t="n">
        <v>12.99</v>
      </c>
      <c r="O18" t="n">
        <v>12407.75</v>
      </c>
      <c r="P18" t="n">
        <v>10.89</v>
      </c>
      <c r="Q18" t="n">
        <v>244.3</v>
      </c>
      <c r="R18" t="n">
        <v>20.01</v>
      </c>
      <c r="S18" t="n">
        <v>13.05</v>
      </c>
      <c r="T18" t="n">
        <v>3166.74</v>
      </c>
      <c r="U18" t="n">
        <v>0.65</v>
      </c>
      <c r="V18" t="n">
        <v>0.79</v>
      </c>
      <c r="W18" t="n">
        <v>0.07000000000000001</v>
      </c>
      <c r="X18" t="n">
        <v>0.19</v>
      </c>
      <c r="Y18" t="n">
        <v>4</v>
      </c>
      <c r="Z18" t="n">
        <v>10</v>
      </c>
    </row>
    <row r="19">
      <c r="A19" t="n">
        <v>1</v>
      </c>
      <c r="B19" t="n">
        <v>45</v>
      </c>
      <c r="C19" t="inlineStr">
        <is>
          <t xml:space="preserve">CONCLUIDO	</t>
        </is>
      </c>
      <c r="D19" t="n">
        <v>28.4945</v>
      </c>
      <c r="E19" t="n">
        <v>3.51</v>
      </c>
      <c r="F19" t="n">
        <v>1.38</v>
      </c>
      <c r="G19" t="n">
        <v>11.81</v>
      </c>
      <c r="H19" t="n">
        <v>0.35</v>
      </c>
      <c r="I19" t="n">
        <v>7</v>
      </c>
      <c r="J19" t="n">
        <v>99.95</v>
      </c>
      <c r="K19" t="n">
        <v>39.72</v>
      </c>
      <c r="L19" t="n">
        <v>2</v>
      </c>
      <c r="M19" t="n">
        <v>0</v>
      </c>
      <c r="N19" t="n">
        <v>13.24</v>
      </c>
      <c r="O19" t="n">
        <v>12561.45</v>
      </c>
      <c r="P19" t="n">
        <v>9.69</v>
      </c>
      <c r="Q19" t="n">
        <v>244.36</v>
      </c>
      <c r="R19" t="n">
        <v>17.65</v>
      </c>
      <c r="S19" t="n">
        <v>13.05</v>
      </c>
      <c r="T19" t="n">
        <v>1992.83</v>
      </c>
      <c r="U19" t="n">
        <v>0.74</v>
      </c>
      <c r="V19" t="n">
        <v>0.83</v>
      </c>
      <c r="W19" t="n">
        <v>0.07000000000000001</v>
      </c>
      <c r="X19" t="n">
        <v>0.12</v>
      </c>
      <c r="Y19" t="n">
        <v>4</v>
      </c>
      <c r="Z19" t="n">
        <v>10</v>
      </c>
    </row>
    <row r="20">
      <c r="A20" t="n">
        <v>0</v>
      </c>
      <c r="B20" t="n">
        <v>60</v>
      </c>
      <c r="C20" t="inlineStr">
        <is>
          <t xml:space="preserve">CONCLUIDO	</t>
        </is>
      </c>
      <c r="D20" t="n">
        <v>25.9722</v>
      </c>
      <c r="E20" t="n">
        <v>3.85</v>
      </c>
      <c r="F20" t="n">
        <v>1.44</v>
      </c>
      <c r="G20" t="n">
        <v>7.84</v>
      </c>
      <c r="H20" t="n">
        <v>0.14</v>
      </c>
      <c r="I20" t="n">
        <v>11</v>
      </c>
      <c r="J20" t="n">
        <v>124.63</v>
      </c>
      <c r="K20" t="n">
        <v>45</v>
      </c>
      <c r="L20" t="n">
        <v>1</v>
      </c>
      <c r="M20" t="n">
        <v>9</v>
      </c>
      <c r="N20" t="n">
        <v>18.64</v>
      </c>
      <c r="O20" t="n">
        <v>15605.44</v>
      </c>
      <c r="P20" t="n">
        <v>13.52</v>
      </c>
      <c r="Q20" t="n">
        <v>244.41</v>
      </c>
      <c r="R20" t="n">
        <v>19.53</v>
      </c>
      <c r="S20" t="n">
        <v>13.05</v>
      </c>
      <c r="T20" t="n">
        <v>2915.89</v>
      </c>
      <c r="U20" t="n">
        <v>0.67</v>
      </c>
      <c r="V20" t="n">
        <v>0.79</v>
      </c>
      <c r="W20" t="n">
        <v>0.07000000000000001</v>
      </c>
      <c r="X20" t="n">
        <v>0.18</v>
      </c>
      <c r="Y20" t="n">
        <v>4</v>
      </c>
      <c r="Z20" t="n">
        <v>10</v>
      </c>
    </row>
    <row r="21">
      <c r="A21" t="n">
        <v>1</v>
      </c>
      <c r="B21" t="n">
        <v>60</v>
      </c>
      <c r="C21" t="inlineStr">
        <is>
          <t xml:space="preserve">CONCLUIDO	</t>
        </is>
      </c>
      <c r="D21" t="n">
        <v>27.4223</v>
      </c>
      <c r="E21" t="n">
        <v>3.65</v>
      </c>
      <c r="F21" t="n">
        <v>1.36</v>
      </c>
      <c r="G21" t="n">
        <v>13.61</v>
      </c>
      <c r="H21" t="n">
        <v>0.28</v>
      </c>
      <c r="I21" t="n">
        <v>6</v>
      </c>
      <c r="J21" t="n">
        <v>125.95</v>
      </c>
      <c r="K21" t="n">
        <v>45</v>
      </c>
      <c r="L21" t="n">
        <v>2</v>
      </c>
      <c r="M21" t="n">
        <v>0</v>
      </c>
      <c r="N21" t="n">
        <v>18.95</v>
      </c>
      <c r="O21" t="n">
        <v>15767.7</v>
      </c>
      <c r="P21" t="n">
        <v>10.82</v>
      </c>
      <c r="Q21" t="n">
        <v>244.37</v>
      </c>
      <c r="R21" t="n">
        <v>17.2</v>
      </c>
      <c r="S21" t="n">
        <v>13.05</v>
      </c>
      <c r="T21" t="n">
        <v>1774.39</v>
      </c>
      <c r="U21" t="n">
        <v>0.76</v>
      </c>
      <c r="V21" t="n">
        <v>0.84</v>
      </c>
      <c r="W21" t="n">
        <v>0.07000000000000001</v>
      </c>
      <c r="X21" t="n">
        <v>0.1</v>
      </c>
      <c r="Y21" t="n">
        <v>4</v>
      </c>
      <c r="Z21" t="n">
        <v>10</v>
      </c>
    </row>
    <row r="22">
      <c r="A22" t="n">
        <v>0</v>
      </c>
      <c r="B22" t="n">
        <v>80</v>
      </c>
      <c r="C22" t="inlineStr">
        <is>
          <t xml:space="preserve">CONCLUIDO	</t>
        </is>
      </c>
      <c r="D22" t="n">
        <v>23.2303</v>
      </c>
      <c r="E22" t="n">
        <v>4.3</v>
      </c>
      <c r="F22" t="n">
        <v>1.53</v>
      </c>
      <c r="G22" t="n">
        <v>6.55</v>
      </c>
      <c r="H22" t="n">
        <v>0.11</v>
      </c>
      <c r="I22" t="n">
        <v>14</v>
      </c>
      <c r="J22" t="n">
        <v>159.12</v>
      </c>
      <c r="K22" t="n">
        <v>50.28</v>
      </c>
      <c r="L22" t="n">
        <v>1</v>
      </c>
      <c r="M22" t="n">
        <v>12</v>
      </c>
      <c r="N22" t="n">
        <v>27.84</v>
      </c>
      <c r="O22" t="n">
        <v>19859.16</v>
      </c>
      <c r="P22" t="n">
        <v>17.63</v>
      </c>
      <c r="Q22" t="n">
        <v>244.22</v>
      </c>
      <c r="R22" t="n">
        <v>22.56</v>
      </c>
      <c r="S22" t="n">
        <v>13.05</v>
      </c>
      <c r="T22" t="n">
        <v>4415.5</v>
      </c>
      <c r="U22" t="n">
        <v>0.58</v>
      </c>
      <c r="V22" t="n">
        <v>0.75</v>
      </c>
      <c r="W22" t="n">
        <v>0.08</v>
      </c>
      <c r="X22" t="n">
        <v>0.27</v>
      </c>
      <c r="Y22" t="n">
        <v>4</v>
      </c>
      <c r="Z22" t="n">
        <v>10</v>
      </c>
    </row>
    <row r="23">
      <c r="A23" t="n">
        <v>1</v>
      </c>
      <c r="B23" t="n">
        <v>80</v>
      </c>
      <c r="C23" t="inlineStr">
        <is>
          <t xml:space="preserve">CONCLUIDO	</t>
        </is>
      </c>
      <c r="D23" t="n">
        <v>25.7861</v>
      </c>
      <c r="E23" t="n">
        <v>3.88</v>
      </c>
      <c r="F23" t="n">
        <v>1.36</v>
      </c>
      <c r="G23" t="n">
        <v>13.6</v>
      </c>
      <c r="H23" t="n">
        <v>0.22</v>
      </c>
      <c r="I23" t="n">
        <v>6</v>
      </c>
      <c r="J23" t="n">
        <v>160.54</v>
      </c>
      <c r="K23" t="n">
        <v>50.28</v>
      </c>
      <c r="L23" t="n">
        <v>2</v>
      </c>
      <c r="M23" t="n">
        <v>4</v>
      </c>
      <c r="N23" t="n">
        <v>28.26</v>
      </c>
      <c r="O23" t="n">
        <v>20034.4</v>
      </c>
      <c r="P23" t="n">
        <v>13.96</v>
      </c>
      <c r="Q23" t="n">
        <v>244.1</v>
      </c>
      <c r="R23" t="n">
        <v>17.26</v>
      </c>
      <c r="S23" t="n">
        <v>13.05</v>
      </c>
      <c r="T23" t="n">
        <v>1806.32</v>
      </c>
      <c r="U23" t="n">
        <v>0.76</v>
      </c>
      <c r="V23" t="n">
        <v>0.84</v>
      </c>
      <c r="W23" t="n">
        <v>0.07000000000000001</v>
      </c>
      <c r="X23" t="n">
        <v>0.1</v>
      </c>
      <c r="Y23" t="n">
        <v>4</v>
      </c>
      <c r="Z23" t="n">
        <v>10</v>
      </c>
    </row>
    <row r="24">
      <c r="A24" t="n">
        <v>2</v>
      </c>
      <c r="B24" t="n">
        <v>80</v>
      </c>
      <c r="C24" t="inlineStr">
        <is>
          <t xml:space="preserve">CONCLUIDO	</t>
        </is>
      </c>
      <c r="D24" t="n">
        <v>26.1078</v>
      </c>
      <c r="E24" t="n">
        <v>3.83</v>
      </c>
      <c r="F24" t="n">
        <v>1.34</v>
      </c>
      <c r="G24" t="n">
        <v>16.14</v>
      </c>
      <c r="H24" t="n">
        <v>0.33</v>
      </c>
      <c r="I24" t="n">
        <v>5</v>
      </c>
      <c r="J24" t="n">
        <v>161.97</v>
      </c>
      <c r="K24" t="n">
        <v>50.28</v>
      </c>
      <c r="L24" t="n">
        <v>3</v>
      </c>
      <c r="M24" t="n">
        <v>0</v>
      </c>
      <c r="N24" t="n">
        <v>28.69</v>
      </c>
      <c r="O24" t="n">
        <v>20210.21</v>
      </c>
      <c r="P24" t="n">
        <v>12.45</v>
      </c>
      <c r="Q24" t="n">
        <v>244.1</v>
      </c>
      <c r="R24" t="n">
        <v>16.71</v>
      </c>
      <c r="S24" t="n">
        <v>13.05</v>
      </c>
      <c r="T24" t="n">
        <v>1533.24</v>
      </c>
      <c r="U24" t="n">
        <v>0.78</v>
      </c>
      <c r="V24" t="n">
        <v>0.85</v>
      </c>
      <c r="W24" t="n">
        <v>0.07000000000000001</v>
      </c>
      <c r="X24" t="n">
        <v>0.09</v>
      </c>
      <c r="Y24" t="n">
        <v>4</v>
      </c>
      <c r="Z24" t="n">
        <v>10</v>
      </c>
    </row>
    <row r="25">
      <c r="A25" t="n">
        <v>0</v>
      </c>
      <c r="B25" t="n">
        <v>35</v>
      </c>
      <c r="C25" t="inlineStr">
        <is>
          <t xml:space="preserve">CONCLUIDO	</t>
        </is>
      </c>
      <c r="D25" t="n">
        <v>29.1427</v>
      </c>
      <c r="E25" t="n">
        <v>3.43</v>
      </c>
      <c r="F25" t="n">
        <v>1.4</v>
      </c>
      <c r="G25" t="n">
        <v>10.51</v>
      </c>
      <c r="H25" t="n">
        <v>0.22</v>
      </c>
      <c r="I25" t="n">
        <v>8</v>
      </c>
      <c r="J25" t="n">
        <v>80.84</v>
      </c>
      <c r="K25" t="n">
        <v>35.1</v>
      </c>
      <c r="L25" t="n">
        <v>1</v>
      </c>
      <c r="M25" t="n">
        <v>0</v>
      </c>
      <c r="N25" t="n">
        <v>9.74</v>
      </c>
      <c r="O25" t="n">
        <v>10204.21</v>
      </c>
      <c r="P25" t="n">
        <v>8.619999999999999</v>
      </c>
      <c r="Q25" t="n">
        <v>244.75</v>
      </c>
      <c r="R25" t="n">
        <v>18.28</v>
      </c>
      <c r="S25" t="n">
        <v>13.05</v>
      </c>
      <c r="T25" t="n">
        <v>2305.55</v>
      </c>
      <c r="U25" t="n">
        <v>0.71</v>
      </c>
      <c r="V25" t="n">
        <v>0.8100000000000001</v>
      </c>
      <c r="W25" t="n">
        <v>0.07000000000000001</v>
      </c>
      <c r="X25" t="n">
        <v>0.15</v>
      </c>
      <c r="Y25" t="n">
        <v>4</v>
      </c>
      <c r="Z25" t="n">
        <v>10</v>
      </c>
    </row>
    <row r="26">
      <c r="A26" t="n">
        <v>0</v>
      </c>
      <c r="B26" t="n">
        <v>50</v>
      </c>
      <c r="C26" t="inlineStr">
        <is>
          <t xml:space="preserve">CONCLUIDO	</t>
        </is>
      </c>
      <c r="D26" t="n">
        <v>26.9461</v>
      </c>
      <c r="E26" t="n">
        <v>3.71</v>
      </c>
      <c r="F26" t="n">
        <v>1.45</v>
      </c>
      <c r="G26" t="n">
        <v>8.720000000000001</v>
      </c>
      <c r="H26" t="n">
        <v>0.16</v>
      </c>
      <c r="I26" t="n">
        <v>10</v>
      </c>
      <c r="J26" t="n">
        <v>107.41</v>
      </c>
      <c r="K26" t="n">
        <v>41.65</v>
      </c>
      <c r="L26" t="n">
        <v>1</v>
      </c>
      <c r="M26" t="n">
        <v>8</v>
      </c>
      <c r="N26" t="n">
        <v>14.77</v>
      </c>
      <c r="O26" t="n">
        <v>13481.73</v>
      </c>
      <c r="P26" t="n">
        <v>11.89</v>
      </c>
      <c r="Q26" t="n">
        <v>244.14</v>
      </c>
      <c r="R26" t="n">
        <v>20.45</v>
      </c>
      <c r="S26" t="n">
        <v>13.05</v>
      </c>
      <c r="T26" t="n">
        <v>3378.56</v>
      </c>
      <c r="U26" t="n">
        <v>0.64</v>
      </c>
      <c r="V26" t="n">
        <v>0.78</v>
      </c>
      <c r="W26" t="n">
        <v>0.07000000000000001</v>
      </c>
      <c r="X26" t="n">
        <v>0.2</v>
      </c>
      <c r="Y26" t="n">
        <v>4</v>
      </c>
      <c r="Z26" t="n">
        <v>10</v>
      </c>
    </row>
    <row r="27">
      <c r="A27" t="n">
        <v>1</v>
      </c>
      <c r="B27" t="n">
        <v>50</v>
      </c>
      <c r="C27" t="inlineStr">
        <is>
          <t xml:space="preserve">CONCLUIDO	</t>
        </is>
      </c>
      <c r="D27" t="n">
        <v>28.3912</v>
      </c>
      <c r="E27" t="n">
        <v>3.52</v>
      </c>
      <c r="F27" t="n">
        <v>1.35</v>
      </c>
      <c r="G27" t="n">
        <v>13.53</v>
      </c>
      <c r="H27" t="n">
        <v>0.32</v>
      </c>
      <c r="I27" t="n">
        <v>6</v>
      </c>
      <c r="J27" t="n">
        <v>108.68</v>
      </c>
      <c r="K27" t="n">
        <v>41.65</v>
      </c>
      <c r="L27" t="n">
        <v>2</v>
      </c>
      <c r="M27" t="n">
        <v>0</v>
      </c>
      <c r="N27" t="n">
        <v>15.03</v>
      </c>
      <c r="O27" t="n">
        <v>13638.32</v>
      </c>
      <c r="P27" t="n">
        <v>9.869999999999999</v>
      </c>
      <c r="Q27" t="n">
        <v>244.22</v>
      </c>
      <c r="R27" t="n">
        <v>16.79</v>
      </c>
      <c r="S27" t="n">
        <v>13.05</v>
      </c>
      <c r="T27" t="n">
        <v>1571.4</v>
      </c>
      <c r="U27" t="n">
        <v>0.78</v>
      </c>
      <c r="V27" t="n">
        <v>0.84</v>
      </c>
      <c r="W27" t="n">
        <v>0.07000000000000001</v>
      </c>
      <c r="X27" t="n">
        <v>0.1</v>
      </c>
      <c r="Y27" t="n">
        <v>4</v>
      </c>
      <c r="Z27" t="n">
        <v>10</v>
      </c>
    </row>
    <row r="28">
      <c r="A28" t="n">
        <v>0</v>
      </c>
      <c r="B28" t="n">
        <v>25</v>
      </c>
      <c r="C28" t="inlineStr">
        <is>
          <t xml:space="preserve">CONCLUIDO	</t>
        </is>
      </c>
      <c r="D28" t="n">
        <v>29.3112</v>
      </c>
      <c r="E28" t="n">
        <v>3.41</v>
      </c>
      <c r="F28" t="n">
        <v>1.46</v>
      </c>
      <c r="G28" t="n">
        <v>7.98</v>
      </c>
      <c r="H28" t="n">
        <v>0.28</v>
      </c>
      <c r="I28" t="n">
        <v>11</v>
      </c>
      <c r="J28" t="n">
        <v>61.76</v>
      </c>
      <c r="K28" t="n">
        <v>28.92</v>
      </c>
      <c r="L28" t="n">
        <v>1</v>
      </c>
      <c r="M28" t="n">
        <v>0</v>
      </c>
      <c r="N28" t="n">
        <v>6.84</v>
      </c>
      <c r="O28" t="n">
        <v>7851.41</v>
      </c>
      <c r="P28" t="n">
        <v>7.68</v>
      </c>
      <c r="Q28" t="n">
        <v>244.43</v>
      </c>
      <c r="R28" t="n">
        <v>19.92</v>
      </c>
      <c r="S28" t="n">
        <v>13.05</v>
      </c>
      <c r="T28" t="n">
        <v>3109.93</v>
      </c>
      <c r="U28" t="n">
        <v>0.66</v>
      </c>
      <c r="V28" t="n">
        <v>0.78</v>
      </c>
      <c r="W28" t="n">
        <v>0.09</v>
      </c>
      <c r="X28" t="n">
        <v>0.21</v>
      </c>
      <c r="Y28" t="n">
        <v>4</v>
      </c>
      <c r="Z28" t="n">
        <v>10</v>
      </c>
    </row>
    <row r="29">
      <c r="A29" t="n">
        <v>0</v>
      </c>
      <c r="B29" t="n">
        <v>85</v>
      </c>
      <c r="C29" t="inlineStr">
        <is>
          <t xml:space="preserve">CONCLUIDO	</t>
        </is>
      </c>
      <c r="D29" t="n">
        <v>22.5014</v>
      </c>
      <c r="E29" t="n">
        <v>4.44</v>
      </c>
      <c r="F29" t="n">
        <v>1.56</v>
      </c>
      <c r="G29" t="n">
        <v>6.25</v>
      </c>
      <c r="H29" t="n">
        <v>0.11</v>
      </c>
      <c r="I29" t="n">
        <v>15</v>
      </c>
      <c r="J29" t="n">
        <v>167.88</v>
      </c>
      <c r="K29" t="n">
        <v>51.39</v>
      </c>
      <c r="L29" t="n">
        <v>1</v>
      </c>
      <c r="M29" t="n">
        <v>13</v>
      </c>
      <c r="N29" t="n">
        <v>30.49</v>
      </c>
      <c r="O29" t="n">
        <v>20939.59</v>
      </c>
      <c r="P29" t="n">
        <v>18.77</v>
      </c>
      <c r="Q29" t="n">
        <v>244.33</v>
      </c>
      <c r="R29" t="n">
        <v>23.69</v>
      </c>
      <c r="S29" t="n">
        <v>13.05</v>
      </c>
      <c r="T29" t="n">
        <v>4977.19</v>
      </c>
      <c r="U29" t="n">
        <v>0.55</v>
      </c>
      <c r="V29" t="n">
        <v>0.73</v>
      </c>
      <c r="W29" t="n">
        <v>0.08</v>
      </c>
      <c r="X29" t="n">
        <v>0.31</v>
      </c>
      <c r="Y29" t="n">
        <v>4</v>
      </c>
      <c r="Z29" t="n">
        <v>10</v>
      </c>
    </row>
    <row r="30">
      <c r="A30" t="n">
        <v>1</v>
      </c>
      <c r="B30" t="n">
        <v>85</v>
      </c>
      <c r="C30" t="inlineStr">
        <is>
          <t xml:space="preserve">CONCLUIDO	</t>
        </is>
      </c>
      <c r="D30" t="n">
        <v>25.0941</v>
      </c>
      <c r="E30" t="n">
        <v>3.98</v>
      </c>
      <c r="F30" t="n">
        <v>1.38</v>
      </c>
      <c r="G30" t="n">
        <v>11.79</v>
      </c>
      <c r="H30" t="n">
        <v>0.21</v>
      </c>
      <c r="I30" t="n">
        <v>7</v>
      </c>
      <c r="J30" t="n">
        <v>169.33</v>
      </c>
      <c r="K30" t="n">
        <v>51.39</v>
      </c>
      <c r="L30" t="n">
        <v>2</v>
      </c>
      <c r="M30" t="n">
        <v>5</v>
      </c>
      <c r="N30" t="n">
        <v>30.94</v>
      </c>
      <c r="O30" t="n">
        <v>21118.46</v>
      </c>
      <c r="P30" t="n">
        <v>15.05</v>
      </c>
      <c r="Q30" t="n">
        <v>244.1</v>
      </c>
      <c r="R30" t="n">
        <v>17.83</v>
      </c>
      <c r="S30" t="n">
        <v>13.05</v>
      </c>
      <c r="T30" t="n">
        <v>2086.81</v>
      </c>
      <c r="U30" t="n">
        <v>0.73</v>
      </c>
      <c r="V30" t="n">
        <v>0.83</v>
      </c>
      <c r="W30" t="n">
        <v>0.06</v>
      </c>
      <c r="X30" t="n">
        <v>0.12</v>
      </c>
      <c r="Y30" t="n">
        <v>4</v>
      </c>
      <c r="Z30" t="n">
        <v>10</v>
      </c>
    </row>
    <row r="31">
      <c r="A31" t="n">
        <v>2</v>
      </c>
      <c r="B31" t="n">
        <v>85</v>
      </c>
      <c r="C31" t="inlineStr">
        <is>
          <t xml:space="preserve">CONCLUIDO	</t>
        </is>
      </c>
      <c r="D31" t="n">
        <v>25.7511</v>
      </c>
      <c r="E31" t="n">
        <v>3.88</v>
      </c>
      <c r="F31" t="n">
        <v>1.34</v>
      </c>
      <c r="G31" t="n">
        <v>16.1</v>
      </c>
      <c r="H31" t="n">
        <v>0.31</v>
      </c>
      <c r="I31" t="n">
        <v>5</v>
      </c>
      <c r="J31" t="n">
        <v>170.79</v>
      </c>
      <c r="K31" t="n">
        <v>51.39</v>
      </c>
      <c r="L31" t="n">
        <v>3</v>
      </c>
      <c r="M31" t="n">
        <v>1</v>
      </c>
      <c r="N31" t="n">
        <v>31.4</v>
      </c>
      <c r="O31" t="n">
        <v>21297.94</v>
      </c>
      <c r="P31" t="n">
        <v>12.99</v>
      </c>
      <c r="Q31" t="n">
        <v>244.1</v>
      </c>
      <c r="R31" t="n">
        <v>16.58</v>
      </c>
      <c r="S31" t="n">
        <v>13.05</v>
      </c>
      <c r="T31" t="n">
        <v>1471.98</v>
      </c>
      <c r="U31" t="n">
        <v>0.79</v>
      </c>
      <c r="V31" t="n">
        <v>0.85</v>
      </c>
      <c r="W31" t="n">
        <v>0.07000000000000001</v>
      </c>
      <c r="X31" t="n">
        <v>0.09</v>
      </c>
      <c r="Y31" t="n">
        <v>4</v>
      </c>
      <c r="Z31" t="n">
        <v>10</v>
      </c>
    </row>
    <row r="32">
      <c r="A32" t="n">
        <v>3</v>
      </c>
      <c r="B32" t="n">
        <v>85</v>
      </c>
      <c r="C32" t="inlineStr">
        <is>
          <t xml:space="preserve">CONCLUIDO	</t>
        </is>
      </c>
      <c r="D32" t="n">
        <v>26.1628</v>
      </c>
      <c r="E32" t="n">
        <v>3.82</v>
      </c>
      <c r="F32" t="n">
        <v>1.31</v>
      </c>
      <c r="G32" t="n">
        <v>19.71</v>
      </c>
      <c r="H32" t="n">
        <v>0.41</v>
      </c>
      <c r="I32" t="n">
        <v>4</v>
      </c>
      <c r="J32" t="n">
        <v>172.25</v>
      </c>
      <c r="K32" t="n">
        <v>51.39</v>
      </c>
      <c r="L32" t="n">
        <v>4</v>
      </c>
      <c r="M32" t="n">
        <v>0</v>
      </c>
      <c r="N32" t="n">
        <v>31.86</v>
      </c>
      <c r="O32" t="n">
        <v>21478.05</v>
      </c>
      <c r="P32" t="n">
        <v>12.67</v>
      </c>
      <c r="Q32" t="n">
        <v>244.1</v>
      </c>
      <c r="R32" t="n">
        <v>15.72</v>
      </c>
      <c r="S32" t="n">
        <v>13.05</v>
      </c>
      <c r="T32" t="n">
        <v>1043.56</v>
      </c>
      <c r="U32" t="n">
        <v>0.83</v>
      </c>
      <c r="V32" t="n">
        <v>0.87</v>
      </c>
      <c r="W32" t="n">
        <v>0.06</v>
      </c>
      <c r="X32" t="n">
        <v>0.06</v>
      </c>
      <c r="Y32" t="n">
        <v>4</v>
      </c>
      <c r="Z32" t="n">
        <v>10</v>
      </c>
    </row>
    <row r="33">
      <c r="A33" t="n">
        <v>0</v>
      </c>
      <c r="B33" t="n">
        <v>20</v>
      </c>
      <c r="C33" t="inlineStr">
        <is>
          <t xml:space="preserve">CONCLUIDO	</t>
        </is>
      </c>
      <c r="D33" t="n">
        <v>28.925</v>
      </c>
      <c r="E33" t="n">
        <v>3.46</v>
      </c>
      <c r="F33" t="n">
        <v>1.54</v>
      </c>
      <c r="G33" t="n">
        <v>6.59</v>
      </c>
      <c r="H33" t="n">
        <v>0.34</v>
      </c>
      <c r="I33" t="n">
        <v>14</v>
      </c>
      <c r="J33" t="n">
        <v>51.33</v>
      </c>
      <c r="K33" t="n">
        <v>24.83</v>
      </c>
      <c r="L33" t="n">
        <v>1</v>
      </c>
      <c r="M33" t="n">
        <v>0</v>
      </c>
      <c r="N33" t="n">
        <v>5.51</v>
      </c>
      <c r="O33" t="n">
        <v>6564.78</v>
      </c>
      <c r="P33" t="n">
        <v>7.22</v>
      </c>
      <c r="Q33" t="n">
        <v>244.49</v>
      </c>
      <c r="R33" t="n">
        <v>22.37</v>
      </c>
      <c r="S33" t="n">
        <v>13.05</v>
      </c>
      <c r="T33" t="n">
        <v>4320.27</v>
      </c>
      <c r="U33" t="n">
        <v>0.58</v>
      </c>
      <c r="V33" t="n">
        <v>0.74</v>
      </c>
      <c r="W33" t="n">
        <v>0.09</v>
      </c>
      <c r="X33" t="n">
        <v>0.28</v>
      </c>
      <c r="Y33" t="n">
        <v>4</v>
      </c>
      <c r="Z33" t="n">
        <v>10</v>
      </c>
    </row>
    <row r="34">
      <c r="A34" t="n">
        <v>0</v>
      </c>
      <c r="B34" t="n">
        <v>65</v>
      </c>
      <c r="C34" t="inlineStr">
        <is>
          <t xml:space="preserve">CONCLUIDO	</t>
        </is>
      </c>
      <c r="D34" t="n">
        <v>25.0871</v>
      </c>
      <c r="E34" t="n">
        <v>3.99</v>
      </c>
      <c r="F34" t="n">
        <v>1.48</v>
      </c>
      <c r="G34" t="n">
        <v>7.4</v>
      </c>
      <c r="H34" t="n">
        <v>0.13</v>
      </c>
      <c r="I34" t="n">
        <v>12</v>
      </c>
      <c r="J34" t="n">
        <v>133.21</v>
      </c>
      <c r="K34" t="n">
        <v>46.47</v>
      </c>
      <c r="L34" t="n">
        <v>1</v>
      </c>
      <c r="M34" t="n">
        <v>10</v>
      </c>
      <c r="N34" t="n">
        <v>20.75</v>
      </c>
      <c r="O34" t="n">
        <v>16663.42</v>
      </c>
      <c r="P34" t="n">
        <v>14.72</v>
      </c>
      <c r="Q34" t="n">
        <v>244.63</v>
      </c>
      <c r="R34" t="n">
        <v>20.86</v>
      </c>
      <c r="S34" t="n">
        <v>13.05</v>
      </c>
      <c r="T34" t="n">
        <v>3575.96</v>
      </c>
      <c r="U34" t="n">
        <v>0.63</v>
      </c>
      <c r="V34" t="n">
        <v>0.77</v>
      </c>
      <c r="W34" t="n">
        <v>0.08</v>
      </c>
      <c r="X34" t="n">
        <v>0.22</v>
      </c>
      <c r="Y34" t="n">
        <v>4</v>
      </c>
      <c r="Z34" t="n">
        <v>10</v>
      </c>
    </row>
    <row r="35">
      <c r="A35" t="n">
        <v>1</v>
      </c>
      <c r="B35" t="n">
        <v>65</v>
      </c>
      <c r="C35" t="inlineStr">
        <is>
          <t xml:space="preserve">CONCLUIDO	</t>
        </is>
      </c>
      <c r="D35" t="n">
        <v>26.9441</v>
      </c>
      <c r="E35" t="n">
        <v>3.71</v>
      </c>
      <c r="F35" t="n">
        <v>1.37</v>
      </c>
      <c r="G35" t="n">
        <v>13.68</v>
      </c>
      <c r="H35" t="n">
        <v>0.26</v>
      </c>
      <c r="I35" t="n">
        <v>6</v>
      </c>
      <c r="J35" t="n">
        <v>134.55</v>
      </c>
      <c r="K35" t="n">
        <v>46.47</v>
      </c>
      <c r="L35" t="n">
        <v>2</v>
      </c>
      <c r="M35" t="n">
        <v>3</v>
      </c>
      <c r="N35" t="n">
        <v>21.09</v>
      </c>
      <c r="O35" t="n">
        <v>16828.84</v>
      </c>
      <c r="P35" t="n">
        <v>11.51</v>
      </c>
      <c r="Q35" t="n">
        <v>244.15</v>
      </c>
      <c r="R35" t="n">
        <v>17.56</v>
      </c>
      <c r="S35" t="n">
        <v>13.05</v>
      </c>
      <c r="T35" t="n">
        <v>1954.15</v>
      </c>
      <c r="U35" t="n">
        <v>0.74</v>
      </c>
      <c r="V35" t="n">
        <v>0.83</v>
      </c>
      <c r="W35" t="n">
        <v>0.06</v>
      </c>
      <c r="X35" t="n">
        <v>0.11</v>
      </c>
      <c r="Y35" t="n">
        <v>4</v>
      </c>
      <c r="Z35" t="n">
        <v>10</v>
      </c>
    </row>
    <row r="36">
      <c r="A36" t="n">
        <v>2</v>
      </c>
      <c r="B36" t="n">
        <v>65</v>
      </c>
      <c r="C36" t="inlineStr">
        <is>
          <t xml:space="preserve">CONCLUIDO	</t>
        </is>
      </c>
      <c r="D36" t="n">
        <v>27.3328</v>
      </c>
      <c r="E36" t="n">
        <v>3.66</v>
      </c>
      <c r="F36" t="n">
        <v>1.34</v>
      </c>
      <c r="G36" t="n">
        <v>16.11</v>
      </c>
      <c r="H36" t="n">
        <v>0.39</v>
      </c>
      <c r="I36" t="n">
        <v>5</v>
      </c>
      <c r="J36" t="n">
        <v>135.9</v>
      </c>
      <c r="K36" t="n">
        <v>46.47</v>
      </c>
      <c r="L36" t="n">
        <v>3</v>
      </c>
      <c r="M36" t="n">
        <v>0</v>
      </c>
      <c r="N36" t="n">
        <v>21.43</v>
      </c>
      <c r="O36" t="n">
        <v>16994.64</v>
      </c>
      <c r="P36" t="n">
        <v>11.26</v>
      </c>
      <c r="Q36" t="n">
        <v>244.15</v>
      </c>
      <c r="R36" t="n">
        <v>16.61</v>
      </c>
      <c r="S36" t="n">
        <v>13.05</v>
      </c>
      <c r="T36" t="n">
        <v>1483.35</v>
      </c>
      <c r="U36" t="n">
        <v>0.79</v>
      </c>
      <c r="V36" t="n">
        <v>0.85</v>
      </c>
      <c r="W36" t="n">
        <v>0.07000000000000001</v>
      </c>
      <c r="X36" t="n">
        <v>0.09</v>
      </c>
      <c r="Y36" t="n">
        <v>4</v>
      </c>
      <c r="Z36" t="n">
        <v>10</v>
      </c>
    </row>
    <row r="37">
      <c r="A37" t="n">
        <v>0</v>
      </c>
      <c r="B37" t="n">
        <v>75</v>
      </c>
      <c r="C37" t="inlineStr">
        <is>
          <t xml:space="preserve">CONCLUIDO	</t>
        </is>
      </c>
      <c r="D37" t="n">
        <v>23.9649</v>
      </c>
      <c r="E37" t="n">
        <v>4.17</v>
      </c>
      <c r="F37" t="n">
        <v>1.5</v>
      </c>
      <c r="G37" t="n">
        <v>6.92</v>
      </c>
      <c r="H37" t="n">
        <v>0.12</v>
      </c>
      <c r="I37" t="n">
        <v>13</v>
      </c>
      <c r="J37" t="n">
        <v>150.44</v>
      </c>
      <c r="K37" t="n">
        <v>49.1</v>
      </c>
      <c r="L37" t="n">
        <v>1</v>
      </c>
      <c r="M37" t="n">
        <v>11</v>
      </c>
      <c r="N37" t="n">
        <v>25.34</v>
      </c>
      <c r="O37" t="n">
        <v>18787.76</v>
      </c>
      <c r="P37" t="n">
        <v>16.46</v>
      </c>
      <c r="Q37" t="n">
        <v>244.46</v>
      </c>
      <c r="R37" t="n">
        <v>21.53</v>
      </c>
      <c r="S37" t="n">
        <v>13.05</v>
      </c>
      <c r="T37" t="n">
        <v>3906.71</v>
      </c>
      <c r="U37" t="n">
        <v>0.61</v>
      </c>
      <c r="V37" t="n">
        <v>0.76</v>
      </c>
      <c r="W37" t="n">
        <v>0.08</v>
      </c>
      <c r="X37" t="n">
        <v>0.24</v>
      </c>
      <c r="Y37" t="n">
        <v>4</v>
      </c>
      <c r="Z37" t="n">
        <v>10</v>
      </c>
    </row>
    <row r="38">
      <c r="A38" t="n">
        <v>1</v>
      </c>
      <c r="B38" t="n">
        <v>75</v>
      </c>
      <c r="C38" t="inlineStr">
        <is>
          <t xml:space="preserve">CONCLUIDO	</t>
        </is>
      </c>
      <c r="D38" t="n">
        <v>26.2486</v>
      </c>
      <c r="E38" t="n">
        <v>3.81</v>
      </c>
      <c r="F38" t="n">
        <v>1.35</v>
      </c>
      <c r="G38" t="n">
        <v>13.5</v>
      </c>
      <c r="H38" t="n">
        <v>0.23</v>
      </c>
      <c r="I38" t="n">
        <v>6</v>
      </c>
      <c r="J38" t="n">
        <v>151.83</v>
      </c>
      <c r="K38" t="n">
        <v>49.1</v>
      </c>
      <c r="L38" t="n">
        <v>2</v>
      </c>
      <c r="M38" t="n">
        <v>4</v>
      </c>
      <c r="N38" t="n">
        <v>25.73</v>
      </c>
      <c r="O38" t="n">
        <v>18959.54</v>
      </c>
      <c r="P38" t="n">
        <v>13.23</v>
      </c>
      <c r="Q38" t="n">
        <v>244.39</v>
      </c>
      <c r="R38" t="n">
        <v>16.89</v>
      </c>
      <c r="S38" t="n">
        <v>13.05</v>
      </c>
      <c r="T38" t="n">
        <v>1620.02</v>
      </c>
      <c r="U38" t="n">
        <v>0.77</v>
      </c>
      <c r="V38" t="n">
        <v>0.84</v>
      </c>
      <c r="W38" t="n">
        <v>0.07000000000000001</v>
      </c>
      <c r="X38" t="n">
        <v>0.09</v>
      </c>
      <c r="Y38" t="n">
        <v>4</v>
      </c>
      <c r="Z38" t="n">
        <v>10</v>
      </c>
    </row>
    <row r="39">
      <c r="A39" t="n">
        <v>2</v>
      </c>
      <c r="B39" t="n">
        <v>75</v>
      </c>
      <c r="C39" t="inlineStr">
        <is>
          <t xml:space="preserve">CONCLUIDO	</t>
        </is>
      </c>
      <c r="D39" t="n">
        <v>26.5938</v>
      </c>
      <c r="E39" t="n">
        <v>3.76</v>
      </c>
      <c r="F39" t="n">
        <v>1.33</v>
      </c>
      <c r="G39" t="n">
        <v>15.97</v>
      </c>
      <c r="H39" t="n">
        <v>0.35</v>
      </c>
      <c r="I39" t="n">
        <v>5</v>
      </c>
      <c r="J39" t="n">
        <v>153.23</v>
      </c>
      <c r="K39" t="n">
        <v>49.1</v>
      </c>
      <c r="L39" t="n">
        <v>3</v>
      </c>
      <c r="M39" t="n">
        <v>0</v>
      </c>
      <c r="N39" t="n">
        <v>26.13</v>
      </c>
      <c r="O39" t="n">
        <v>19131.85</v>
      </c>
      <c r="P39" t="n">
        <v>12.12</v>
      </c>
      <c r="Q39" t="n">
        <v>244.1</v>
      </c>
      <c r="R39" t="n">
        <v>16.26</v>
      </c>
      <c r="S39" t="n">
        <v>13.05</v>
      </c>
      <c r="T39" t="n">
        <v>1310.79</v>
      </c>
      <c r="U39" t="n">
        <v>0.8</v>
      </c>
      <c r="V39" t="n">
        <v>0.86</v>
      </c>
      <c r="W39" t="n">
        <v>0.07000000000000001</v>
      </c>
      <c r="X39" t="n">
        <v>0.08</v>
      </c>
      <c r="Y39" t="n">
        <v>4</v>
      </c>
      <c r="Z39" t="n">
        <v>10</v>
      </c>
    </row>
    <row r="40">
      <c r="A40" t="n">
        <v>0</v>
      </c>
      <c r="B40" t="n">
        <v>95</v>
      </c>
      <c r="C40" t="inlineStr">
        <is>
          <t xml:space="preserve">CONCLUIDO	</t>
        </is>
      </c>
      <c r="D40" t="n">
        <v>21.5144</v>
      </c>
      <c r="E40" t="n">
        <v>4.65</v>
      </c>
      <c r="F40" t="n">
        <v>1.58</v>
      </c>
      <c r="G40" t="n">
        <v>5.94</v>
      </c>
      <c r="H40" t="n">
        <v>0.1</v>
      </c>
      <c r="I40" t="n">
        <v>16</v>
      </c>
      <c r="J40" t="n">
        <v>185.69</v>
      </c>
      <c r="K40" t="n">
        <v>53.44</v>
      </c>
      <c r="L40" t="n">
        <v>1</v>
      </c>
      <c r="M40" t="n">
        <v>14</v>
      </c>
      <c r="N40" t="n">
        <v>36.26</v>
      </c>
      <c r="O40" t="n">
        <v>23136.14</v>
      </c>
      <c r="P40" t="n">
        <v>20.45</v>
      </c>
      <c r="Q40" t="n">
        <v>244.18</v>
      </c>
      <c r="R40" t="n">
        <v>24.4</v>
      </c>
      <c r="S40" t="n">
        <v>13.05</v>
      </c>
      <c r="T40" t="n">
        <v>5323.7</v>
      </c>
      <c r="U40" t="n">
        <v>0.53</v>
      </c>
      <c r="V40" t="n">
        <v>0.72</v>
      </c>
      <c r="W40" t="n">
        <v>0.08</v>
      </c>
      <c r="X40" t="n">
        <v>0.33</v>
      </c>
      <c r="Y40" t="n">
        <v>4</v>
      </c>
      <c r="Z40" t="n">
        <v>10</v>
      </c>
    </row>
    <row r="41">
      <c r="A41" t="n">
        <v>1</v>
      </c>
      <c r="B41" t="n">
        <v>95</v>
      </c>
      <c r="C41" t="inlineStr">
        <is>
          <t xml:space="preserve">CONCLUIDO	</t>
        </is>
      </c>
      <c r="D41" t="n">
        <v>24.4915</v>
      </c>
      <c r="E41" t="n">
        <v>4.08</v>
      </c>
      <c r="F41" t="n">
        <v>1.35</v>
      </c>
      <c r="G41" t="n">
        <v>11.6</v>
      </c>
      <c r="H41" t="n">
        <v>0.19</v>
      </c>
      <c r="I41" t="n">
        <v>7</v>
      </c>
      <c r="J41" t="n">
        <v>187.21</v>
      </c>
      <c r="K41" t="n">
        <v>53.44</v>
      </c>
      <c r="L41" t="n">
        <v>2</v>
      </c>
      <c r="M41" t="n">
        <v>5</v>
      </c>
      <c r="N41" t="n">
        <v>36.77</v>
      </c>
      <c r="O41" t="n">
        <v>23322.88</v>
      </c>
      <c r="P41" t="n">
        <v>16.21</v>
      </c>
      <c r="Q41" t="n">
        <v>244.32</v>
      </c>
      <c r="R41" t="n">
        <v>17.02</v>
      </c>
      <c r="S41" t="n">
        <v>13.05</v>
      </c>
      <c r="T41" t="n">
        <v>1680.59</v>
      </c>
      <c r="U41" t="n">
        <v>0.77</v>
      </c>
      <c r="V41" t="n">
        <v>0.84</v>
      </c>
      <c r="W41" t="n">
        <v>0.06</v>
      </c>
      <c r="X41" t="n">
        <v>0.1</v>
      </c>
      <c r="Y41" t="n">
        <v>4</v>
      </c>
      <c r="Z41" t="n">
        <v>10</v>
      </c>
    </row>
    <row r="42">
      <c r="A42" t="n">
        <v>2</v>
      </c>
      <c r="B42" t="n">
        <v>95</v>
      </c>
      <c r="C42" t="inlineStr">
        <is>
          <t xml:space="preserve">CONCLUIDO	</t>
        </is>
      </c>
      <c r="D42" t="n">
        <v>25.1099</v>
      </c>
      <c r="E42" t="n">
        <v>3.98</v>
      </c>
      <c r="F42" t="n">
        <v>1.33</v>
      </c>
      <c r="G42" t="n">
        <v>15.93</v>
      </c>
      <c r="H42" t="n">
        <v>0.28</v>
      </c>
      <c r="I42" t="n">
        <v>5</v>
      </c>
      <c r="J42" t="n">
        <v>188.73</v>
      </c>
      <c r="K42" t="n">
        <v>53.44</v>
      </c>
      <c r="L42" t="n">
        <v>3</v>
      </c>
      <c r="M42" t="n">
        <v>3</v>
      </c>
      <c r="N42" t="n">
        <v>37.29</v>
      </c>
      <c r="O42" t="n">
        <v>23510.33</v>
      </c>
      <c r="P42" t="n">
        <v>14.69</v>
      </c>
      <c r="Q42" t="n">
        <v>244.11</v>
      </c>
      <c r="R42" t="n">
        <v>16.3</v>
      </c>
      <c r="S42" t="n">
        <v>13.05</v>
      </c>
      <c r="T42" t="n">
        <v>1332.2</v>
      </c>
      <c r="U42" t="n">
        <v>0.8</v>
      </c>
      <c r="V42" t="n">
        <v>0.86</v>
      </c>
      <c r="W42" t="n">
        <v>0.06</v>
      </c>
      <c r="X42" t="n">
        <v>0.07000000000000001</v>
      </c>
      <c r="Y42" t="n">
        <v>4</v>
      </c>
      <c r="Z42" t="n">
        <v>10</v>
      </c>
    </row>
    <row r="43">
      <c r="A43" t="n">
        <v>3</v>
      </c>
      <c r="B43" t="n">
        <v>95</v>
      </c>
      <c r="C43" t="inlineStr">
        <is>
          <t xml:space="preserve">CONCLUIDO	</t>
        </is>
      </c>
      <c r="D43" t="n">
        <v>25.4219</v>
      </c>
      <c r="E43" t="n">
        <v>3.93</v>
      </c>
      <c r="F43" t="n">
        <v>1.32</v>
      </c>
      <c r="G43" t="n">
        <v>19.74</v>
      </c>
      <c r="H43" t="n">
        <v>0.37</v>
      </c>
      <c r="I43" t="n">
        <v>4</v>
      </c>
      <c r="J43" t="n">
        <v>190.25</v>
      </c>
      <c r="K43" t="n">
        <v>53.44</v>
      </c>
      <c r="L43" t="n">
        <v>4</v>
      </c>
      <c r="M43" t="n">
        <v>0</v>
      </c>
      <c r="N43" t="n">
        <v>37.82</v>
      </c>
      <c r="O43" t="n">
        <v>23698.48</v>
      </c>
      <c r="P43" t="n">
        <v>13.55</v>
      </c>
      <c r="Q43" t="n">
        <v>244.17</v>
      </c>
      <c r="R43" t="n">
        <v>15.84</v>
      </c>
      <c r="S43" t="n">
        <v>13.05</v>
      </c>
      <c r="T43" t="n">
        <v>1102.94</v>
      </c>
      <c r="U43" t="n">
        <v>0.82</v>
      </c>
      <c r="V43" t="n">
        <v>0.87</v>
      </c>
      <c r="W43" t="n">
        <v>0.06</v>
      </c>
      <c r="X43" t="n">
        <v>0.06</v>
      </c>
      <c r="Y43" t="n">
        <v>4</v>
      </c>
      <c r="Z43" t="n">
        <v>10</v>
      </c>
    </row>
    <row r="44">
      <c r="A44" t="n">
        <v>0</v>
      </c>
      <c r="B44" t="n">
        <v>55</v>
      </c>
      <c r="C44" t="inlineStr">
        <is>
          <t xml:space="preserve">CONCLUIDO	</t>
        </is>
      </c>
      <c r="D44" t="n">
        <v>26.8156</v>
      </c>
      <c r="E44" t="n">
        <v>3.73</v>
      </c>
      <c r="F44" t="n">
        <v>1.41</v>
      </c>
      <c r="G44" t="n">
        <v>8.44</v>
      </c>
      <c r="H44" t="n">
        <v>0.15</v>
      </c>
      <c r="I44" t="n">
        <v>10</v>
      </c>
      <c r="J44" t="n">
        <v>116.05</v>
      </c>
      <c r="K44" t="n">
        <v>43.4</v>
      </c>
      <c r="L44" t="n">
        <v>1</v>
      </c>
      <c r="M44" t="n">
        <v>8</v>
      </c>
      <c r="N44" t="n">
        <v>16.65</v>
      </c>
      <c r="O44" t="n">
        <v>14546.17</v>
      </c>
      <c r="P44" t="n">
        <v>12.35</v>
      </c>
      <c r="Q44" t="n">
        <v>244.16</v>
      </c>
      <c r="R44" t="n">
        <v>18.68</v>
      </c>
      <c r="S44" t="n">
        <v>13.05</v>
      </c>
      <c r="T44" t="n">
        <v>2493.78</v>
      </c>
      <c r="U44" t="n">
        <v>0.7</v>
      </c>
      <c r="V44" t="n">
        <v>0.8100000000000001</v>
      </c>
      <c r="W44" t="n">
        <v>0.07000000000000001</v>
      </c>
      <c r="X44" t="n">
        <v>0.15</v>
      </c>
      <c r="Y44" t="n">
        <v>4</v>
      </c>
      <c r="Z44" t="n">
        <v>10</v>
      </c>
    </row>
    <row r="45">
      <c r="A45" t="n">
        <v>1</v>
      </c>
      <c r="B45" t="n">
        <v>55</v>
      </c>
      <c r="C45" t="inlineStr">
        <is>
          <t xml:space="preserve">CONCLUIDO	</t>
        </is>
      </c>
      <c r="D45" t="n">
        <v>27.894</v>
      </c>
      <c r="E45" t="n">
        <v>3.58</v>
      </c>
      <c r="F45" t="n">
        <v>1.36</v>
      </c>
      <c r="G45" t="n">
        <v>13.57</v>
      </c>
      <c r="H45" t="n">
        <v>0.3</v>
      </c>
      <c r="I45" t="n">
        <v>6</v>
      </c>
      <c r="J45" t="n">
        <v>117.34</v>
      </c>
      <c r="K45" t="n">
        <v>43.4</v>
      </c>
      <c r="L45" t="n">
        <v>2</v>
      </c>
      <c r="M45" t="n">
        <v>0</v>
      </c>
      <c r="N45" t="n">
        <v>16.94</v>
      </c>
      <c r="O45" t="n">
        <v>14705.49</v>
      </c>
      <c r="P45" t="n">
        <v>10.5</v>
      </c>
      <c r="Q45" t="n">
        <v>244.16</v>
      </c>
      <c r="R45" t="n">
        <v>17.05</v>
      </c>
      <c r="S45" t="n">
        <v>13.05</v>
      </c>
      <c r="T45" t="n">
        <v>1699.71</v>
      </c>
      <c r="U45" t="n">
        <v>0.77</v>
      </c>
      <c r="V45" t="n">
        <v>0.84</v>
      </c>
      <c r="W45" t="n">
        <v>0.07000000000000001</v>
      </c>
      <c r="X45" t="n">
        <v>0.1</v>
      </c>
      <c r="Y45" t="n">
        <v>4</v>
      </c>
      <c r="Z45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INDEX(resultados!$A$2:$ZZ$45, 1, MATCH($B$1, resultados!$A$1:$ZZ$1, 0))</f>
        <v/>
      </c>
      <c r="B7">
        <f>INDEX(resultados!$A$2:$ZZ$45, 1, MATCH($B$2, resultados!$A$1:$ZZ$1, 0))</f>
        <v/>
      </c>
      <c r="C7">
        <f>INDEX(resultados!$A$2:$ZZ$45, 1, MATCH($B$3, resultados!$A$1:$ZZ$1, 0))</f>
        <v/>
      </c>
    </row>
    <row r="8">
      <c r="A8">
        <f>INDEX(resultados!$A$2:$ZZ$45, 2, MATCH($B$1, resultados!$A$1:$ZZ$1, 0))</f>
        <v/>
      </c>
      <c r="B8">
        <f>INDEX(resultados!$A$2:$ZZ$45, 2, MATCH($B$2, resultados!$A$1:$ZZ$1, 0))</f>
        <v/>
      </c>
      <c r="C8">
        <f>INDEX(resultados!$A$2:$ZZ$45, 2, MATCH($B$3, resultados!$A$1:$ZZ$1, 0))</f>
        <v/>
      </c>
    </row>
    <row r="9">
      <c r="A9">
        <f>INDEX(resultados!$A$2:$ZZ$45, 3, MATCH($B$1, resultados!$A$1:$ZZ$1, 0))</f>
        <v/>
      </c>
      <c r="B9">
        <f>INDEX(resultados!$A$2:$ZZ$45, 3, MATCH($B$2, resultados!$A$1:$ZZ$1, 0))</f>
        <v/>
      </c>
      <c r="C9">
        <f>INDEX(resultados!$A$2:$ZZ$45, 3, MATCH($B$3, resultados!$A$1:$ZZ$1, 0))</f>
        <v/>
      </c>
    </row>
    <row r="10">
      <c r="A10">
        <f>INDEX(resultados!$A$2:$ZZ$45, 4, MATCH($B$1, resultados!$A$1:$ZZ$1, 0))</f>
        <v/>
      </c>
      <c r="B10">
        <f>INDEX(resultados!$A$2:$ZZ$45, 4, MATCH($B$2, resultados!$A$1:$ZZ$1, 0))</f>
        <v/>
      </c>
      <c r="C10">
        <f>INDEX(resultados!$A$2:$ZZ$45, 4, MATCH($B$3, resultados!$A$1:$ZZ$1, 0))</f>
        <v/>
      </c>
    </row>
    <row r="11">
      <c r="A11">
        <f>INDEX(resultados!$A$2:$ZZ$45, 5, MATCH($B$1, resultados!$A$1:$ZZ$1, 0))</f>
        <v/>
      </c>
      <c r="B11">
        <f>INDEX(resultados!$A$2:$ZZ$45, 5, MATCH($B$2, resultados!$A$1:$ZZ$1, 0))</f>
        <v/>
      </c>
      <c r="C11">
        <f>INDEX(resultados!$A$2:$ZZ$45, 5, MATCH($B$3, resultados!$A$1:$ZZ$1, 0))</f>
        <v/>
      </c>
    </row>
    <row r="12">
      <c r="A12">
        <f>INDEX(resultados!$A$2:$ZZ$45, 6, MATCH($B$1, resultados!$A$1:$ZZ$1, 0))</f>
        <v/>
      </c>
      <c r="B12">
        <f>INDEX(resultados!$A$2:$ZZ$45, 6, MATCH($B$2, resultados!$A$1:$ZZ$1, 0))</f>
        <v/>
      </c>
      <c r="C12">
        <f>INDEX(resultados!$A$2:$ZZ$45, 6, MATCH($B$3, resultados!$A$1:$ZZ$1, 0))</f>
        <v/>
      </c>
    </row>
    <row r="13">
      <c r="A13">
        <f>INDEX(resultados!$A$2:$ZZ$45, 7, MATCH($B$1, resultados!$A$1:$ZZ$1, 0))</f>
        <v/>
      </c>
      <c r="B13">
        <f>INDEX(resultados!$A$2:$ZZ$45, 7, MATCH($B$2, resultados!$A$1:$ZZ$1, 0))</f>
        <v/>
      </c>
      <c r="C13">
        <f>INDEX(resultados!$A$2:$ZZ$45, 7, MATCH($B$3, resultados!$A$1:$ZZ$1, 0))</f>
        <v/>
      </c>
    </row>
    <row r="14">
      <c r="A14">
        <f>INDEX(resultados!$A$2:$ZZ$45, 8, MATCH($B$1, resultados!$A$1:$ZZ$1, 0))</f>
        <v/>
      </c>
      <c r="B14">
        <f>INDEX(resultados!$A$2:$ZZ$45, 8, MATCH($B$2, resultados!$A$1:$ZZ$1, 0))</f>
        <v/>
      </c>
      <c r="C14">
        <f>INDEX(resultados!$A$2:$ZZ$45, 8, MATCH($B$3, resultados!$A$1:$ZZ$1, 0))</f>
        <v/>
      </c>
    </row>
    <row r="15">
      <c r="A15">
        <f>INDEX(resultados!$A$2:$ZZ$45, 9, MATCH($B$1, resultados!$A$1:$ZZ$1, 0))</f>
        <v/>
      </c>
      <c r="B15">
        <f>INDEX(resultados!$A$2:$ZZ$45, 9, MATCH($B$2, resultados!$A$1:$ZZ$1, 0))</f>
        <v/>
      </c>
      <c r="C15">
        <f>INDEX(resultados!$A$2:$ZZ$45, 9, MATCH($B$3, resultados!$A$1:$ZZ$1, 0))</f>
        <v/>
      </c>
    </row>
    <row r="16">
      <c r="A16">
        <f>INDEX(resultados!$A$2:$ZZ$45, 10, MATCH($B$1, resultados!$A$1:$ZZ$1, 0))</f>
        <v/>
      </c>
      <c r="B16">
        <f>INDEX(resultados!$A$2:$ZZ$45, 10, MATCH($B$2, resultados!$A$1:$ZZ$1, 0))</f>
        <v/>
      </c>
      <c r="C16">
        <f>INDEX(resultados!$A$2:$ZZ$45, 10, MATCH($B$3, resultados!$A$1:$ZZ$1, 0))</f>
        <v/>
      </c>
    </row>
    <row r="17">
      <c r="A17">
        <f>INDEX(resultados!$A$2:$ZZ$45, 11, MATCH($B$1, resultados!$A$1:$ZZ$1, 0))</f>
        <v/>
      </c>
      <c r="B17">
        <f>INDEX(resultados!$A$2:$ZZ$45, 11, MATCH($B$2, resultados!$A$1:$ZZ$1, 0))</f>
        <v/>
      </c>
      <c r="C17">
        <f>INDEX(resultados!$A$2:$ZZ$45, 11, MATCH($B$3, resultados!$A$1:$ZZ$1, 0))</f>
        <v/>
      </c>
    </row>
    <row r="18">
      <c r="A18">
        <f>INDEX(resultados!$A$2:$ZZ$45, 12, MATCH($B$1, resultados!$A$1:$ZZ$1, 0))</f>
        <v/>
      </c>
      <c r="B18">
        <f>INDEX(resultados!$A$2:$ZZ$45, 12, MATCH($B$2, resultados!$A$1:$ZZ$1, 0))</f>
        <v/>
      </c>
      <c r="C18">
        <f>INDEX(resultados!$A$2:$ZZ$45, 12, MATCH($B$3, resultados!$A$1:$ZZ$1, 0))</f>
        <v/>
      </c>
    </row>
    <row r="19">
      <c r="A19">
        <f>INDEX(resultados!$A$2:$ZZ$45, 13, MATCH($B$1, resultados!$A$1:$ZZ$1, 0))</f>
        <v/>
      </c>
      <c r="B19">
        <f>INDEX(resultados!$A$2:$ZZ$45, 13, MATCH($B$2, resultados!$A$1:$ZZ$1, 0))</f>
        <v/>
      </c>
      <c r="C19">
        <f>INDEX(resultados!$A$2:$ZZ$45, 13, MATCH($B$3, resultados!$A$1:$ZZ$1, 0))</f>
        <v/>
      </c>
    </row>
    <row r="20">
      <c r="A20">
        <f>INDEX(resultados!$A$2:$ZZ$45, 14, MATCH($B$1, resultados!$A$1:$ZZ$1, 0))</f>
        <v/>
      </c>
      <c r="B20">
        <f>INDEX(resultados!$A$2:$ZZ$45, 14, MATCH($B$2, resultados!$A$1:$ZZ$1, 0))</f>
        <v/>
      </c>
      <c r="C20">
        <f>INDEX(resultados!$A$2:$ZZ$45, 14, MATCH($B$3, resultados!$A$1:$ZZ$1, 0))</f>
        <v/>
      </c>
    </row>
    <row r="21">
      <c r="A21">
        <f>INDEX(resultados!$A$2:$ZZ$45, 15, MATCH($B$1, resultados!$A$1:$ZZ$1, 0))</f>
        <v/>
      </c>
      <c r="B21">
        <f>INDEX(resultados!$A$2:$ZZ$45, 15, MATCH($B$2, resultados!$A$1:$ZZ$1, 0))</f>
        <v/>
      </c>
      <c r="C21">
        <f>INDEX(resultados!$A$2:$ZZ$45, 15, MATCH($B$3, resultados!$A$1:$ZZ$1, 0))</f>
        <v/>
      </c>
    </row>
    <row r="22">
      <c r="A22">
        <f>INDEX(resultados!$A$2:$ZZ$45, 16, MATCH($B$1, resultados!$A$1:$ZZ$1, 0))</f>
        <v/>
      </c>
      <c r="B22">
        <f>INDEX(resultados!$A$2:$ZZ$45, 16, MATCH($B$2, resultados!$A$1:$ZZ$1, 0))</f>
        <v/>
      </c>
      <c r="C22">
        <f>INDEX(resultados!$A$2:$ZZ$45, 16, MATCH($B$3, resultados!$A$1:$ZZ$1, 0))</f>
        <v/>
      </c>
    </row>
    <row r="23">
      <c r="A23">
        <f>INDEX(resultados!$A$2:$ZZ$45, 17, MATCH($B$1, resultados!$A$1:$ZZ$1, 0))</f>
        <v/>
      </c>
      <c r="B23">
        <f>INDEX(resultados!$A$2:$ZZ$45, 17, MATCH($B$2, resultados!$A$1:$ZZ$1, 0))</f>
        <v/>
      </c>
      <c r="C23">
        <f>INDEX(resultados!$A$2:$ZZ$45, 17, MATCH($B$3, resultados!$A$1:$ZZ$1, 0))</f>
        <v/>
      </c>
    </row>
    <row r="24">
      <c r="A24">
        <f>INDEX(resultados!$A$2:$ZZ$45, 18, MATCH($B$1, resultados!$A$1:$ZZ$1, 0))</f>
        <v/>
      </c>
      <c r="B24">
        <f>INDEX(resultados!$A$2:$ZZ$45, 18, MATCH($B$2, resultados!$A$1:$ZZ$1, 0))</f>
        <v/>
      </c>
      <c r="C24">
        <f>INDEX(resultados!$A$2:$ZZ$45, 18, MATCH($B$3, resultados!$A$1:$ZZ$1, 0))</f>
        <v/>
      </c>
    </row>
    <row r="25">
      <c r="A25">
        <f>INDEX(resultados!$A$2:$ZZ$45, 19, MATCH($B$1, resultados!$A$1:$ZZ$1, 0))</f>
        <v/>
      </c>
      <c r="B25">
        <f>INDEX(resultados!$A$2:$ZZ$45, 19, MATCH($B$2, resultados!$A$1:$ZZ$1, 0))</f>
        <v/>
      </c>
      <c r="C25">
        <f>INDEX(resultados!$A$2:$ZZ$45, 19, MATCH($B$3, resultados!$A$1:$ZZ$1, 0))</f>
        <v/>
      </c>
    </row>
    <row r="26">
      <c r="A26">
        <f>INDEX(resultados!$A$2:$ZZ$45, 20, MATCH($B$1, resultados!$A$1:$ZZ$1, 0))</f>
        <v/>
      </c>
      <c r="B26">
        <f>INDEX(resultados!$A$2:$ZZ$45, 20, MATCH($B$2, resultados!$A$1:$ZZ$1, 0))</f>
        <v/>
      </c>
      <c r="C26">
        <f>INDEX(resultados!$A$2:$ZZ$45, 20, MATCH($B$3, resultados!$A$1:$ZZ$1, 0))</f>
        <v/>
      </c>
    </row>
    <row r="27">
      <c r="A27">
        <f>INDEX(resultados!$A$2:$ZZ$45, 21, MATCH($B$1, resultados!$A$1:$ZZ$1, 0))</f>
        <v/>
      </c>
      <c r="B27">
        <f>INDEX(resultados!$A$2:$ZZ$45, 21, MATCH($B$2, resultados!$A$1:$ZZ$1, 0))</f>
        <v/>
      </c>
      <c r="C27">
        <f>INDEX(resultados!$A$2:$ZZ$45, 21, MATCH($B$3, resultados!$A$1:$ZZ$1, 0))</f>
        <v/>
      </c>
    </row>
    <row r="28">
      <c r="A28">
        <f>INDEX(resultados!$A$2:$ZZ$45, 22, MATCH($B$1, resultados!$A$1:$ZZ$1, 0))</f>
        <v/>
      </c>
      <c r="B28">
        <f>INDEX(resultados!$A$2:$ZZ$45, 22, MATCH($B$2, resultados!$A$1:$ZZ$1, 0))</f>
        <v/>
      </c>
      <c r="C28">
        <f>INDEX(resultados!$A$2:$ZZ$45, 22, MATCH($B$3, resultados!$A$1:$ZZ$1, 0))</f>
        <v/>
      </c>
    </row>
    <row r="29">
      <c r="A29">
        <f>INDEX(resultados!$A$2:$ZZ$45, 23, MATCH($B$1, resultados!$A$1:$ZZ$1, 0))</f>
        <v/>
      </c>
      <c r="B29">
        <f>INDEX(resultados!$A$2:$ZZ$45, 23, MATCH($B$2, resultados!$A$1:$ZZ$1, 0))</f>
        <v/>
      </c>
      <c r="C29">
        <f>INDEX(resultados!$A$2:$ZZ$45, 23, MATCH($B$3, resultados!$A$1:$ZZ$1, 0))</f>
        <v/>
      </c>
    </row>
    <row r="30">
      <c r="A30">
        <f>INDEX(resultados!$A$2:$ZZ$45, 24, MATCH($B$1, resultados!$A$1:$ZZ$1, 0))</f>
        <v/>
      </c>
      <c r="B30">
        <f>INDEX(resultados!$A$2:$ZZ$45, 24, MATCH($B$2, resultados!$A$1:$ZZ$1, 0))</f>
        <v/>
      </c>
      <c r="C30">
        <f>INDEX(resultados!$A$2:$ZZ$45, 24, MATCH($B$3, resultados!$A$1:$ZZ$1, 0))</f>
        <v/>
      </c>
    </row>
    <row r="31">
      <c r="A31">
        <f>INDEX(resultados!$A$2:$ZZ$45, 25, MATCH($B$1, resultados!$A$1:$ZZ$1, 0))</f>
        <v/>
      </c>
      <c r="B31">
        <f>INDEX(resultados!$A$2:$ZZ$45, 25, MATCH($B$2, resultados!$A$1:$ZZ$1, 0))</f>
        <v/>
      </c>
      <c r="C31">
        <f>INDEX(resultados!$A$2:$ZZ$45, 25, MATCH($B$3, resultados!$A$1:$ZZ$1, 0))</f>
        <v/>
      </c>
    </row>
    <row r="32">
      <c r="A32">
        <f>INDEX(resultados!$A$2:$ZZ$45, 26, MATCH($B$1, resultados!$A$1:$ZZ$1, 0))</f>
        <v/>
      </c>
      <c r="B32">
        <f>INDEX(resultados!$A$2:$ZZ$45, 26, MATCH($B$2, resultados!$A$1:$ZZ$1, 0))</f>
        <v/>
      </c>
      <c r="C32">
        <f>INDEX(resultados!$A$2:$ZZ$45, 26, MATCH($B$3, resultados!$A$1:$ZZ$1, 0))</f>
        <v/>
      </c>
    </row>
    <row r="33">
      <c r="A33">
        <f>INDEX(resultados!$A$2:$ZZ$45, 27, MATCH($B$1, resultados!$A$1:$ZZ$1, 0))</f>
        <v/>
      </c>
      <c r="B33">
        <f>INDEX(resultados!$A$2:$ZZ$45, 27, MATCH($B$2, resultados!$A$1:$ZZ$1, 0))</f>
        <v/>
      </c>
      <c r="C33">
        <f>INDEX(resultados!$A$2:$ZZ$45, 27, MATCH($B$3, resultados!$A$1:$ZZ$1, 0))</f>
        <v/>
      </c>
    </row>
    <row r="34">
      <c r="A34">
        <f>INDEX(resultados!$A$2:$ZZ$45, 28, MATCH($B$1, resultados!$A$1:$ZZ$1, 0))</f>
        <v/>
      </c>
      <c r="B34">
        <f>INDEX(resultados!$A$2:$ZZ$45, 28, MATCH($B$2, resultados!$A$1:$ZZ$1, 0))</f>
        <v/>
      </c>
      <c r="C34">
        <f>INDEX(resultados!$A$2:$ZZ$45, 28, MATCH($B$3, resultados!$A$1:$ZZ$1, 0))</f>
        <v/>
      </c>
    </row>
    <row r="35">
      <c r="A35">
        <f>INDEX(resultados!$A$2:$ZZ$45, 29, MATCH($B$1, resultados!$A$1:$ZZ$1, 0))</f>
        <v/>
      </c>
      <c r="B35">
        <f>INDEX(resultados!$A$2:$ZZ$45, 29, MATCH($B$2, resultados!$A$1:$ZZ$1, 0))</f>
        <v/>
      </c>
      <c r="C35">
        <f>INDEX(resultados!$A$2:$ZZ$45, 29, MATCH($B$3, resultados!$A$1:$ZZ$1, 0))</f>
        <v/>
      </c>
    </row>
    <row r="36">
      <c r="A36">
        <f>INDEX(resultados!$A$2:$ZZ$45, 30, MATCH($B$1, resultados!$A$1:$ZZ$1, 0))</f>
        <v/>
      </c>
      <c r="B36">
        <f>INDEX(resultados!$A$2:$ZZ$45, 30, MATCH($B$2, resultados!$A$1:$ZZ$1, 0))</f>
        <v/>
      </c>
      <c r="C36">
        <f>INDEX(resultados!$A$2:$ZZ$45, 30, MATCH($B$3, resultados!$A$1:$ZZ$1, 0))</f>
        <v/>
      </c>
    </row>
    <row r="37">
      <c r="A37">
        <f>INDEX(resultados!$A$2:$ZZ$45, 31, MATCH($B$1, resultados!$A$1:$ZZ$1, 0))</f>
        <v/>
      </c>
      <c r="B37">
        <f>INDEX(resultados!$A$2:$ZZ$45, 31, MATCH($B$2, resultados!$A$1:$ZZ$1, 0))</f>
        <v/>
      </c>
      <c r="C37">
        <f>INDEX(resultados!$A$2:$ZZ$45, 31, MATCH($B$3, resultados!$A$1:$ZZ$1, 0))</f>
        <v/>
      </c>
    </row>
    <row r="38">
      <c r="A38">
        <f>INDEX(resultados!$A$2:$ZZ$45, 32, MATCH($B$1, resultados!$A$1:$ZZ$1, 0))</f>
        <v/>
      </c>
      <c r="B38">
        <f>INDEX(resultados!$A$2:$ZZ$45, 32, MATCH($B$2, resultados!$A$1:$ZZ$1, 0))</f>
        <v/>
      </c>
      <c r="C38">
        <f>INDEX(resultados!$A$2:$ZZ$45, 32, MATCH($B$3, resultados!$A$1:$ZZ$1, 0))</f>
        <v/>
      </c>
    </row>
    <row r="39">
      <c r="A39">
        <f>INDEX(resultados!$A$2:$ZZ$45, 33, MATCH($B$1, resultados!$A$1:$ZZ$1, 0))</f>
        <v/>
      </c>
      <c r="B39">
        <f>INDEX(resultados!$A$2:$ZZ$45, 33, MATCH($B$2, resultados!$A$1:$ZZ$1, 0))</f>
        <v/>
      </c>
      <c r="C39">
        <f>INDEX(resultados!$A$2:$ZZ$45, 33, MATCH($B$3, resultados!$A$1:$ZZ$1, 0))</f>
        <v/>
      </c>
    </row>
    <row r="40">
      <c r="A40">
        <f>INDEX(resultados!$A$2:$ZZ$45, 34, MATCH($B$1, resultados!$A$1:$ZZ$1, 0))</f>
        <v/>
      </c>
      <c r="B40">
        <f>INDEX(resultados!$A$2:$ZZ$45, 34, MATCH($B$2, resultados!$A$1:$ZZ$1, 0))</f>
        <v/>
      </c>
      <c r="C40">
        <f>INDEX(resultados!$A$2:$ZZ$45, 34, MATCH($B$3, resultados!$A$1:$ZZ$1, 0))</f>
        <v/>
      </c>
    </row>
    <row r="41">
      <c r="A41">
        <f>INDEX(resultados!$A$2:$ZZ$45, 35, MATCH($B$1, resultados!$A$1:$ZZ$1, 0))</f>
        <v/>
      </c>
      <c r="B41">
        <f>INDEX(resultados!$A$2:$ZZ$45, 35, MATCH($B$2, resultados!$A$1:$ZZ$1, 0))</f>
        <v/>
      </c>
      <c r="C41">
        <f>INDEX(resultados!$A$2:$ZZ$45, 35, MATCH($B$3, resultados!$A$1:$ZZ$1, 0))</f>
        <v/>
      </c>
    </row>
    <row r="42">
      <c r="A42">
        <f>INDEX(resultados!$A$2:$ZZ$45, 36, MATCH($B$1, resultados!$A$1:$ZZ$1, 0))</f>
        <v/>
      </c>
      <c r="B42">
        <f>INDEX(resultados!$A$2:$ZZ$45, 36, MATCH($B$2, resultados!$A$1:$ZZ$1, 0))</f>
        <v/>
      </c>
      <c r="C42">
        <f>INDEX(resultados!$A$2:$ZZ$45, 36, MATCH($B$3, resultados!$A$1:$ZZ$1, 0))</f>
        <v/>
      </c>
    </row>
    <row r="43">
      <c r="A43">
        <f>INDEX(resultados!$A$2:$ZZ$45, 37, MATCH($B$1, resultados!$A$1:$ZZ$1, 0))</f>
        <v/>
      </c>
      <c r="B43">
        <f>INDEX(resultados!$A$2:$ZZ$45, 37, MATCH($B$2, resultados!$A$1:$ZZ$1, 0))</f>
        <v/>
      </c>
      <c r="C43">
        <f>INDEX(resultados!$A$2:$ZZ$45, 37, MATCH($B$3, resultados!$A$1:$ZZ$1, 0))</f>
        <v/>
      </c>
    </row>
    <row r="44">
      <c r="A44">
        <f>INDEX(resultados!$A$2:$ZZ$45, 38, MATCH($B$1, resultados!$A$1:$ZZ$1, 0))</f>
        <v/>
      </c>
      <c r="B44">
        <f>INDEX(resultados!$A$2:$ZZ$45, 38, MATCH($B$2, resultados!$A$1:$ZZ$1, 0))</f>
        <v/>
      </c>
      <c r="C44">
        <f>INDEX(resultados!$A$2:$ZZ$45, 38, MATCH($B$3, resultados!$A$1:$ZZ$1, 0))</f>
        <v/>
      </c>
    </row>
    <row r="45">
      <c r="A45">
        <f>INDEX(resultados!$A$2:$ZZ$45, 39, MATCH($B$1, resultados!$A$1:$ZZ$1, 0))</f>
        <v/>
      </c>
      <c r="B45">
        <f>INDEX(resultados!$A$2:$ZZ$45, 39, MATCH($B$2, resultados!$A$1:$ZZ$1, 0))</f>
        <v/>
      </c>
      <c r="C45">
        <f>INDEX(resultados!$A$2:$ZZ$45, 39, MATCH($B$3, resultados!$A$1:$ZZ$1, 0))</f>
        <v/>
      </c>
    </row>
    <row r="46">
      <c r="A46">
        <f>INDEX(resultados!$A$2:$ZZ$45, 40, MATCH($B$1, resultados!$A$1:$ZZ$1, 0))</f>
        <v/>
      </c>
      <c r="B46">
        <f>INDEX(resultados!$A$2:$ZZ$45, 40, MATCH($B$2, resultados!$A$1:$ZZ$1, 0))</f>
        <v/>
      </c>
      <c r="C46">
        <f>INDEX(resultados!$A$2:$ZZ$45, 40, MATCH($B$3, resultados!$A$1:$ZZ$1, 0))</f>
        <v/>
      </c>
    </row>
    <row r="47">
      <c r="A47">
        <f>INDEX(resultados!$A$2:$ZZ$45, 41, MATCH($B$1, resultados!$A$1:$ZZ$1, 0))</f>
        <v/>
      </c>
      <c r="B47">
        <f>INDEX(resultados!$A$2:$ZZ$45, 41, MATCH($B$2, resultados!$A$1:$ZZ$1, 0))</f>
        <v/>
      </c>
      <c r="C47">
        <f>INDEX(resultados!$A$2:$ZZ$45, 41, MATCH($B$3, resultados!$A$1:$ZZ$1, 0))</f>
        <v/>
      </c>
    </row>
    <row r="48">
      <c r="A48">
        <f>INDEX(resultados!$A$2:$ZZ$45, 42, MATCH($B$1, resultados!$A$1:$ZZ$1, 0))</f>
        <v/>
      </c>
      <c r="B48">
        <f>INDEX(resultados!$A$2:$ZZ$45, 42, MATCH($B$2, resultados!$A$1:$ZZ$1, 0))</f>
        <v/>
      </c>
      <c r="C48">
        <f>INDEX(resultados!$A$2:$ZZ$45, 42, MATCH($B$3, resultados!$A$1:$ZZ$1, 0))</f>
        <v/>
      </c>
    </row>
    <row r="49">
      <c r="A49">
        <f>INDEX(resultados!$A$2:$ZZ$45, 43, MATCH($B$1, resultados!$A$1:$ZZ$1, 0))</f>
        <v/>
      </c>
      <c r="B49">
        <f>INDEX(resultados!$A$2:$ZZ$45, 43, MATCH($B$2, resultados!$A$1:$ZZ$1, 0))</f>
        <v/>
      </c>
      <c r="C49">
        <f>INDEX(resultados!$A$2:$ZZ$45, 43, MATCH($B$3, resultados!$A$1:$ZZ$1, 0))</f>
        <v/>
      </c>
    </row>
    <row r="50">
      <c r="A50">
        <f>INDEX(resultados!$A$2:$ZZ$45, 44, MATCH($B$1, resultados!$A$1:$ZZ$1, 0))</f>
        <v/>
      </c>
      <c r="B50">
        <f>INDEX(resultados!$A$2:$ZZ$45, 44, MATCH($B$2, resultados!$A$1:$ZZ$1, 0))</f>
        <v/>
      </c>
      <c r="C50">
        <f>INDEX(resultados!$A$2:$ZZ$45, 44,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2024-09-26T13:11:49Z</dcterms:created>
  <dcterms:modified xmlns:dcterms="http://purl.org/dc/terms/" xmlns:xsi="http://www.w3.org/2001/XMLSchema-instance" xsi:type="dcterms:W3CDTF">2024-09-26T13:11:49Z</dcterms:modified>
</cp:coreProperties>
</file>