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xVal>
          <yVal>
            <numRef>
              <f>gráficos!$B$7:$B$31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13.9394</v>
      </c>
      <c r="E2" t="n">
        <v>7.17</v>
      </c>
      <c r="F2" t="n">
        <v>3.45</v>
      </c>
      <c r="G2" t="n">
        <v>6.68</v>
      </c>
      <c r="H2" t="n">
        <v>0.09</v>
      </c>
      <c r="I2" t="n">
        <v>31</v>
      </c>
      <c r="J2" t="n">
        <v>194.77</v>
      </c>
      <c r="K2" t="n">
        <v>54.38</v>
      </c>
      <c r="L2" t="n">
        <v>1</v>
      </c>
      <c r="M2" t="n">
        <v>29</v>
      </c>
      <c r="N2" t="n">
        <v>39.4</v>
      </c>
      <c r="O2" t="n">
        <v>24256.19</v>
      </c>
      <c r="P2" t="n">
        <v>40.95</v>
      </c>
      <c r="Q2" t="n">
        <v>1592.27</v>
      </c>
      <c r="R2" t="n">
        <v>55.62</v>
      </c>
      <c r="S2" t="n">
        <v>30.42</v>
      </c>
      <c r="T2" t="n">
        <v>12659.41</v>
      </c>
      <c r="U2" t="n">
        <v>0.55</v>
      </c>
      <c r="V2" t="n">
        <v>0.77</v>
      </c>
      <c r="W2" t="n">
        <v>0.12</v>
      </c>
      <c r="X2" t="n">
        <v>0.77</v>
      </c>
      <c r="Y2" t="n">
        <v>4</v>
      </c>
      <c r="Z2" t="n">
        <v>10</v>
      </c>
      <c r="AA2" t="n">
        <v>34.98169675309099</v>
      </c>
      <c r="AB2" t="n">
        <v>47.86350078098556</v>
      </c>
      <c r="AC2" t="n">
        <v>43.29547544337893</v>
      </c>
      <c r="AD2" t="n">
        <v>34981.69675309099</v>
      </c>
      <c r="AE2" t="n">
        <v>47863.50078098556</v>
      </c>
      <c r="AF2" t="n">
        <v>1.027039586863152e-05</v>
      </c>
      <c r="AG2" t="n">
        <v>3</v>
      </c>
      <c r="AH2" t="n">
        <v>43295.47544337893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15.7749</v>
      </c>
      <c r="E3" t="n">
        <v>6.34</v>
      </c>
      <c r="F3" t="n">
        <v>3.16</v>
      </c>
      <c r="G3" t="n">
        <v>11.16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32.53</v>
      </c>
      <c r="Q3" t="n">
        <v>1591.6</v>
      </c>
      <c r="R3" t="n">
        <v>45.57</v>
      </c>
      <c r="S3" t="n">
        <v>30.42</v>
      </c>
      <c r="T3" t="n">
        <v>7706.75</v>
      </c>
      <c r="U3" t="n">
        <v>0.67</v>
      </c>
      <c r="V3" t="n">
        <v>0.84</v>
      </c>
      <c r="W3" t="n">
        <v>0.13</v>
      </c>
      <c r="X3" t="n">
        <v>0.48</v>
      </c>
      <c r="Y3" t="n">
        <v>4</v>
      </c>
      <c r="Z3" t="n">
        <v>10</v>
      </c>
      <c r="AA3" t="n">
        <v>24.16403528961246</v>
      </c>
      <c r="AB3" t="n">
        <v>33.06229912518411</v>
      </c>
      <c r="AC3" t="n">
        <v>29.90687969994613</v>
      </c>
      <c r="AD3" t="n">
        <v>24164.03528961246</v>
      </c>
      <c r="AE3" t="n">
        <v>33062.29912518411</v>
      </c>
      <c r="AF3" t="n">
        <v>1.16227719835915e-05</v>
      </c>
      <c r="AG3" t="n">
        <v>2</v>
      </c>
      <c r="AH3" t="n">
        <v>29906.87969994613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14.9007</v>
      </c>
      <c r="E2" t="n">
        <v>6.71</v>
      </c>
      <c r="F2" t="n">
        <v>3.55</v>
      </c>
      <c r="G2" t="n">
        <v>8.19</v>
      </c>
      <c r="H2" t="n">
        <v>0.11</v>
      </c>
      <c r="I2" t="n">
        <v>26</v>
      </c>
      <c r="J2" t="n">
        <v>159.12</v>
      </c>
      <c r="K2" t="n">
        <v>50.28</v>
      </c>
      <c r="L2" t="n">
        <v>1</v>
      </c>
      <c r="M2" t="n">
        <v>23</v>
      </c>
      <c r="N2" t="n">
        <v>27.84</v>
      </c>
      <c r="O2" t="n">
        <v>19859.16</v>
      </c>
      <c r="P2" t="n">
        <v>34.38</v>
      </c>
      <c r="Q2" t="n">
        <v>1592.01</v>
      </c>
      <c r="R2" t="n">
        <v>59.88</v>
      </c>
      <c r="S2" t="n">
        <v>30.42</v>
      </c>
      <c r="T2" t="n">
        <v>14813.96</v>
      </c>
      <c r="U2" t="n">
        <v>0.51</v>
      </c>
      <c r="V2" t="n">
        <v>0.74</v>
      </c>
      <c r="W2" t="n">
        <v>0.11</v>
      </c>
      <c r="X2" t="n">
        <v>0.87</v>
      </c>
      <c r="Y2" t="n">
        <v>4</v>
      </c>
      <c r="Z2" t="n">
        <v>10</v>
      </c>
      <c r="AA2" t="n">
        <v>24.58536522903289</v>
      </c>
      <c r="AB2" t="n">
        <v>33.63878133606141</v>
      </c>
      <c r="AC2" t="n">
        <v>30.42834325771689</v>
      </c>
      <c r="AD2" t="n">
        <v>24585.36522903289</v>
      </c>
      <c r="AE2" t="n">
        <v>33638.78133606141</v>
      </c>
      <c r="AF2" t="n">
        <v>1.111299652395269e-05</v>
      </c>
      <c r="AG2" t="n">
        <v>2</v>
      </c>
      <c r="AH2" t="n">
        <v>30428.34325771689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15.9483</v>
      </c>
      <c r="E3" t="n">
        <v>6.27</v>
      </c>
      <c r="F3" t="n">
        <v>3.27</v>
      </c>
      <c r="G3" t="n">
        <v>9.34</v>
      </c>
      <c r="H3" t="n">
        <v>0.22</v>
      </c>
      <c r="I3" t="n">
        <v>21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29.99</v>
      </c>
      <c r="Q3" t="n">
        <v>1592.36</v>
      </c>
      <c r="R3" t="n">
        <v>48.88</v>
      </c>
      <c r="S3" t="n">
        <v>30.42</v>
      </c>
      <c r="T3" t="n">
        <v>9338.200000000001</v>
      </c>
      <c r="U3" t="n">
        <v>0.62</v>
      </c>
      <c r="V3" t="n">
        <v>0.8100000000000001</v>
      </c>
      <c r="W3" t="n">
        <v>0.14</v>
      </c>
      <c r="X3" t="n">
        <v>0.59</v>
      </c>
      <c r="Y3" t="n">
        <v>4</v>
      </c>
      <c r="Z3" t="n">
        <v>10</v>
      </c>
      <c r="AA3" t="n">
        <v>23.46299465931438</v>
      </c>
      <c r="AB3" t="n">
        <v>32.10310440708508</v>
      </c>
      <c r="AC3" t="n">
        <v>29.03922917950137</v>
      </c>
      <c r="AD3" t="n">
        <v>23462.99465931438</v>
      </c>
      <c r="AE3" t="n">
        <v>32103.10440708508</v>
      </c>
      <c r="AF3" t="n">
        <v>1.189430043306386e-05</v>
      </c>
      <c r="AG3" t="n">
        <v>2</v>
      </c>
      <c r="AH3" t="n">
        <v>29039.22917950137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14.7674</v>
      </c>
      <c r="E2" t="n">
        <v>6.77</v>
      </c>
      <c r="F2" t="n">
        <v>4.07</v>
      </c>
      <c r="G2" t="n">
        <v>5.2</v>
      </c>
      <c r="H2" t="n">
        <v>0.22</v>
      </c>
      <c r="I2" t="n">
        <v>47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25.16</v>
      </c>
      <c r="Q2" t="n">
        <v>1594.05</v>
      </c>
      <c r="R2" t="n">
        <v>73.79000000000001</v>
      </c>
      <c r="S2" t="n">
        <v>30.42</v>
      </c>
      <c r="T2" t="n">
        <v>21665.05</v>
      </c>
      <c r="U2" t="n">
        <v>0.41</v>
      </c>
      <c r="V2" t="n">
        <v>0.65</v>
      </c>
      <c r="W2" t="n">
        <v>0.22</v>
      </c>
      <c r="X2" t="n">
        <v>1.39</v>
      </c>
      <c r="Y2" t="n">
        <v>4</v>
      </c>
      <c r="Z2" t="n">
        <v>10</v>
      </c>
      <c r="AA2" t="n">
        <v>22.3429558293876</v>
      </c>
      <c r="AB2" t="n">
        <v>30.57061786736086</v>
      </c>
      <c r="AC2" t="n">
        <v>27.65300100426551</v>
      </c>
      <c r="AD2" t="n">
        <v>22342.9558293876</v>
      </c>
      <c r="AE2" t="n">
        <v>30570.61786736086</v>
      </c>
      <c r="AF2" t="n">
        <v>1.143478370062115e-05</v>
      </c>
      <c r="AG2" t="n">
        <v>2</v>
      </c>
      <c r="AH2" t="n">
        <v>27653.00100426551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15.5979</v>
      </c>
      <c r="E2" t="n">
        <v>6.41</v>
      </c>
      <c r="F2" t="n">
        <v>3.64</v>
      </c>
      <c r="G2" t="n">
        <v>6.62</v>
      </c>
      <c r="H2" t="n">
        <v>0.16</v>
      </c>
      <c r="I2" t="n">
        <v>33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26.45</v>
      </c>
      <c r="Q2" t="n">
        <v>1593.19</v>
      </c>
      <c r="R2" t="n">
        <v>60.53</v>
      </c>
      <c r="S2" t="n">
        <v>30.42</v>
      </c>
      <c r="T2" t="n">
        <v>15105.53</v>
      </c>
      <c r="U2" t="n">
        <v>0.5</v>
      </c>
      <c r="V2" t="n">
        <v>0.73</v>
      </c>
      <c r="W2" t="n">
        <v>0.18</v>
      </c>
      <c r="X2" t="n">
        <v>0.96</v>
      </c>
      <c r="Y2" t="n">
        <v>4</v>
      </c>
      <c r="Z2" t="n">
        <v>10</v>
      </c>
      <c r="AA2" t="n">
        <v>22.57443349742364</v>
      </c>
      <c r="AB2" t="n">
        <v>30.88733582484022</v>
      </c>
      <c r="AC2" t="n">
        <v>27.93949184440043</v>
      </c>
      <c r="AD2" t="n">
        <v>22574.43349742364</v>
      </c>
      <c r="AE2" t="n">
        <v>30887.33582484022</v>
      </c>
      <c r="AF2" t="n">
        <v>1.18999368358541e-05</v>
      </c>
      <c r="AG2" t="n">
        <v>2</v>
      </c>
      <c r="AH2" t="n">
        <v>27939.49184440043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13.7096</v>
      </c>
      <c r="E2" t="n">
        <v>7.29</v>
      </c>
      <c r="F2" t="n">
        <v>4.6</v>
      </c>
      <c r="G2" t="n">
        <v>4.24</v>
      </c>
      <c r="H2" t="n">
        <v>0.28</v>
      </c>
      <c r="I2" t="n">
        <v>65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24.17</v>
      </c>
      <c r="Q2" t="n">
        <v>1593.86</v>
      </c>
      <c r="R2" t="n">
        <v>90.09</v>
      </c>
      <c r="S2" t="n">
        <v>30.42</v>
      </c>
      <c r="T2" t="n">
        <v>29724.6</v>
      </c>
      <c r="U2" t="n">
        <v>0.34</v>
      </c>
      <c r="V2" t="n">
        <v>0.58</v>
      </c>
      <c r="W2" t="n">
        <v>0.27</v>
      </c>
      <c r="X2" t="n">
        <v>1.91</v>
      </c>
      <c r="Y2" t="n">
        <v>4</v>
      </c>
      <c r="Z2" t="n">
        <v>10</v>
      </c>
      <c r="AA2" t="n">
        <v>30.30894544231691</v>
      </c>
      <c r="AB2" t="n">
        <v>41.4700362903767</v>
      </c>
      <c r="AC2" t="n">
        <v>37.51219423045099</v>
      </c>
      <c r="AD2" t="n">
        <v>30308.94544231691</v>
      </c>
      <c r="AE2" t="n">
        <v>41470.0362903767</v>
      </c>
      <c r="AF2" t="n">
        <v>1.07475019470619e-05</v>
      </c>
      <c r="AG2" t="n">
        <v>3</v>
      </c>
      <c r="AH2" t="n">
        <v>37512.19423045099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14.8264</v>
      </c>
      <c r="E2" t="n">
        <v>6.74</v>
      </c>
      <c r="F2" t="n">
        <v>3.46</v>
      </c>
      <c r="G2" t="n">
        <v>7.68</v>
      </c>
      <c r="H2" t="n">
        <v>0.11</v>
      </c>
      <c r="I2" t="n">
        <v>27</v>
      </c>
      <c r="J2" t="n">
        <v>167.88</v>
      </c>
      <c r="K2" t="n">
        <v>51.39</v>
      </c>
      <c r="L2" t="n">
        <v>1</v>
      </c>
      <c r="M2" t="n">
        <v>25</v>
      </c>
      <c r="N2" t="n">
        <v>30.49</v>
      </c>
      <c r="O2" t="n">
        <v>20939.59</v>
      </c>
      <c r="P2" t="n">
        <v>35.24</v>
      </c>
      <c r="Q2" t="n">
        <v>1591.3</v>
      </c>
      <c r="R2" t="n">
        <v>56.5</v>
      </c>
      <c r="S2" t="n">
        <v>30.42</v>
      </c>
      <c r="T2" t="n">
        <v>13120.27</v>
      </c>
      <c r="U2" t="n">
        <v>0.54</v>
      </c>
      <c r="V2" t="n">
        <v>0.76</v>
      </c>
      <c r="W2" t="n">
        <v>0.11</v>
      </c>
      <c r="X2" t="n">
        <v>0.78</v>
      </c>
      <c r="Y2" t="n">
        <v>4</v>
      </c>
      <c r="Z2" t="n">
        <v>10</v>
      </c>
      <c r="AA2" t="n">
        <v>24.81474485827629</v>
      </c>
      <c r="AB2" t="n">
        <v>33.95262866430575</v>
      </c>
      <c r="AC2" t="n">
        <v>30.71223743744201</v>
      </c>
      <c r="AD2" t="n">
        <v>24814.74485827629</v>
      </c>
      <c r="AE2" t="n">
        <v>33952.62866430575</v>
      </c>
      <c r="AF2" t="n">
        <v>1.102213732994897e-05</v>
      </c>
      <c r="AG2" t="n">
        <v>2</v>
      </c>
      <c r="AH2" t="n">
        <v>30712.23743744201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15.8772</v>
      </c>
      <c r="E3" t="n">
        <v>6.3</v>
      </c>
      <c r="F3" t="n">
        <v>3.25</v>
      </c>
      <c r="G3" t="n">
        <v>9.74</v>
      </c>
      <c r="H3" t="n">
        <v>0.21</v>
      </c>
      <c r="I3" t="n">
        <v>20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30.69</v>
      </c>
      <c r="Q3" t="n">
        <v>1591.78</v>
      </c>
      <c r="R3" t="n">
        <v>48.38</v>
      </c>
      <c r="S3" t="n">
        <v>30.42</v>
      </c>
      <c r="T3" t="n">
        <v>9093.85</v>
      </c>
      <c r="U3" t="n">
        <v>0.63</v>
      </c>
      <c r="V3" t="n">
        <v>0.8100000000000001</v>
      </c>
      <c r="W3" t="n">
        <v>0.13</v>
      </c>
      <c r="X3" t="n">
        <v>0.57</v>
      </c>
      <c r="Y3" t="n">
        <v>4</v>
      </c>
      <c r="Z3" t="n">
        <v>10</v>
      </c>
      <c r="AA3" t="n">
        <v>23.66148844286698</v>
      </c>
      <c r="AB3" t="n">
        <v>32.37469235866812</v>
      </c>
      <c r="AC3" t="n">
        <v>29.28489715816222</v>
      </c>
      <c r="AD3" t="n">
        <v>23661.48844286698</v>
      </c>
      <c r="AE3" t="n">
        <v>32374.69235866812</v>
      </c>
      <c r="AF3" t="n">
        <v>1.180331562719648e-05</v>
      </c>
      <c r="AG3" t="n">
        <v>2</v>
      </c>
      <c r="AH3" t="n">
        <v>29284.89715816222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12.8041</v>
      </c>
      <c r="E2" t="n">
        <v>7.81</v>
      </c>
      <c r="F2" t="n">
        <v>5.07</v>
      </c>
      <c r="G2" t="n">
        <v>3.76</v>
      </c>
      <c r="H2" t="n">
        <v>0.34</v>
      </c>
      <c r="I2" t="n">
        <v>81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23.74</v>
      </c>
      <c r="Q2" t="n">
        <v>1596.74</v>
      </c>
      <c r="R2" t="n">
        <v>104.76</v>
      </c>
      <c r="S2" t="n">
        <v>30.42</v>
      </c>
      <c r="T2" t="n">
        <v>36979.42</v>
      </c>
      <c r="U2" t="n">
        <v>0.29</v>
      </c>
      <c r="V2" t="n">
        <v>0.52</v>
      </c>
      <c r="W2" t="n">
        <v>0.32</v>
      </c>
      <c r="X2" t="n">
        <v>2.38</v>
      </c>
      <c r="Y2" t="n">
        <v>4</v>
      </c>
      <c r="Z2" t="n">
        <v>10</v>
      </c>
      <c r="AA2" t="n">
        <v>30.38253581393815</v>
      </c>
      <c r="AB2" t="n">
        <v>41.57072588340645</v>
      </c>
      <c r="AC2" t="n">
        <v>37.60327415004102</v>
      </c>
      <c r="AD2" t="n">
        <v>30382.53581393815</v>
      </c>
      <c r="AE2" t="n">
        <v>41570.72588340646</v>
      </c>
      <c r="AF2" t="n">
        <v>1.011198605131566e-05</v>
      </c>
      <c r="AG2" t="n">
        <v>3</v>
      </c>
      <c r="AH2" t="n">
        <v>37603.27415004102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15.7694</v>
      </c>
      <c r="E2" t="n">
        <v>6.34</v>
      </c>
      <c r="F2" t="n">
        <v>3.45</v>
      </c>
      <c r="G2" t="n">
        <v>7.97</v>
      </c>
      <c r="H2" t="n">
        <v>0.13</v>
      </c>
      <c r="I2" t="n">
        <v>26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28.34</v>
      </c>
      <c r="Q2" t="n">
        <v>1592.4</v>
      </c>
      <c r="R2" t="n">
        <v>55.24</v>
      </c>
      <c r="S2" t="n">
        <v>30.42</v>
      </c>
      <c r="T2" t="n">
        <v>12493.33</v>
      </c>
      <c r="U2" t="n">
        <v>0.55</v>
      </c>
      <c r="V2" t="n">
        <v>0.76</v>
      </c>
      <c r="W2" t="n">
        <v>0.14</v>
      </c>
      <c r="X2" t="n">
        <v>0.77</v>
      </c>
      <c r="Y2" t="n">
        <v>4</v>
      </c>
      <c r="Z2" t="n">
        <v>10</v>
      </c>
      <c r="AA2" t="n">
        <v>23.06067908653786</v>
      </c>
      <c r="AB2" t="n">
        <v>31.55263849150449</v>
      </c>
      <c r="AC2" t="n">
        <v>28.5412989583184</v>
      </c>
      <c r="AD2" t="n">
        <v>23060.67908653786</v>
      </c>
      <c r="AE2" t="n">
        <v>31552.63849150448</v>
      </c>
      <c r="AF2" t="n">
        <v>1.18849199603278e-05</v>
      </c>
      <c r="AG2" t="n">
        <v>2</v>
      </c>
      <c r="AH2" t="n">
        <v>28541.2989583184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15.5146</v>
      </c>
      <c r="E2" t="n">
        <v>6.45</v>
      </c>
      <c r="F2" t="n">
        <v>3.44</v>
      </c>
      <c r="G2" t="n">
        <v>8.59</v>
      </c>
      <c r="H2" t="n">
        <v>0.12</v>
      </c>
      <c r="I2" t="n">
        <v>24</v>
      </c>
      <c r="J2" t="n">
        <v>150.44</v>
      </c>
      <c r="K2" t="n">
        <v>49.1</v>
      </c>
      <c r="L2" t="n">
        <v>1</v>
      </c>
      <c r="M2" t="n">
        <v>10</v>
      </c>
      <c r="N2" t="n">
        <v>25.34</v>
      </c>
      <c r="O2" t="n">
        <v>18787.76</v>
      </c>
      <c r="P2" t="n">
        <v>30.75</v>
      </c>
      <c r="Q2" t="n">
        <v>1592.17</v>
      </c>
      <c r="R2" t="n">
        <v>55.07</v>
      </c>
      <c r="S2" t="n">
        <v>30.42</v>
      </c>
      <c r="T2" t="n">
        <v>12419.13</v>
      </c>
      <c r="U2" t="n">
        <v>0.55</v>
      </c>
      <c r="V2" t="n">
        <v>0.77</v>
      </c>
      <c r="W2" t="n">
        <v>0.13</v>
      </c>
      <c r="X2" t="n">
        <v>0.75</v>
      </c>
      <c r="Y2" t="n">
        <v>4</v>
      </c>
      <c r="Z2" t="n">
        <v>10</v>
      </c>
      <c r="AA2" t="n">
        <v>23.6775077030543</v>
      </c>
      <c r="AB2" t="n">
        <v>32.39661061717619</v>
      </c>
      <c r="AC2" t="n">
        <v>29.30472356884082</v>
      </c>
      <c r="AD2" t="n">
        <v>23677.5077030543</v>
      </c>
      <c r="AE2" t="n">
        <v>32396.61061717619</v>
      </c>
      <c r="AF2" t="n">
        <v>1.160960022660173e-05</v>
      </c>
      <c r="AG2" t="n">
        <v>2</v>
      </c>
      <c r="AH2" t="n">
        <v>29304.72356884082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15.7867</v>
      </c>
      <c r="E3" t="n">
        <v>6.33</v>
      </c>
      <c r="F3" t="n">
        <v>3.36</v>
      </c>
      <c r="G3" t="n">
        <v>8.75</v>
      </c>
      <c r="H3" t="n">
        <v>0.23</v>
      </c>
      <c r="I3" t="n">
        <v>23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29.85</v>
      </c>
      <c r="Q3" t="n">
        <v>1591.77</v>
      </c>
      <c r="R3" t="n">
        <v>51.72</v>
      </c>
      <c r="S3" t="n">
        <v>30.42</v>
      </c>
      <c r="T3" t="n">
        <v>10751.17</v>
      </c>
      <c r="U3" t="n">
        <v>0.59</v>
      </c>
      <c r="V3" t="n">
        <v>0.79</v>
      </c>
      <c r="W3" t="n">
        <v>0.15</v>
      </c>
      <c r="X3" t="n">
        <v>0.67</v>
      </c>
      <c r="Y3" t="n">
        <v>4</v>
      </c>
      <c r="Z3" t="n">
        <v>10</v>
      </c>
      <c r="AA3" t="n">
        <v>23.43351197039885</v>
      </c>
      <c r="AB3" t="n">
        <v>32.0627648914266</v>
      </c>
      <c r="AC3" t="n">
        <v>29.00273961060036</v>
      </c>
      <c r="AD3" t="n">
        <v>23433.51197039885</v>
      </c>
      <c r="AE3" t="n">
        <v>32062.7648914266</v>
      </c>
      <c r="AF3" t="n">
        <v>1.181321309587701e-05</v>
      </c>
      <c r="AG3" t="n">
        <v>2</v>
      </c>
      <c r="AH3" t="n">
        <v>29002.73961060036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14.3678</v>
      </c>
      <c r="E2" t="n">
        <v>6.96</v>
      </c>
      <c r="F2" t="n">
        <v>3.41</v>
      </c>
      <c r="G2" t="n">
        <v>7.06</v>
      </c>
      <c r="H2" t="n">
        <v>0.1</v>
      </c>
      <c r="I2" t="n">
        <v>29</v>
      </c>
      <c r="J2" t="n">
        <v>185.69</v>
      </c>
      <c r="K2" t="n">
        <v>53.44</v>
      </c>
      <c r="L2" t="n">
        <v>1</v>
      </c>
      <c r="M2" t="n">
        <v>27</v>
      </c>
      <c r="N2" t="n">
        <v>36.26</v>
      </c>
      <c r="O2" t="n">
        <v>23136.14</v>
      </c>
      <c r="P2" t="n">
        <v>38.61</v>
      </c>
      <c r="Q2" t="n">
        <v>1591.63</v>
      </c>
      <c r="R2" t="n">
        <v>54.52</v>
      </c>
      <c r="S2" t="n">
        <v>30.42</v>
      </c>
      <c r="T2" t="n">
        <v>12118.2</v>
      </c>
      <c r="U2" t="n">
        <v>0.5600000000000001</v>
      </c>
      <c r="V2" t="n">
        <v>0.77</v>
      </c>
      <c r="W2" t="n">
        <v>0.12</v>
      </c>
      <c r="X2" t="n">
        <v>0.73</v>
      </c>
      <c r="Y2" t="n">
        <v>4</v>
      </c>
      <c r="Z2" t="n">
        <v>10</v>
      </c>
      <c r="AA2" t="n">
        <v>34.25169186219037</v>
      </c>
      <c r="AB2" t="n">
        <v>46.86467588371733</v>
      </c>
      <c r="AC2" t="n">
        <v>42.39197699244346</v>
      </c>
      <c r="AD2" t="n">
        <v>34251.69186219037</v>
      </c>
      <c r="AE2" t="n">
        <v>46864.67588371733</v>
      </c>
      <c r="AF2" t="n">
        <v>1.061656451599394e-05</v>
      </c>
      <c r="AG2" t="n">
        <v>3</v>
      </c>
      <c r="AH2" t="n">
        <v>42391.97699244346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15.748</v>
      </c>
      <c r="E3" t="n">
        <v>6.35</v>
      </c>
      <c r="F3" t="n">
        <v>3.21</v>
      </c>
      <c r="G3" t="n">
        <v>10.7</v>
      </c>
      <c r="H3" t="n">
        <v>0.19</v>
      </c>
      <c r="I3" t="n">
        <v>18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32.21</v>
      </c>
      <c r="Q3" t="n">
        <v>1591.98</v>
      </c>
      <c r="R3" t="n">
        <v>47.27</v>
      </c>
      <c r="S3" t="n">
        <v>30.42</v>
      </c>
      <c r="T3" t="n">
        <v>8550.709999999999</v>
      </c>
      <c r="U3" t="n">
        <v>0.64</v>
      </c>
      <c r="V3" t="n">
        <v>0.82</v>
      </c>
      <c r="W3" t="n">
        <v>0.13</v>
      </c>
      <c r="X3" t="n">
        <v>0.53</v>
      </c>
      <c r="Y3" t="n">
        <v>4</v>
      </c>
      <c r="Z3" t="n">
        <v>10</v>
      </c>
      <c r="AA3" t="n">
        <v>24.06834887651502</v>
      </c>
      <c r="AB3" t="n">
        <v>32.9313767533982</v>
      </c>
      <c r="AC3" t="n">
        <v>29.78845237557238</v>
      </c>
      <c r="AD3" t="n">
        <v>24068.34887651502</v>
      </c>
      <c r="AE3" t="n">
        <v>32931.3767533982</v>
      </c>
      <c r="AF3" t="n">
        <v>1.163641322943475e-05</v>
      </c>
      <c r="AG3" t="n">
        <v>2</v>
      </c>
      <c r="AH3" t="n">
        <v>29788.45237557237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15.7895</v>
      </c>
      <c r="E2" t="n">
        <v>6.33</v>
      </c>
      <c r="F2" t="n">
        <v>3.53</v>
      </c>
      <c r="G2" t="n">
        <v>7.06</v>
      </c>
      <c r="H2" t="n">
        <v>0.15</v>
      </c>
      <c r="I2" t="n">
        <v>30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26.75</v>
      </c>
      <c r="Q2" t="n">
        <v>1593.06</v>
      </c>
      <c r="R2" t="n">
        <v>56.99</v>
      </c>
      <c r="S2" t="n">
        <v>30.42</v>
      </c>
      <c r="T2" t="n">
        <v>13350.33</v>
      </c>
      <c r="U2" t="n">
        <v>0.53</v>
      </c>
      <c r="V2" t="n">
        <v>0.75</v>
      </c>
      <c r="W2" t="n">
        <v>0.17</v>
      </c>
      <c r="X2" t="n">
        <v>0.85</v>
      </c>
      <c r="Y2" t="n">
        <v>4</v>
      </c>
      <c r="Z2" t="n">
        <v>10</v>
      </c>
      <c r="AA2" t="n">
        <v>22.64515155233026</v>
      </c>
      <c r="AB2" t="n">
        <v>30.98409538742338</v>
      </c>
      <c r="AC2" t="n">
        <v>28.02701681013384</v>
      </c>
      <c r="AD2" t="n">
        <v>22645.15155233026</v>
      </c>
      <c r="AE2" t="n">
        <v>30984.09538742338</v>
      </c>
      <c r="AF2" t="n">
        <v>1.19944303782606e-05</v>
      </c>
      <c r="AG2" t="n">
        <v>2</v>
      </c>
      <c r="AH2" t="n">
        <v>28027.01681013384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15.1822</v>
      </c>
      <c r="E2" t="n">
        <v>6.59</v>
      </c>
      <c r="F2" t="n">
        <v>3.87</v>
      </c>
      <c r="G2" t="n">
        <v>5.67</v>
      </c>
      <c r="H2" t="n">
        <v>0.2</v>
      </c>
      <c r="I2" t="n">
        <v>41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25.39</v>
      </c>
      <c r="Q2" t="n">
        <v>1592.62</v>
      </c>
      <c r="R2" t="n">
        <v>67.70999999999999</v>
      </c>
      <c r="S2" t="n">
        <v>30.42</v>
      </c>
      <c r="T2" t="n">
        <v>18657.36</v>
      </c>
      <c r="U2" t="n">
        <v>0.45</v>
      </c>
      <c r="V2" t="n">
        <v>0.68</v>
      </c>
      <c r="W2" t="n">
        <v>0.2</v>
      </c>
      <c r="X2" t="n">
        <v>1.19</v>
      </c>
      <c r="Y2" t="n">
        <v>4</v>
      </c>
      <c r="Z2" t="n">
        <v>10</v>
      </c>
      <c r="AA2" t="n">
        <v>22.34817143128534</v>
      </c>
      <c r="AB2" t="n">
        <v>30.57775408397342</v>
      </c>
      <c r="AC2" t="n">
        <v>27.65945615038033</v>
      </c>
      <c r="AD2" t="n">
        <v>22348.17143128534</v>
      </c>
      <c r="AE2" t="n">
        <v>30577.75408397342</v>
      </c>
      <c r="AF2" t="n">
        <v>1.169344595237471e-05</v>
      </c>
      <c r="AG2" t="n">
        <v>2</v>
      </c>
      <c r="AH2" t="n">
        <v>27659.45615038033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13.9394</v>
      </c>
      <c r="E2" t="n">
        <v>7.17</v>
      </c>
      <c r="F2" t="n">
        <v>3.45</v>
      </c>
      <c r="G2" t="n">
        <v>6.68</v>
      </c>
      <c r="H2" t="n">
        <v>0.09</v>
      </c>
      <c r="I2" t="n">
        <v>31</v>
      </c>
      <c r="J2" t="n">
        <v>194.77</v>
      </c>
      <c r="K2" t="n">
        <v>54.38</v>
      </c>
      <c r="L2" t="n">
        <v>1</v>
      </c>
      <c r="M2" t="n">
        <v>29</v>
      </c>
      <c r="N2" t="n">
        <v>39.4</v>
      </c>
      <c r="O2" t="n">
        <v>24256.19</v>
      </c>
      <c r="P2" t="n">
        <v>40.95</v>
      </c>
      <c r="Q2" t="n">
        <v>1592.27</v>
      </c>
      <c r="R2" t="n">
        <v>55.62</v>
      </c>
      <c r="S2" t="n">
        <v>30.42</v>
      </c>
      <c r="T2" t="n">
        <v>12659.41</v>
      </c>
      <c r="U2" t="n">
        <v>0.55</v>
      </c>
      <c r="V2" t="n">
        <v>0.77</v>
      </c>
      <c r="W2" t="n">
        <v>0.12</v>
      </c>
      <c r="X2" t="n">
        <v>0.77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15.7749</v>
      </c>
      <c r="E3" t="n">
        <v>6.34</v>
      </c>
      <c r="F3" t="n">
        <v>3.16</v>
      </c>
      <c r="G3" t="n">
        <v>11.16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32.53</v>
      </c>
      <c r="Q3" t="n">
        <v>1591.6</v>
      </c>
      <c r="R3" t="n">
        <v>45.57</v>
      </c>
      <c r="S3" t="n">
        <v>30.42</v>
      </c>
      <c r="T3" t="n">
        <v>7706.75</v>
      </c>
      <c r="U3" t="n">
        <v>0.67</v>
      </c>
      <c r="V3" t="n">
        <v>0.84</v>
      </c>
      <c r="W3" t="n">
        <v>0.13</v>
      </c>
      <c r="X3" t="n">
        <v>0.48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15.1822</v>
      </c>
      <c r="E4" t="n">
        <v>6.59</v>
      </c>
      <c r="F4" t="n">
        <v>3.87</v>
      </c>
      <c r="G4" t="n">
        <v>5.67</v>
      </c>
      <c r="H4" t="n">
        <v>0.2</v>
      </c>
      <c r="I4" t="n">
        <v>41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25.39</v>
      </c>
      <c r="Q4" t="n">
        <v>1592.62</v>
      </c>
      <c r="R4" t="n">
        <v>67.70999999999999</v>
      </c>
      <c r="S4" t="n">
        <v>30.42</v>
      </c>
      <c r="T4" t="n">
        <v>18657.36</v>
      </c>
      <c r="U4" t="n">
        <v>0.45</v>
      </c>
      <c r="V4" t="n">
        <v>0.68</v>
      </c>
      <c r="W4" t="n">
        <v>0.2</v>
      </c>
      <c r="X4" t="n">
        <v>1.19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14.3873</v>
      </c>
      <c r="E5" t="n">
        <v>6.95</v>
      </c>
      <c r="F5" t="n">
        <v>4.27</v>
      </c>
      <c r="G5" t="n">
        <v>4.74</v>
      </c>
      <c r="H5" t="n">
        <v>0.24</v>
      </c>
      <c r="I5" t="n">
        <v>54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24.52</v>
      </c>
      <c r="Q5" t="n">
        <v>1595.01</v>
      </c>
      <c r="R5" t="n">
        <v>79.98999999999999</v>
      </c>
      <c r="S5" t="n">
        <v>30.42</v>
      </c>
      <c r="T5" t="n">
        <v>24732.15</v>
      </c>
      <c r="U5" t="n">
        <v>0.38</v>
      </c>
      <c r="V5" t="n">
        <v>0.62</v>
      </c>
      <c r="W5" t="n">
        <v>0.24</v>
      </c>
      <c r="X5" t="n">
        <v>1.58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11.4366</v>
      </c>
      <c r="E6" t="n">
        <v>8.74</v>
      </c>
      <c r="F6" t="n">
        <v>5.86</v>
      </c>
      <c r="G6" t="n">
        <v>3.28</v>
      </c>
      <c r="H6" t="n">
        <v>0.43</v>
      </c>
      <c r="I6" t="n">
        <v>107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23.08</v>
      </c>
      <c r="Q6" t="n">
        <v>1598.98</v>
      </c>
      <c r="R6" t="n">
        <v>129.19</v>
      </c>
      <c r="S6" t="n">
        <v>30.42</v>
      </c>
      <c r="T6" t="n">
        <v>49065.11</v>
      </c>
      <c r="U6" t="n">
        <v>0.24</v>
      </c>
      <c r="V6" t="n">
        <v>0.45</v>
      </c>
      <c r="W6" t="n">
        <v>0.39</v>
      </c>
      <c r="X6" t="n">
        <v>3.17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15.9299</v>
      </c>
      <c r="E7" t="n">
        <v>6.28</v>
      </c>
      <c r="F7" t="n">
        <v>3.36</v>
      </c>
      <c r="G7" t="n">
        <v>8.390000000000001</v>
      </c>
      <c r="H7" t="n">
        <v>0.12</v>
      </c>
      <c r="I7" t="n">
        <v>24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28.5</v>
      </c>
      <c r="Q7" t="n">
        <v>1592.04</v>
      </c>
      <c r="R7" t="n">
        <v>51.68</v>
      </c>
      <c r="S7" t="n">
        <v>30.42</v>
      </c>
      <c r="T7" t="n">
        <v>10724.42</v>
      </c>
      <c r="U7" t="n">
        <v>0.59</v>
      </c>
      <c r="V7" t="n">
        <v>0.79</v>
      </c>
      <c r="W7" t="n">
        <v>0.15</v>
      </c>
      <c r="X7" t="n">
        <v>0.67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14.6276</v>
      </c>
      <c r="E8" t="n">
        <v>6.84</v>
      </c>
      <c r="F8" t="n">
        <v>3.42</v>
      </c>
      <c r="G8" t="n">
        <v>7.33</v>
      </c>
      <c r="H8" t="n">
        <v>0.1</v>
      </c>
      <c r="I8" t="n">
        <v>28</v>
      </c>
      <c r="J8" t="n">
        <v>176.73</v>
      </c>
      <c r="K8" t="n">
        <v>52.44</v>
      </c>
      <c r="L8" t="n">
        <v>1</v>
      </c>
      <c r="M8" t="n">
        <v>26</v>
      </c>
      <c r="N8" t="n">
        <v>33.29</v>
      </c>
      <c r="O8" t="n">
        <v>22031.19</v>
      </c>
      <c r="P8" t="n">
        <v>36.73</v>
      </c>
      <c r="Q8" t="n">
        <v>1591.83</v>
      </c>
      <c r="R8" t="n">
        <v>54.95</v>
      </c>
      <c r="S8" t="n">
        <v>30.42</v>
      </c>
      <c r="T8" t="n">
        <v>12338.11</v>
      </c>
      <c r="U8" t="n">
        <v>0.55</v>
      </c>
      <c r="V8" t="n">
        <v>0.77</v>
      </c>
      <c r="W8" t="n">
        <v>0.11</v>
      </c>
      <c r="X8" t="n">
        <v>0.74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15.8723</v>
      </c>
      <c r="E9" t="n">
        <v>6.3</v>
      </c>
      <c r="F9" t="n">
        <v>3.2</v>
      </c>
      <c r="G9" t="n">
        <v>10.12</v>
      </c>
      <c r="H9" t="n">
        <v>0.2</v>
      </c>
      <c r="I9" t="n">
        <v>19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31.31</v>
      </c>
      <c r="Q9" t="n">
        <v>1591.45</v>
      </c>
      <c r="R9" t="n">
        <v>46.96</v>
      </c>
      <c r="S9" t="n">
        <v>30.42</v>
      </c>
      <c r="T9" t="n">
        <v>8389.540000000001</v>
      </c>
      <c r="U9" t="n">
        <v>0.65</v>
      </c>
      <c r="V9" t="n">
        <v>0.82</v>
      </c>
      <c r="W9" t="n">
        <v>0.13</v>
      </c>
      <c r="X9" t="n">
        <v>0.52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9.19</v>
      </c>
      <c r="E10" t="n">
        <v>10.88</v>
      </c>
      <c r="F10" t="n">
        <v>7.46</v>
      </c>
      <c r="G10" t="n">
        <v>2.8</v>
      </c>
      <c r="H10" t="n">
        <v>0.64</v>
      </c>
      <c r="I10" t="n">
        <v>160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21.56</v>
      </c>
      <c r="Q10" t="n">
        <v>1602.98</v>
      </c>
      <c r="R10" t="n">
        <v>179.22</v>
      </c>
      <c r="S10" t="n">
        <v>30.42</v>
      </c>
      <c r="T10" t="n">
        <v>73814.02</v>
      </c>
      <c r="U10" t="n">
        <v>0.17</v>
      </c>
      <c r="V10" t="n">
        <v>0.36</v>
      </c>
      <c r="W10" t="n">
        <v>0.54</v>
      </c>
      <c r="X10" t="n">
        <v>4.76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15.3833</v>
      </c>
      <c r="E11" t="n">
        <v>6.5</v>
      </c>
      <c r="F11" t="n">
        <v>3.75</v>
      </c>
      <c r="G11" t="n">
        <v>6.08</v>
      </c>
      <c r="H11" t="n">
        <v>0.18</v>
      </c>
      <c r="I11" t="n">
        <v>37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26.03</v>
      </c>
      <c r="Q11" t="n">
        <v>1593.57</v>
      </c>
      <c r="R11" t="n">
        <v>63.95</v>
      </c>
      <c r="S11" t="n">
        <v>30.42</v>
      </c>
      <c r="T11" t="n">
        <v>16796.81</v>
      </c>
      <c r="U11" t="n">
        <v>0.48</v>
      </c>
      <c r="V11" t="n">
        <v>0.7</v>
      </c>
      <c r="W11" t="n">
        <v>0.18</v>
      </c>
      <c r="X11" t="n">
        <v>1.07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15.8919</v>
      </c>
      <c r="E12" t="n">
        <v>6.29</v>
      </c>
      <c r="F12" t="n">
        <v>3.44</v>
      </c>
      <c r="G12" t="n">
        <v>7.38</v>
      </c>
      <c r="H12" t="n">
        <v>0.14</v>
      </c>
      <c r="I12" t="n">
        <v>28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27.36</v>
      </c>
      <c r="Q12" t="n">
        <v>1592.42</v>
      </c>
      <c r="R12" t="n">
        <v>54.05</v>
      </c>
      <c r="S12" t="n">
        <v>30.42</v>
      </c>
      <c r="T12" t="n">
        <v>11888.26</v>
      </c>
      <c r="U12" t="n">
        <v>0.5600000000000001</v>
      </c>
      <c r="V12" t="n">
        <v>0.77</v>
      </c>
      <c r="W12" t="n">
        <v>0.17</v>
      </c>
      <c r="X12" t="n">
        <v>0.76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14.9007</v>
      </c>
      <c r="E13" t="n">
        <v>6.71</v>
      </c>
      <c r="F13" t="n">
        <v>3.55</v>
      </c>
      <c r="G13" t="n">
        <v>8.19</v>
      </c>
      <c r="H13" t="n">
        <v>0.11</v>
      </c>
      <c r="I13" t="n">
        <v>26</v>
      </c>
      <c r="J13" t="n">
        <v>159.12</v>
      </c>
      <c r="K13" t="n">
        <v>50.28</v>
      </c>
      <c r="L13" t="n">
        <v>1</v>
      </c>
      <c r="M13" t="n">
        <v>23</v>
      </c>
      <c r="N13" t="n">
        <v>27.84</v>
      </c>
      <c r="O13" t="n">
        <v>19859.16</v>
      </c>
      <c r="P13" t="n">
        <v>34.38</v>
      </c>
      <c r="Q13" t="n">
        <v>1592.01</v>
      </c>
      <c r="R13" t="n">
        <v>59.88</v>
      </c>
      <c r="S13" t="n">
        <v>30.42</v>
      </c>
      <c r="T13" t="n">
        <v>14813.96</v>
      </c>
      <c r="U13" t="n">
        <v>0.51</v>
      </c>
      <c r="V13" t="n">
        <v>0.74</v>
      </c>
      <c r="W13" t="n">
        <v>0.11</v>
      </c>
      <c r="X13" t="n">
        <v>0.87</v>
      </c>
      <c r="Y13" t="n">
        <v>4</v>
      </c>
      <c r="Z13" t="n">
        <v>10</v>
      </c>
    </row>
    <row r="14">
      <c r="A14" t="n">
        <v>1</v>
      </c>
      <c r="B14" t="n">
        <v>80</v>
      </c>
      <c r="C14" t="inlineStr">
        <is>
          <t xml:space="preserve">CONCLUIDO	</t>
        </is>
      </c>
      <c r="D14" t="n">
        <v>15.9483</v>
      </c>
      <c r="E14" t="n">
        <v>6.27</v>
      </c>
      <c r="F14" t="n">
        <v>3.27</v>
      </c>
      <c r="G14" t="n">
        <v>9.34</v>
      </c>
      <c r="H14" t="n">
        <v>0.22</v>
      </c>
      <c r="I14" t="n">
        <v>21</v>
      </c>
      <c r="J14" t="n">
        <v>160.54</v>
      </c>
      <c r="K14" t="n">
        <v>50.28</v>
      </c>
      <c r="L14" t="n">
        <v>2</v>
      </c>
      <c r="M14" t="n">
        <v>0</v>
      </c>
      <c r="N14" t="n">
        <v>28.26</v>
      </c>
      <c r="O14" t="n">
        <v>20034.4</v>
      </c>
      <c r="P14" t="n">
        <v>29.99</v>
      </c>
      <c r="Q14" t="n">
        <v>1592.36</v>
      </c>
      <c r="R14" t="n">
        <v>48.88</v>
      </c>
      <c r="S14" t="n">
        <v>30.42</v>
      </c>
      <c r="T14" t="n">
        <v>9338.200000000001</v>
      </c>
      <c r="U14" t="n">
        <v>0.62</v>
      </c>
      <c r="V14" t="n">
        <v>0.8100000000000001</v>
      </c>
      <c r="W14" t="n">
        <v>0.14</v>
      </c>
      <c r="X14" t="n">
        <v>0.59</v>
      </c>
      <c r="Y14" t="n">
        <v>4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14.7674</v>
      </c>
      <c r="E15" t="n">
        <v>6.77</v>
      </c>
      <c r="F15" t="n">
        <v>4.07</v>
      </c>
      <c r="G15" t="n">
        <v>5.2</v>
      </c>
      <c r="H15" t="n">
        <v>0.22</v>
      </c>
      <c r="I15" t="n">
        <v>47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25.16</v>
      </c>
      <c r="Q15" t="n">
        <v>1594.05</v>
      </c>
      <c r="R15" t="n">
        <v>73.79000000000001</v>
      </c>
      <c r="S15" t="n">
        <v>30.42</v>
      </c>
      <c r="T15" t="n">
        <v>21665.05</v>
      </c>
      <c r="U15" t="n">
        <v>0.41</v>
      </c>
      <c r="V15" t="n">
        <v>0.65</v>
      </c>
      <c r="W15" t="n">
        <v>0.22</v>
      </c>
      <c r="X15" t="n">
        <v>1.39</v>
      </c>
      <c r="Y15" t="n">
        <v>4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15.5979</v>
      </c>
      <c r="E16" t="n">
        <v>6.41</v>
      </c>
      <c r="F16" t="n">
        <v>3.64</v>
      </c>
      <c r="G16" t="n">
        <v>6.62</v>
      </c>
      <c r="H16" t="n">
        <v>0.16</v>
      </c>
      <c r="I16" t="n">
        <v>33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26.45</v>
      </c>
      <c r="Q16" t="n">
        <v>1593.19</v>
      </c>
      <c r="R16" t="n">
        <v>60.53</v>
      </c>
      <c r="S16" t="n">
        <v>30.42</v>
      </c>
      <c r="T16" t="n">
        <v>15105.53</v>
      </c>
      <c r="U16" t="n">
        <v>0.5</v>
      </c>
      <c r="V16" t="n">
        <v>0.73</v>
      </c>
      <c r="W16" t="n">
        <v>0.18</v>
      </c>
      <c r="X16" t="n">
        <v>0.96</v>
      </c>
      <c r="Y16" t="n">
        <v>4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13.7096</v>
      </c>
      <c r="E17" t="n">
        <v>7.29</v>
      </c>
      <c r="F17" t="n">
        <v>4.6</v>
      </c>
      <c r="G17" t="n">
        <v>4.24</v>
      </c>
      <c r="H17" t="n">
        <v>0.28</v>
      </c>
      <c r="I17" t="n">
        <v>65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24.17</v>
      </c>
      <c r="Q17" t="n">
        <v>1593.86</v>
      </c>
      <c r="R17" t="n">
        <v>90.09</v>
      </c>
      <c r="S17" t="n">
        <v>30.42</v>
      </c>
      <c r="T17" t="n">
        <v>29724.6</v>
      </c>
      <c r="U17" t="n">
        <v>0.34</v>
      </c>
      <c r="V17" t="n">
        <v>0.58</v>
      </c>
      <c r="W17" t="n">
        <v>0.27</v>
      </c>
      <c r="X17" t="n">
        <v>1.91</v>
      </c>
      <c r="Y17" t="n">
        <v>4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14.8264</v>
      </c>
      <c r="E18" t="n">
        <v>6.74</v>
      </c>
      <c r="F18" t="n">
        <v>3.46</v>
      </c>
      <c r="G18" t="n">
        <v>7.68</v>
      </c>
      <c r="H18" t="n">
        <v>0.11</v>
      </c>
      <c r="I18" t="n">
        <v>27</v>
      </c>
      <c r="J18" t="n">
        <v>167.88</v>
      </c>
      <c r="K18" t="n">
        <v>51.39</v>
      </c>
      <c r="L18" t="n">
        <v>1</v>
      </c>
      <c r="M18" t="n">
        <v>25</v>
      </c>
      <c r="N18" t="n">
        <v>30.49</v>
      </c>
      <c r="O18" t="n">
        <v>20939.59</v>
      </c>
      <c r="P18" t="n">
        <v>35.24</v>
      </c>
      <c r="Q18" t="n">
        <v>1591.3</v>
      </c>
      <c r="R18" t="n">
        <v>56.5</v>
      </c>
      <c r="S18" t="n">
        <v>30.42</v>
      </c>
      <c r="T18" t="n">
        <v>13120.27</v>
      </c>
      <c r="U18" t="n">
        <v>0.54</v>
      </c>
      <c r="V18" t="n">
        <v>0.76</v>
      </c>
      <c r="W18" t="n">
        <v>0.11</v>
      </c>
      <c r="X18" t="n">
        <v>0.78</v>
      </c>
      <c r="Y18" t="n">
        <v>4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15.8772</v>
      </c>
      <c r="E19" t="n">
        <v>6.3</v>
      </c>
      <c r="F19" t="n">
        <v>3.25</v>
      </c>
      <c r="G19" t="n">
        <v>9.74</v>
      </c>
      <c r="H19" t="n">
        <v>0.21</v>
      </c>
      <c r="I19" t="n">
        <v>20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30.69</v>
      </c>
      <c r="Q19" t="n">
        <v>1591.78</v>
      </c>
      <c r="R19" t="n">
        <v>48.38</v>
      </c>
      <c r="S19" t="n">
        <v>30.42</v>
      </c>
      <c r="T19" t="n">
        <v>9093.85</v>
      </c>
      <c r="U19" t="n">
        <v>0.63</v>
      </c>
      <c r="V19" t="n">
        <v>0.8100000000000001</v>
      </c>
      <c r="W19" t="n">
        <v>0.13</v>
      </c>
      <c r="X19" t="n">
        <v>0.57</v>
      </c>
      <c r="Y19" t="n">
        <v>4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12.8041</v>
      </c>
      <c r="E20" t="n">
        <v>7.81</v>
      </c>
      <c r="F20" t="n">
        <v>5.07</v>
      </c>
      <c r="G20" t="n">
        <v>3.76</v>
      </c>
      <c r="H20" t="n">
        <v>0.34</v>
      </c>
      <c r="I20" t="n">
        <v>81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23.74</v>
      </c>
      <c r="Q20" t="n">
        <v>1596.74</v>
      </c>
      <c r="R20" t="n">
        <v>104.76</v>
      </c>
      <c r="S20" t="n">
        <v>30.42</v>
      </c>
      <c r="T20" t="n">
        <v>36979.42</v>
      </c>
      <c r="U20" t="n">
        <v>0.29</v>
      </c>
      <c r="V20" t="n">
        <v>0.52</v>
      </c>
      <c r="W20" t="n">
        <v>0.32</v>
      </c>
      <c r="X20" t="n">
        <v>2.38</v>
      </c>
      <c r="Y20" t="n">
        <v>4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15.7694</v>
      </c>
      <c r="E21" t="n">
        <v>6.34</v>
      </c>
      <c r="F21" t="n">
        <v>3.45</v>
      </c>
      <c r="G21" t="n">
        <v>7.97</v>
      </c>
      <c r="H21" t="n">
        <v>0.13</v>
      </c>
      <c r="I21" t="n">
        <v>26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28.34</v>
      </c>
      <c r="Q21" t="n">
        <v>1592.4</v>
      </c>
      <c r="R21" t="n">
        <v>55.24</v>
      </c>
      <c r="S21" t="n">
        <v>30.42</v>
      </c>
      <c r="T21" t="n">
        <v>12493.33</v>
      </c>
      <c r="U21" t="n">
        <v>0.55</v>
      </c>
      <c r="V21" t="n">
        <v>0.76</v>
      </c>
      <c r="W21" t="n">
        <v>0.14</v>
      </c>
      <c r="X21" t="n">
        <v>0.77</v>
      </c>
      <c r="Y21" t="n">
        <v>4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15.5146</v>
      </c>
      <c r="E22" t="n">
        <v>6.45</v>
      </c>
      <c r="F22" t="n">
        <v>3.44</v>
      </c>
      <c r="G22" t="n">
        <v>8.59</v>
      </c>
      <c r="H22" t="n">
        <v>0.12</v>
      </c>
      <c r="I22" t="n">
        <v>24</v>
      </c>
      <c r="J22" t="n">
        <v>150.44</v>
      </c>
      <c r="K22" t="n">
        <v>49.1</v>
      </c>
      <c r="L22" t="n">
        <v>1</v>
      </c>
      <c r="M22" t="n">
        <v>10</v>
      </c>
      <c r="N22" t="n">
        <v>25.34</v>
      </c>
      <c r="O22" t="n">
        <v>18787.76</v>
      </c>
      <c r="P22" t="n">
        <v>30.75</v>
      </c>
      <c r="Q22" t="n">
        <v>1592.17</v>
      </c>
      <c r="R22" t="n">
        <v>55.07</v>
      </c>
      <c r="S22" t="n">
        <v>30.42</v>
      </c>
      <c r="T22" t="n">
        <v>12419.13</v>
      </c>
      <c r="U22" t="n">
        <v>0.55</v>
      </c>
      <c r="V22" t="n">
        <v>0.77</v>
      </c>
      <c r="W22" t="n">
        <v>0.13</v>
      </c>
      <c r="X22" t="n">
        <v>0.75</v>
      </c>
      <c r="Y22" t="n">
        <v>4</v>
      </c>
      <c r="Z22" t="n">
        <v>10</v>
      </c>
    </row>
    <row r="23">
      <c r="A23" t="n">
        <v>1</v>
      </c>
      <c r="B23" t="n">
        <v>75</v>
      </c>
      <c r="C23" t="inlineStr">
        <is>
          <t xml:space="preserve">CONCLUIDO	</t>
        </is>
      </c>
      <c r="D23" t="n">
        <v>15.7867</v>
      </c>
      <c r="E23" t="n">
        <v>6.33</v>
      </c>
      <c r="F23" t="n">
        <v>3.36</v>
      </c>
      <c r="G23" t="n">
        <v>8.75</v>
      </c>
      <c r="H23" t="n">
        <v>0.23</v>
      </c>
      <c r="I23" t="n">
        <v>23</v>
      </c>
      <c r="J23" t="n">
        <v>151.83</v>
      </c>
      <c r="K23" t="n">
        <v>49.1</v>
      </c>
      <c r="L23" t="n">
        <v>2</v>
      </c>
      <c r="M23" t="n">
        <v>0</v>
      </c>
      <c r="N23" t="n">
        <v>25.73</v>
      </c>
      <c r="O23" t="n">
        <v>18959.54</v>
      </c>
      <c r="P23" t="n">
        <v>29.85</v>
      </c>
      <c r="Q23" t="n">
        <v>1591.77</v>
      </c>
      <c r="R23" t="n">
        <v>51.72</v>
      </c>
      <c r="S23" t="n">
        <v>30.42</v>
      </c>
      <c r="T23" t="n">
        <v>10751.17</v>
      </c>
      <c r="U23" t="n">
        <v>0.59</v>
      </c>
      <c r="V23" t="n">
        <v>0.79</v>
      </c>
      <c r="W23" t="n">
        <v>0.15</v>
      </c>
      <c r="X23" t="n">
        <v>0.67</v>
      </c>
      <c r="Y23" t="n">
        <v>4</v>
      </c>
      <c r="Z23" t="n">
        <v>10</v>
      </c>
    </row>
    <row r="24">
      <c r="A24" t="n">
        <v>0</v>
      </c>
      <c r="B24" t="n">
        <v>95</v>
      </c>
      <c r="C24" t="inlineStr">
        <is>
          <t xml:space="preserve">CONCLUIDO	</t>
        </is>
      </c>
      <c r="D24" t="n">
        <v>14.3678</v>
      </c>
      <c r="E24" t="n">
        <v>6.96</v>
      </c>
      <c r="F24" t="n">
        <v>3.41</v>
      </c>
      <c r="G24" t="n">
        <v>7.06</v>
      </c>
      <c r="H24" t="n">
        <v>0.1</v>
      </c>
      <c r="I24" t="n">
        <v>29</v>
      </c>
      <c r="J24" t="n">
        <v>185.69</v>
      </c>
      <c r="K24" t="n">
        <v>53.44</v>
      </c>
      <c r="L24" t="n">
        <v>1</v>
      </c>
      <c r="M24" t="n">
        <v>27</v>
      </c>
      <c r="N24" t="n">
        <v>36.26</v>
      </c>
      <c r="O24" t="n">
        <v>23136.14</v>
      </c>
      <c r="P24" t="n">
        <v>38.61</v>
      </c>
      <c r="Q24" t="n">
        <v>1591.63</v>
      </c>
      <c r="R24" t="n">
        <v>54.52</v>
      </c>
      <c r="S24" t="n">
        <v>30.42</v>
      </c>
      <c r="T24" t="n">
        <v>12118.2</v>
      </c>
      <c r="U24" t="n">
        <v>0.5600000000000001</v>
      </c>
      <c r="V24" t="n">
        <v>0.77</v>
      </c>
      <c r="W24" t="n">
        <v>0.12</v>
      </c>
      <c r="X24" t="n">
        <v>0.73</v>
      </c>
      <c r="Y24" t="n">
        <v>4</v>
      </c>
      <c r="Z24" t="n">
        <v>10</v>
      </c>
    </row>
    <row r="25">
      <c r="A25" t="n">
        <v>1</v>
      </c>
      <c r="B25" t="n">
        <v>95</v>
      </c>
      <c r="C25" t="inlineStr">
        <is>
          <t xml:space="preserve">CONCLUIDO	</t>
        </is>
      </c>
      <c r="D25" t="n">
        <v>15.748</v>
      </c>
      <c r="E25" t="n">
        <v>6.35</v>
      </c>
      <c r="F25" t="n">
        <v>3.21</v>
      </c>
      <c r="G25" t="n">
        <v>10.7</v>
      </c>
      <c r="H25" t="n">
        <v>0.19</v>
      </c>
      <c r="I25" t="n">
        <v>18</v>
      </c>
      <c r="J25" t="n">
        <v>187.21</v>
      </c>
      <c r="K25" t="n">
        <v>53.44</v>
      </c>
      <c r="L25" t="n">
        <v>2</v>
      </c>
      <c r="M25" t="n">
        <v>0</v>
      </c>
      <c r="N25" t="n">
        <v>36.77</v>
      </c>
      <c r="O25" t="n">
        <v>23322.88</v>
      </c>
      <c r="P25" t="n">
        <v>32.21</v>
      </c>
      <c r="Q25" t="n">
        <v>1591.98</v>
      </c>
      <c r="R25" t="n">
        <v>47.27</v>
      </c>
      <c r="S25" t="n">
        <v>30.42</v>
      </c>
      <c r="T25" t="n">
        <v>8550.709999999999</v>
      </c>
      <c r="U25" t="n">
        <v>0.64</v>
      </c>
      <c r="V25" t="n">
        <v>0.82</v>
      </c>
      <c r="W25" t="n">
        <v>0.13</v>
      </c>
      <c r="X25" t="n">
        <v>0.53</v>
      </c>
      <c r="Y25" t="n">
        <v>4</v>
      </c>
      <c r="Z25" t="n">
        <v>10</v>
      </c>
    </row>
    <row r="26">
      <c r="A26" t="n">
        <v>0</v>
      </c>
      <c r="B26" t="n">
        <v>55</v>
      </c>
      <c r="C26" t="inlineStr">
        <is>
          <t xml:space="preserve">CONCLUIDO	</t>
        </is>
      </c>
      <c r="D26" t="n">
        <v>15.7895</v>
      </c>
      <c r="E26" t="n">
        <v>6.33</v>
      </c>
      <c r="F26" t="n">
        <v>3.53</v>
      </c>
      <c r="G26" t="n">
        <v>7.06</v>
      </c>
      <c r="H26" t="n">
        <v>0.15</v>
      </c>
      <c r="I26" t="n">
        <v>30</v>
      </c>
      <c r="J26" t="n">
        <v>116.05</v>
      </c>
      <c r="K26" t="n">
        <v>43.4</v>
      </c>
      <c r="L26" t="n">
        <v>1</v>
      </c>
      <c r="M26" t="n">
        <v>0</v>
      </c>
      <c r="N26" t="n">
        <v>16.65</v>
      </c>
      <c r="O26" t="n">
        <v>14546.17</v>
      </c>
      <c r="P26" t="n">
        <v>26.75</v>
      </c>
      <c r="Q26" t="n">
        <v>1593.06</v>
      </c>
      <c r="R26" t="n">
        <v>56.99</v>
      </c>
      <c r="S26" t="n">
        <v>30.42</v>
      </c>
      <c r="T26" t="n">
        <v>13350.33</v>
      </c>
      <c r="U26" t="n">
        <v>0.53</v>
      </c>
      <c r="V26" t="n">
        <v>0.75</v>
      </c>
      <c r="W26" t="n">
        <v>0.17</v>
      </c>
      <c r="X26" t="n">
        <v>0.85</v>
      </c>
      <c r="Y26" t="n">
        <v>4</v>
      </c>
      <c r="Z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INDEX(resultados!$A$2:$ZZ$26, 1, MATCH($B$1, resultados!$A$1:$ZZ$1, 0))</f>
        <v/>
      </c>
      <c r="B7">
        <f>INDEX(resultados!$A$2:$ZZ$26, 1, MATCH($B$2, resultados!$A$1:$ZZ$1, 0))</f>
        <v/>
      </c>
      <c r="C7">
        <f>INDEX(resultados!$A$2:$ZZ$26, 1, MATCH($B$3, resultados!$A$1:$ZZ$1, 0))</f>
        <v/>
      </c>
    </row>
    <row r="8">
      <c r="A8">
        <f>INDEX(resultados!$A$2:$ZZ$26, 2, MATCH($B$1, resultados!$A$1:$ZZ$1, 0))</f>
        <v/>
      </c>
      <c r="B8">
        <f>INDEX(resultados!$A$2:$ZZ$26, 2, MATCH($B$2, resultados!$A$1:$ZZ$1, 0))</f>
        <v/>
      </c>
      <c r="C8">
        <f>INDEX(resultados!$A$2:$ZZ$26, 2, MATCH($B$3, resultados!$A$1:$ZZ$1, 0))</f>
        <v/>
      </c>
    </row>
    <row r="9">
      <c r="A9">
        <f>INDEX(resultados!$A$2:$ZZ$26, 3, MATCH($B$1, resultados!$A$1:$ZZ$1, 0))</f>
        <v/>
      </c>
      <c r="B9">
        <f>INDEX(resultados!$A$2:$ZZ$26, 3, MATCH($B$2, resultados!$A$1:$ZZ$1, 0))</f>
        <v/>
      </c>
      <c r="C9">
        <f>INDEX(resultados!$A$2:$ZZ$26, 3, MATCH($B$3, resultados!$A$1:$ZZ$1, 0))</f>
        <v/>
      </c>
    </row>
    <row r="10">
      <c r="A10">
        <f>INDEX(resultados!$A$2:$ZZ$26, 4, MATCH($B$1, resultados!$A$1:$ZZ$1, 0))</f>
        <v/>
      </c>
      <c r="B10">
        <f>INDEX(resultados!$A$2:$ZZ$26, 4, MATCH($B$2, resultados!$A$1:$ZZ$1, 0))</f>
        <v/>
      </c>
      <c r="C10">
        <f>INDEX(resultados!$A$2:$ZZ$26, 4, MATCH($B$3, resultados!$A$1:$ZZ$1, 0))</f>
        <v/>
      </c>
    </row>
    <row r="11">
      <c r="A11">
        <f>INDEX(resultados!$A$2:$ZZ$26, 5, MATCH($B$1, resultados!$A$1:$ZZ$1, 0))</f>
        <v/>
      </c>
      <c r="B11">
        <f>INDEX(resultados!$A$2:$ZZ$26, 5, MATCH($B$2, resultados!$A$1:$ZZ$1, 0))</f>
        <v/>
      </c>
      <c r="C11">
        <f>INDEX(resultados!$A$2:$ZZ$26, 5, MATCH($B$3, resultados!$A$1:$ZZ$1, 0))</f>
        <v/>
      </c>
    </row>
    <row r="12">
      <c r="A12">
        <f>INDEX(resultados!$A$2:$ZZ$26, 6, MATCH($B$1, resultados!$A$1:$ZZ$1, 0))</f>
        <v/>
      </c>
      <c r="B12">
        <f>INDEX(resultados!$A$2:$ZZ$26, 6, MATCH($B$2, resultados!$A$1:$ZZ$1, 0))</f>
        <v/>
      </c>
      <c r="C12">
        <f>INDEX(resultados!$A$2:$ZZ$26, 6, MATCH($B$3, resultados!$A$1:$ZZ$1, 0))</f>
        <v/>
      </c>
    </row>
    <row r="13">
      <c r="A13">
        <f>INDEX(resultados!$A$2:$ZZ$26, 7, MATCH($B$1, resultados!$A$1:$ZZ$1, 0))</f>
        <v/>
      </c>
      <c r="B13">
        <f>INDEX(resultados!$A$2:$ZZ$26, 7, MATCH($B$2, resultados!$A$1:$ZZ$1, 0))</f>
        <v/>
      </c>
      <c r="C13">
        <f>INDEX(resultados!$A$2:$ZZ$26, 7, MATCH($B$3, resultados!$A$1:$ZZ$1, 0))</f>
        <v/>
      </c>
    </row>
    <row r="14">
      <c r="A14">
        <f>INDEX(resultados!$A$2:$ZZ$26, 8, MATCH($B$1, resultados!$A$1:$ZZ$1, 0))</f>
        <v/>
      </c>
      <c r="B14">
        <f>INDEX(resultados!$A$2:$ZZ$26, 8, MATCH($B$2, resultados!$A$1:$ZZ$1, 0))</f>
        <v/>
      </c>
      <c r="C14">
        <f>INDEX(resultados!$A$2:$ZZ$26, 8, MATCH($B$3, resultados!$A$1:$ZZ$1, 0))</f>
        <v/>
      </c>
    </row>
    <row r="15">
      <c r="A15">
        <f>INDEX(resultados!$A$2:$ZZ$26, 9, MATCH($B$1, resultados!$A$1:$ZZ$1, 0))</f>
        <v/>
      </c>
      <c r="B15">
        <f>INDEX(resultados!$A$2:$ZZ$26, 9, MATCH($B$2, resultados!$A$1:$ZZ$1, 0))</f>
        <v/>
      </c>
      <c r="C15">
        <f>INDEX(resultados!$A$2:$ZZ$26, 9, MATCH($B$3, resultados!$A$1:$ZZ$1, 0))</f>
        <v/>
      </c>
    </row>
    <row r="16">
      <c r="A16">
        <f>INDEX(resultados!$A$2:$ZZ$26, 10, MATCH($B$1, resultados!$A$1:$ZZ$1, 0))</f>
        <v/>
      </c>
      <c r="B16">
        <f>INDEX(resultados!$A$2:$ZZ$26, 10, MATCH($B$2, resultados!$A$1:$ZZ$1, 0))</f>
        <v/>
      </c>
      <c r="C16">
        <f>INDEX(resultados!$A$2:$ZZ$26, 10, MATCH($B$3, resultados!$A$1:$ZZ$1, 0))</f>
        <v/>
      </c>
    </row>
    <row r="17">
      <c r="A17">
        <f>INDEX(resultados!$A$2:$ZZ$26, 11, MATCH($B$1, resultados!$A$1:$ZZ$1, 0))</f>
        <v/>
      </c>
      <c r="B17">
        <f>INDEX(resultados!$A$2:$ZZ$26, 11, MATCH($B$2, resultados!$A$1:$ZZ$1, 0))</f>
        <v/>
      </c>
      <c r="C17">
        <f>INDEX(resultados!$A$2:$ZZ$26, 11, MATCH($B$3, resultados!$A$1:$ZZ$1, 0))</f>
        <v/>
      </c>
    </row>
    <row r="18">
      <c r="A18">
        <f>INDEX(resultados!$A$2:$ZZ$26, 12, MATCH($B$1, resultados!$A$1:$ZZ$1, 0))</f>
        <v/>
      </c>
      <c r="B18">
        <f>INDEX(resultados!$A$2:$ZZ$26, 12, MATCH($B$2, resultados!$A$1:$ZZ$1, 0))</f>
        <v/>
      </c>
      <c r="C18">
        <f>INDEX(resultados!$A$2:$ZZ$26, 12, MATCH($B$3, resultados!$A$1:$ZZ$1, 0))</f>
        <v/>
      </c>
    </row>
    <row r="19">
      <c r="A19">
        <f>INDEX(resultados!$A$2:$ZZ$26, 13, MATCH($B$1, resultados!$A$1:$ZZ$1, 0))</f>
        <v/>
      </c>
      <c r="B19">
        <f>INDEX(resultados!$A$2:$ZZ$26, 13, MATCH($B$2, resultados!$A$1:$ZZ$1, 0))</f>
        <v/>
      </c>
      <c r="C19">
        <f>INDEX(resultados!$A$2:$ZZ$26, 13, MATCH($B$3, resultados!$A$1:$ZZ$1, 0))</f>
        <v/>
      </c>
    </row>
    <row r="20">
      <c r="A20">
        <f>INDEX(resultados!$A$2:$ZZ$26, 14, MATCH($B$1, resultados!$A$1:$ZZ$1, 0))</f>
        <v/>
      </c>
      <c r="B20">
        <f>INDEX(resultados!$A$2:$ZZ$26, 14, MATCH($B$2, resultados!$A$1:$ZZ$1, 0))</f>
        <v/>
      </c>
      <c r="C20">
        <f>INDEX(resultados!$A$2:$ZZ$26, 14, MATCH($B$3, resultados!$A$1:$ZZ$1, 0))</f>
        <v/>
      </c>
    </row>
    <row r="21">
      <c r="A21">
        <f>INDEX(resultados!$A$2:$ZZ$26, 15, MATCH($B$1, resultados!$A$1:$ZZ$1, 0))</f>
        <v/>
      </c>
      <c r="B21">
        <f>INDEX(resultados!$A$2:$ZZ$26, 15, MATCH($B$2, resultados!$A$1:$ZZ$1, 0))</f>
        <v/>
      </c>
      <c r="C21">
        <f>INDEX(resultados!$A$2:$ZZ$26, 15, MATCH($B$3, resultados!$A$1:$ZZ$1, 0))</f>
        <v/>
      </c>
    </row>
    <row r="22">
      <c r="A22">
        <f>INDEX(resultados!$A$2:$ZZ$26, 16, MATCH($B$1, resultados!$A$1:$ZZ$1, 0))</f>
        <v/>
      </c>
      <c r="B22">
        <f>INDEX(resultados!$A$2:$ZZ$26, 16, MATCH($B$2, resultados!$A$1:$ZZ$1, 0))</f>
        <v/>
      </c>
      <c r="C22">
        <f>INDEX(resultados!$A$2:$ZZ$26, 16, MATCH($B$3, resultados!$A$1:$ZZ$1, 0))</f>
        <v/>
      </c>
    </row>
    <row r="23">
      <c r="A23">
        <f>INDEX(resultados!$A$2:$ZZ$26, 17, MATCH($B$1, resultados!$A$1:$ZZ$1, 0))</f>
        <v/>
      </c>
      <c r="B23">
        <f>INDEX(resultados!$A$2:$ZZ$26, 17, MATCH($B$2, resultados!$A$1:$ZZ$1, 0))</f>
        <v/>
      </c>
      <c r="C23">
        <f>INDEX(resultados!$A$2:$ZZ$26, 17, MATCH($B$3, resultados!$A$1:$ZZ$1, 0))</f>
        <v/>
      </c>
    </row>
    <row r="24">
      <c r="A24">
        <f>INDEX(resultados!$A$2:$ZZ$26, 18, MATCH($B$1, resultados!$A$1:$ZZ$1, 0))</f>
        <v/>
      </c>
      <c r="B24">
        <f>INDEX(resultados!$A$2:$ZZ$26, 18, MATCH($B$2, resultados!$A$1:$ZZ$1, 0))</f>
        <v/>
      </c>
      <c r="C24">
        <f>INDEX(resultados!$A$2:$ZZ$26, 18, MATCH($B$3, resultados!$A$1:$ZZ$1, 0))</f>
        <v/>
      </c>
    </row>
    <row r="25">
      <c r="A25">
        <f>INDEX(resultados!$A$2:$ZZ$26, 19, MATCH($B$1, resultados!$A$1:$ZZ$1, 0))</f>
        <v/>
      </c>
      <c r="B25">
        <f>INDEX(resultados!$A$2:$ZZ$26, 19, MATCH($B$2, resultados!$A$1:$ZZ$1, 0))</f>
        <v/>
      </c>
      <c r="C25">
        <f>INDEX(resultados!$A$2:$ZZ$26, 19, MATCH($B$3, resultados!$A$1:$ZZ$1, 0))</f>
        <v/>
      </c>
    </row>
    <row r="26">
      <c r="A26">
        <f>INDEX(resultados!$A$2:$ZZ$26, 20, MATCH($B$1, resultados!$A$1:$ZZ$1, 0))</f>
        <v/>
      </c>
      <c r="B26">
        <f>INDEX(resultados!$A$2:$ZZ$26, 20, MATCH($B$2, resultados!$A$1:$ZZ$1, 0))</f>
        <v/>
      </c>
      <c r="C26">
        <f>INDEX(resultados!$A$2:$ZZ$26, 20, MATCH($B$3, resultados!$A$1:$ZZ$1, 0))</f>
        <v/>
      </c>
    </row>
    <row r="27">
      <c r="A27">
        <f>INDEX(resultados!$A$2:$ZZ$26, 21, MATCH($B$1, resultados!$A$1:$ZZ$1, 0))</f>
        <v/>
      </c>
      <c r="B27">
        <f>INDEX(resultados!$A$2:$ZZ$26, 21, MATCH($B$2, resultados!$A$1:$ZZ$1, 0))</f>
        <v/>
      </c>
      <c r="C27">
        <f>INDEX(resultados!$A$2:$ZZ$26, 21, MATCH($B$3, resultados!$A$1:$ZZ$1, 0))</f>
        <v/>
      </c>
    </row>
    <row r="28">
      <c r="A28">
        <f>INDEX(resultados!$A$2:$ZZ$26, 22, MATCH($B$1, resultados!$A$1:$ZZ$1, 0))</f>
        <v/>
      </c>
      <c r="B28">
        <f>INDEX(resultados!$A$2:$ZZ$26, 22, MATCH($B$2, resultados!$A$1:$ZZ$1, 0))</f>
        <v/>
      </c>
      <c r="C28">
        <f>INDEX(resultados!$A$2:$ZZ$26, 22, MATCH($B$3, resultados!$A$1:$ZZ$1, 0))</f>
        <v/>
      </c>
    </row>
    <row r="29">
      <c r="A29">
        <f>INDEX(resultados!$A$2:$ZZ$26, 23, MATCH($B$1, resultados!$A$1:$ZZ$1, 0))</f>
        <v/>
      </c>
      <c r="B29">
        <f>INDEX(resultados!$A$2:$ZZ$26, 23, MATCH($B$2, resultados!$A$1:$ZZ$1, 0))</f>
        <v/>
      </c>
      <c r="C29">
        <f>INDEX(resultados!$A$2:$ZZ$26, 23, MATCH($B$3, resultados!$A$1:$ZZ$1, 0))</f>
        <v/>
      </c>
    </row>
    <row r="30">
      <c r="A30">
        <f>INDEX(resultados!$A$2:$ZZ$26, 24, MATCH($B$1, resultados!$A$1:$ZZ$1, 0))</f>
        <v/>
      </c>
      <c r="B30">
        <f>INDEX(resultados!$A$2:$ZZ$26, 24, MATCH($B$2, resultados!$A$1:$ZZ$1, 0))</f>
        <v/>
      </c>
      <c r="C30">
        <f>INDEX(resultados!$A$2:$ZZ$26, 24, MATCH($B$3, resultados!$A$1:$ZZ$1, 0))</f>
        <v/>
      </c>
    </row>
    <row r="31">
      <c r="A31">
        <f>INDEX(resultados!$A$2:$ZZ$26, 25, MATCH($B$1, resultados!$A$1:$ZZ$1, 0))</f>
        <v/>
      </c>
      <c r="B31">
        <f>INDEX(resultados!$A$2:$ZZ$26, 25, MATCH($B$2, resultados!$A$1:$ZZ$1, 0))</f>
        <v/>
      </c>
      <c r="C31">
        <f>INDEX(resultados!$A$2:$ZZ$26, 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14.3873</v>
      </c>
      <c r="E2" t="n">
        <v>6.95</v>
      </c>
      <c r="F2" t="n">
        <v>4.27</v>
      </c>
      <c r="G2" t="n">
        <v>4.74</v>
      </c>
      <c r="H2" t="n">
        <v>0.24</v>
      </c>
      <c r="I2" t="n">
        <v>54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24.52</v>
      </c>
      <c r="Q2" t="n">
        <v>1595.01</v>
      </c>
      <c r="R2" t="n">
        <v>79.98999999999999</v>
      </c>
      <c r="S2" t="n">
        <v>30.42</v>
      </c>
      <c r="T2" t="n">
        <v>24732.15</v>
      </c>
      <c r="U2" t="n">
        <v>0.38</v>
      </c>
      <c r="V2" t="n">
        <v>0.62</v>
      </c>
      <c r="W2" t="n">
        <v>0.24</v>
      </c>
      <c r="X2" t="n">
        <v>1.58</v>
      </c>
      <c r="Y2" t="n">
        <v>4</v>
      </c>
      <c r="Z2" t="n">
        <v>10</v>
      </c>
      <c r="AA2" t="n">
        <v>30.30935525460294</v>
      </c>
      <c r="AB2" t="n">
        <v>41.47059701362609</v>
      </c>
      <c r="AC2" t="n">
        <v>37.51270143906044</v>
      </c>
      <c r="AD2" t="n">
        <v>30309.35525460294</v>
      </c>
      <c r="AE2" t="n">
        <v>41470.59701362609</v>
      </c>
      <c r="AF2" t="n">
        <v>1.120573832870363e-05</v>
      </c>
      <c r="AG2" t="n">
        <v>3</v>
      </c>
      <c r="AH2" t="n">
        <v>37512.70143906044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11.4366</v>
      </c>
      <c r="E2" t="n">
        <v>8.74</v>
      </c>
      <c r="F2" t="n">
        <v>5.86</v>
      </c>
      <c r="G2" t="n">
        <v>3.28</v>
      </c>
      <c r="H2" t="n">
        <v>0.43</v>
      </c>
      <c r="I2" t="n">
        <v>107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23.08</v>
      </c>
      <c r="Q2" t="n">
        <v>1598.98</v>
      </c>
      <c r="R2" t="n">
        <v>129.19</v>
      </c>
      <c r="S2" t="n">
        <v>30.42</v>
      </c>
      <c r="T2" t="n">
        <v>49065.11</v>
      </c>
      <c r="U2" t="n">
        <v>0.24</v>
      </c>
      <c r="V2" t="n">
        <v>0.45</v>
      </c>
      <c r="W2" t="n">
        <v>0.39</v>
      </c>
      <c r="X2" t="n">
        <v>3.17</v>
      </c>
      <c r="Y2" t="n">
        <v>4</v>
      </c>
      <c r="Z2" t="n">
        <v>10</v>
      </c>
      <c r="AA2" t="n">
        <v>30.64992180514961</v>
      </c>
      <c r="AB2" t="n">
        <v>41.93657519281761</v>
      </c>
      <c r="AC2" t="n">
        <v>37.93420731483579</v>
      </c>
      <c r="AD2" t="n">
        <v>30649.92180514961</v>
      </c>
      <c r="AE2" t="n">
        <v>41936.5751928176</v>
      </c>
      <c r="AF2" t="n">
        <v>9.110499717249311e-06</v>
      </c>
      <c r="AG2" t="n">
        <v>3</v>
      </c>
      <c r="AH2" t="n">
        <v>37934.20731483579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15.9299</v>
      </c>
      <c r="E2" t="n">
        <v>6.28</v>
      </c>
      <c r="F2" t="n">
        <v>3.36</v>
      </c>
      <c r="G2" t="n">
        <v>8.390000000000001</v>
      </c>
      <c r="H2" t="n">
        <v>0.12</v>
      </c>
      <c r="I2" t="n">
        <v>24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28.5</v>
      </c>
      <c r="Q2" t="n">
        <v>1592.04</v>
      </c>
      <c r="R2" t="n">
        <v>51.68</v>
      </c>
      <c r="S2" t="n">
        <v>30.42</v>
      </c>
      <c r="T2" t="n">
        <v>10724.42</v>
      </c>
      <c r="U2" t="n">
        <v>0.59</v>
      </c>
      <c r="V2" t="n">
        <v>0.79</v>
      </c>
      <c r="W2" t="n">
        <v>0.15</v>
      </c>
      <c r="X2" t="n">
        <v>0.67</v>
      </c>
      <c r="Y2" t="n">
        <v>4</v>
      </c>
      <c r="Z2" t="n">
        <v>10</v>
      </c>
      <c r="AA2" t="n">
        <v>23.10369876799278</v>
      </c>
      <c r="AB2" t="n">
        <v>31.61149991756521</v>
      </c>
      <c r="AC2" t="n">
        <v>28.59454273248859</v>
      </c>
      <c r="AD2" t="n">
        <v>23103.69876799278</v>
      </c>
      <c r="AE2" t="n">
        <v>31611.49991756521</v>
      </c>
      <c r="AF2" t="n">
        <v>1.196206228652975e-05</v>
      </c>
      <c r="AG2" t="n">
        <v>2</v>
      </c>
      <c r="AH2" t="n">
        <v>28594.54273248859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14.6276</v>
      </c>
      <c r="E2" t="n">
        <v>6.84</v>
      </c>
      <c r="F2" t="n">
        <v>3.42</v>
      </c>
      <c r="G2" t="n">
        <v>7.33</v>
      </c>
      <c r="H2" t="n">
        <v>0.1</v>
      </c>
      <c r="I2" t="n">
        <v>28</v>
      </c>
      <c r="J2" t="n">
        <v>176.73</v>
      </c>
      <c r="K2" t="n">
        <v>52.44</v>
      </c>
      <c r="L2" t="n">
        <v>1</v>
      </c>
      <c r="M2" t="n">
        <v>26</v>
      </c>
      <c r="N2" t="n">
        <v>33.29</v>
      </c>
      <c r="O2" t="n">
        <v>22031.19</v>
      </c>
      <c r="P2" t="n">
        <v>36.73</v>
      </c>
      <c r="Q2" t="n">
        <v>1591.83</v>
      </c>
      <c r="R2" t="n">
        <v>54.95</v>
      </c>
      <c r="S2" t="n">
        <v>30.42</v>
      </c>
      <c r="T2" t="n">
        <v>12338.11</v>
      </c>
      <c r="U2" t="n">
        <v>0.55</v>
      </c>
      <c r="V2" t="n">
        <v>0.77</v>
      </c>
      <c r="W2" t="n">
        <v>0.11</v>
      </c>
      <c r="X2" t="n">
        <v>0.74</v>
      </c>
      <c r="Y2" t="n">
        <v>4</v>
      </c>
      <c r="Z2" t="n">
        <v>10</v>
      </c>
      <c r="AA2" t="n">
        <v>25.21226351968104</v>
      </c>
      <c r="AB2" t="n">
        <v>34.49653123412273</v>
      </c>
      <c r="AC2" t="n">
        <v>31.20423070936932</v>
      </c>
      <c r="AD2" t="n">
        <v>25212.26351968104</v>
      </c>
      <c r="AE2" t="n">
        <v>34496.53123412273</v>
      </c>
      <c r="AF2" t="n">
        <v>1.084079508020721e-05</v>
      </c>
      <c r="AG2" t="n">
        <v>2</v>
      </c>
      <c r="AH2" t="n">
        <v>31204.23070936932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15.8723</v>
      </c>
      <c r="E3" t="n">
        <v>6.3</v>
      </c>
      <c r="F3" t="n">
        <v>3.2</v>
      </c>
      <c r="G3" t="n">
        <v>10.12</v>
      </c>
      <c r="H3" t="n">
        <v>0.2</v>
      </c>
      <c r="I3" t="n">
        <v>19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31.31</v>
      </c>
      <c r="Q3" t="n">
        <v>1591.45</v>
      </c>
      <c r="R3" t="n">
        <v>46.96</v>
      </c>
      <c r="S3" t="n">
        <v>30.42</v>
      </c>
      <c r="T3" t="n">
        <v>8389.540000000001</v>
      </c>
      <c r="U3" t="n">
        <v>0.65</v>
      </c>
      <c r="V3" t="n">
        <v>0.82</v>
      </c>
      <c r="W3" t="n">
        <v>0.13</v>
      </c>
      <c r="X3" t="n">
        <v>0.52</v>
      </c>
      <c r="Y3" t="n">
        <v>4</v>
      </c>
      <c r="Z3" t="n">
        <v>10</v>
      </c>
      <c r="AA3" t="n">
        <v>23.81855014386569</v>
      </c>
      <c r="AB3" t="n">
        <v>32.58959110704674</v>
      </c>
      <c r="AC3" t="n">
        <v>29.47928627160851</v>
      </c>
      <c r="AD3" t="n">
        <v>23818.55014386569</v>
      </c>
      <c r="AE3" t="n">
        <v>32589.59110704673</v>
      </c>
      <c r="AF3" t="n">
        <v>1.176326613740962e-05</v>
      </c>
      <c r="AG3" t="n">
        <v>2</v>
      </c>
      <c r="AH3" t="n">
        <v>29479.28627160851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9.19</v>
      </c>
      <c r="E2" t="n">
        <v>10.88</v>
      </c>
      <c r="F2" t="n">
        <v>7.46</v>
      </c>
      <c r="G2" t="n">
        <v>2.8</v>
      </c>
      <c r="H2" t="n">
        <v>0.64</v>
      </c>
      <c r="I2" t="n">
        <v>160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21.56</v>
      </c>
      <c r="Q2" t="n">
        <v>1602.98</v>
      </c>
      <c r="R2" t="n">
        <v>179.22</v>
      </c>
      <c r="S2" t="n">
        <v>30.42</v>
      </c>
      <c r="T2" t="n">
        <v>73814.02</v>
      </c>
      <c r="U2" t="n">
        <v>0.17</v>
      </c>
      <c r="V2" t="n">
        <v>0.36</v>
      </c>
      <c r="W2" t="n">
        <v>0.54</v>
      </c>
      <c r="X2" t="n">
        <v>4.76</v>
      </c>
      <c r="Y2" t="n">
        <v>4</v>
      </c>
      <c r="Z2" t="n">
        <v>10</v>
      </c>
      <c r="AA2" t="n">
        <v>39.18965914025479</v>
      </c>
      <c r="AB2" t="n">
        <v>53.62102056127377</v>
      </c>
      <c r="AC2" t="n">
        <v>48.50350561658335</v>
      </c>
      <c r="AD2" t="n">
        <v>39189.65914025479</v>
      </c>
      <c r="AE2" t="n">
        <v>53621.02056127378</v>
      </c>
      <c r="AF2" t="n">
        <v>7.39968987041834e-06</v>
      </c>
      <c r="AG2" t="n">
        <v>4</v>
      </c>
      <c r="AH2" t="n">
        <v>48503.50561658334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15.3833</v>
      </c>
      <c r="E2" t="n">
        <v>6.5</v>
      </c>
      <c r="F2" t="n">
        <v>3.75</v>
      </c>
      <c r="G2" t="n">
        <v>6.08</v>
      </c>
      <c r="H2" t="n">
        <v>0.18</v>
      </c>
      <c r="I2" t="n">
        <v>37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26.03</v>
      </c>
      <c r="Q2" t="n">
        <v>1593.57</v>
      </c>
      <c r="R2" t="n">
        <v>63.95</v>
      </c>
      <c r="S2" t="n">
        <v>30.42</v>
      </c>
      <c r="T2" t="n">
        <v>16796.81</v>
      </c>
      <c r="U2" t="n">
        <v>0.48</v>
      </c>
      <c r="V2" t="n">
        <v>0.7</v>
      </c>
      <c r="W2" t="n">
        <v>0.18</v>
      </c>
      <c r="X2" t="n">
        <v>1.07</v>
      </c>
      <c r="Y2" t="n">
        <v>4</v>
      </c>
      <c r="Z2" t="n">
        <v>10</v>
      </c>
      <c r="AA2" t="n">
        <v>22.48461190904703</v>
      </c>
      <c r="AB2" t="n">
        <v>30.76443796497512</v>
      </c>
      <c r="AC2" t="n">
        <v>27.82832318379226</v>
      </c>
      <c r="AD2" t="n">
        <v>22484.61190904703</v>
      </c>
      <c r="AE2" t="n">
        <v>30764.43796497512</v>
      </c>
      <c r="AF2" t="n">
        <v>1.179014597961292e-05</v>
      </c>
      <c r="AG2" t="n">
        <v>2</v>
      </c>
      <c r="AH2" t="n">
        <v>27828.32318379226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15.8919</v>
      </c>
      <c r="E2" t="n">
        <v>6.29</v>
      </c>
      <c r="F2" t="n">
        <v>3.44</v>
      </c>
      <c r="G2" t="n">
        <v>7.38</v>
      </c>
      <c r="H2" t="n">
        <v>0.14</v>
      </c>
      <c r="I2" t="n">
        <v>28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27.36</v>
      </c>
      <c r="Q2" t="n">
        <v>1592.42</v>
      </c>
      <c r="R2" t="n">
        <v>54.05</v>
      </c>
      <c r="S2" t="n">
        <v>30.42</v>
      </c>
      <c r="T2" t="n">
        <v>11888.26</v>
      </c>
      <c r="U2" t="n">
        <v>0.5600000000000001</v>
      </c>
      <c r="V2" t="n">
        <v>0.77</v>
      </c>
      <c r="W2" t="n">
        <v>0.17</v>
      </c>
      <c r="X2" t="n">
        <v>0.76</v>
      </c>
      <c r="Y2" t="n">
        <v>4</v>
      </c>
      <c r="Z2" t="n">
        <v>10</v>
      </c>
      <c r="AA2" t="n">
        <v>22.78584398910956</v>
      </c>
      <c r="AB2" t="n">
        <v>31.17659698633613</v>
      </c>
      <c r="AC2" t="n">
        <v>28.20114632662462</v>
      </c>
      <c r="AD2" t="n">
        <v>22785.84398910956</v>
      </c>
      <c r="AE2" t="n">
        <v>31176.59698633613</v>
      </c>
      <c r="AF2" t="n">
        <v>1.202336194310409e-05</v>
      </c>
      <c r="AG2" t="n">
        <v>2</v>
      </c>
      <c r="AH2" t="n">
        <v>28201.14632662462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2024-09-26T13:13:21Z</dcterms:created>
  <dcterms:modified xmlns:dcterms="http://purl.org/dc/terms/" xmlns:xsi="http://www.w3.org/2001/XMLSchema-instance" xsi:type="dcterms:W3CDTF">2024-09-26T13:13:21Z</dcterms:modified>
</cp:coreProperties>
</file>