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gráficos!$A$7:$A$59</f>
              <numCache>
                <formatCode>General</formatCode>
                <ptCount val="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</numCache>
            </numRef>
          </xVal>
          <yVal>
            <numRef>
              <f>gráficos!$B$7:$B$59</f>
              <numCache>
                <formatCode>General</formatCode>
                <ptCount val="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2.7509</v>
      </c>
      <c r="E2" t="n">
        <v>36.35</v>
      </c>
      <c r="F2" t="n">
        <v>24.5</v>
      </c>
      <c r="G2" t="n">
        <v>6.13</v>
      </c>
      <c r="H2" t="n">
        <v>0.09</v>
      </c>
      <c r="I2" t="n">
        <v>240</v>
      </c>
      <c r="J2" t="n">
        <v>194.77</v>
      </c>
      <c r="K2" t="n">
        <v>54.38</v>
      </c>
      <c r="L2" t="n">
        <v>1</v>
      </c>
      <c r="M2" t="n">
        <v>238</v>
      </c>
      <c r="N2" t="n">
        <v>39.4</v>
      </c>
      <c r="O2" t="n">
        <v>24256.19</v>
      </c>
      <c r="P2" t="n">
        <v>330.48</v>
      </c>
      <c r="Q2" t="n">
        <v>2940.48</v>
      </c>
      <c r="R2" t="n">
        <v>264.51</v>
      </c>
      <c r="S2" t="n">
        <v>30.45</v>
      </c>
      <c r="T2" t="n">
        <v>116060.08</v>
      </c>
      <c r="U2" t="n">
        <v>0.12</v>
      </c>
      <c r="V2" t="n">
        <v>0.7</v>
      </c>
      <c r="W2" t="n">
        <v>0.46</v>
      </c>
      <c r="X2" t="n">
        <v>7.14</v>
      </c>
      <c r="Y2" t="n">
        <v>0.5</v>
      </c>
      <c r="Z2" t="n">
        <v>10</v>
      </c>
      <c r="AA2" t="n">
        <v>715.5237840864989</v>
      </c>
      <c r="AB2" t="n">
        <v>979.0112080686379</v>
      </c>
      <c r="AC2" t="n">
        <v>885.5757524214271</v>
      </c>
      <c r="AD2" t="n">
        <v>715523.7840864989</v>
      </c>
      <c r="AE2" t="n">
        <v>979011.2080686379</v>
      </c>
      <c r="AF2" t="n">
        <v>1.443480487428266e-05</v>
      </c>
      <c r="AG2" t="n">
        <v>43</v>
      </c>
      <c r="AH2" t="n">
        <v>885575.7524214271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3.8223</v>
      </c>
      <c r="E3" t="n">
        <v>26.16</v>
      </c>
      <c r="F3" t="n">
        <v>20.03</v>
      </c>
      <c r="G3" t="n">
        <v>12.92</v>
      </c>
      <c r="H3" t="n">
        <v>0.18</v>
      </c>
      <c r="I3" t="n">
        <v>93</v>
      </c>
      <c r="J3" t="n">
        <v>196.32</v>
      </c>
      <c r="K3" t="n">
        <v>54.38</v>
      </c>
      <c r="L3" t="n">
        <v>2</v>
      </c>
      <c r="M3" t="n">
        <v>91</v>
      </c>
      <c r="N3" t="n">
        <v>39.95</v>
      </c>
      <c r="O3" t="n">
        <v>24447.22</v>
      </c>
      <c r="P3" t="n">
        <v>255.27</v>
      </c>
      <c r="Q3" t="n">
        <v>2940.08</v>
      </c>
      <c r="R3" t="n">
        <v>117.78</v>
      </c>
      <c r="S3" t="n">
        <v>30.45</v>
      </c>
      <c r="T3" t="n">
        <v>43430.23</v>
      </c>
      <c r="U3" t="n">
        <v>0.26</v>
      </c>
      <c r="V3" t="n">
        <v>0.86</v>
      </c>
      <c r="W3" t="n">
        <v>0.23</v>
      </c>
      <c r="X3" t="n">
        <v>2.67</v>
      </c>
      <c r="Y3" t="n">
        <v>0.5</v>
      </c>
      <c r="Z3" t="n">
        <v>10</v>
      </c>
      <c r="AA3" t="n">
        <v>462.9858121940845</v>
      </c>
      <c r="AB3" t="n">
        <v>633.4776137364224</v>
      </c>
      <c r="AC3" t="n">
        <v>573.0193993728324</v>
      </c>
      <c r="AD3" t="n">
        <v>462985.8121940845</v>
      </c>
      <c r="AE3" t="n">
        <v>633477.6137364224</v>
      </c>
      <c r="AF3" t="n">
        <v>2.005676493910015e-05</v>
      </c>
      <c r="AG3" t="n">
        <v>31</v>
      </c>
      <c r="AH3" t="n">
        <v>573019.3993728324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4.245</v>
      </c>
      <c r="E4" t="n">
        <v>23.56</v>
      </c>
      <c r="F4" t="n">
        <v>18.9</v>
      </c>
      <c r="G4" t="n">
        <v>20.62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225.38</v>
      </c>
      <c r="Q4" t="n">
        <v>2940.11</v>
      </c>
      <c r="R4" t="n">
        <v>80.93000000000001</v>
      </c>
      <c r="S4" t="n">
        <v>30.45</v>
      </c>
      <c r="T4" t="n">
        <v>25193.78</v>
      </c>
      <c r="U4" t="n">
        <v>0.38</v>
      </c>
      <c r="V4" t="n">
        <v>0.91</v>
      </c>
      <c r="W4" t="n">
        <v>0.17</v>
      </c>
      <c r="X4" t="n">
        <v>1.54</v>
      </c>
      <c r="Y4" t="n">
        <v>0.5</v>
      </c>
      <c r="Z4" t="n">
        <v>10</v>
      </c>
      <c r="AA4" t="n">
        <v>399.5565332107021</v>
      </c>
      <c r="AB4" t="n">
        <v>546.6908759290641</v>
      </c>
      <c r="AC4" t="n">
        <v>494.5154660158569</v>
      </c>
      <c r="AD4" t="n">
        <v>399556.5332107021</v>
      </c>
      <c r="AE4" t="n">
        <v>546690.8759290641</v>
      </c>
      <c r="AF4" t="n">
        <v>2.227479977146748e-05</v>
      </c>
      <c r="AG4" t="n">
        <v>28</v>
      </c>
      <c r="AH4" t="n">
        <v>494515.4660158569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4.4782</v>
      </c>
      <c r="E5" t="n">
        <v>22.33</v>
      </c>
      <c r="F5" t="n">
        <v>18.38</v>
      </c>
      <c r="G5" t="n">
        <v>29.8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200.74</v>
      </c>
      <c r="Q5" t="n">
        <v>2940.02</v>
      </c>
      <c r="R5" t="n">
        <v>63.73</v>
      </c>
      <c r="S5" t="n">
        <v>30.45</v>
      </c>
      <c r="T5" t="n">
        <v>16684.2</v>
      </c>
      <c r="U5" t="n">
        <v>0.48</v>
      </c>
      <c r="V5" t="n">
        <v>0.9399999999999999</v>
      </c>
      <c r="W5" t="n">
        <v>0.14</v>
      </c>
      <c r="X5" t="n">
        <v>1.02</v>
      </c>
      <c r="Y5" t="n">
        <v>0.5</v>
      </c>
      <c r="Z5" t="n">
        <v>10</v>
      </c>
      <c r="AA5" t="n">
        <v>360.1256517021815</v>
      </c>
      <c r="AB5" t="n">
        <v>492.7398042813867</v>
      </c>
      <c r="AC5" t="n">
        <v>445.7134089254291</v>
      </c>
      <c r="AD5" t="n">
        <v>360125.6517021815</v>
      </c>
      <c r="AE5" t="n">
        <v>492739.8042813867</v>
      </c>
      <c r="AF5" t="n">
        <v>2.3498470750668e-05</v>
      </c>
      <c r="AG5" t="n">
        <v>26</v>
      </c>
      <c r="AH5" t="n">
        <v>445713.4089254291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4.5527</v>
      </c>
      <c r="E6" t="n">
        <v>21.96</v>
      </c>
      <c r="F6" t="n">
        <v>18.24</v>
      </c>
      <c r="G6" t="n">
        <v>35.31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188.28</v>
      </c>
      <c r="Q6" t="n">
        <v>2939.94</v>
      </c>
      <c r="R6" t="n">
        <v>58.11</v>
      </c>
      <c r="S6" t="n">
        <v>30.45</v>
      </c>
      <c r="T6" t="n">
        <v>13906.75</v>
      </c>
      <c r="U6" t="n">
        <v>0.52</v>
      </c>
      <c r="V6" t="n">
        <v>0.95</v>
      </c>
      <c r="W6" t="n">
        <v>0.17</v>
      </c>
      <c r="X6" t="n">
        <v>0.89</v>
      </c>
      <c r="Y6" t="n">
        <v>0.5</v>
      </c>
      <c r="Z6" t="n">
        <v>10</v>
      </c>
      <c r="AA6" t="n">
        <v>351.3048211727663</v>
      </c>
      <c r="AB6" t="n">
        <v>480.6707548034624</v>
      </c>
      <c r="AC6" t="n">
        <v>434.7962125906607</v>
      </c>
      <c r="AD6" t="n">
        <v>351304.8211727663</v>
      </c>
      <c r="AE6" t="n">
        <v>480670.7548034624</v>
      </c>
      <c r="AF6" t="n">
        <v>2.388939479848292e-05</v>
      </c>
      <c r="AG6" t="n">
        <v>26</v>
      </c>
      <c r="AH6" t="n">
        <v>434796.2125906607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3.1463</v>
      </c>
      <c r="E2" t="n">
        <v>31.78</v>
      </c>
      <c r="F2" t="n">
        <v>23.14</v>
      </c>
      <c r="G2" t="n">
        <v>7.08</v>
      </c>
      <c r="H2" t="n">
        <v>0.11</v>
      </c>
      <c r="I2" t="n">
        <v>196</v>
      </c>
      <c r="J2" t="n">
        <v>159.12</v>
      </c>
      <c r="K2" t="n">
        <v>50.28</v>
      </c>
      <c r="L2" t="n">
        <v>1</v>
      </c>
      <c r="M2" t="n">
        <v>194</v>
      </c>
      <c r="N2" t="n">
        <v>27.84</v>
      </c>
      <c r="O2" t="n">
        <v>19859.16</v>
      </c>
      <c r="P2" t="n">
        <v>269.42</v>
      </c>
      <c r="Q2" t="n">
        <v>2940.73</v>
      </c>
      <c r="R2" t="n">
        <v>219.75</v>
      </c>
      <c r="S2" t="n">
        <v>30.45</v>
      </c>
      <c r="T2" t="n">
        <v>93901.5</v>
      </c>
      <c r="U2" t="n">
        <v>0.14</v>
      </c>
      <c r="V2" t="n">
        <v>0.75</v>
      </c>
      <c r="W2" t="n">
        <v>0.39</v>
      </c>
      <c r="X2" t="n">
        <v>5.78</v>
      </c>
      <c r="Y2" t="n">
        <v>0.5</v>
      </c>
      <c r="Z2" t="n">
        <v>10</v>
      </c>
      <c r="AA2" t="n">
        <v>567.7520046095257</v>
      </c>
      <c r="AB2" t="n">
        <v>776.8233401574369</v>
      </c>
      <c r="AC2" t="n">
        <v>702.6844108512159</v>
      </c>
      <c r="AD2" t="n">
        <v>567752.0046095257</v>
      </c>
      <c r="AE2" t="n">
        <v>776823.3401574369</v>
      </c>
      <c r="AF2" t="n">
        <v>1.806465799475023e-05</v>
      </c>
      <c r="AG2" t="n">
        <v>37</v>
      </c>
      <c r="AH2" t="n">
        <v>702684.4108512159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4.1156</v>
      </c>
      <c r="E3" t="n">
        <v>24.3</v>
      </c>
      <c r="F3" t="n">
        <v>19.52</v>
      </c>
      <c r="G3" t="n">
        <v>15.41</v>
      </c>
      <c r="H3" t="n">
        <v>0.22</v>
      </c>
      <c r="I3" t="n">
        <v>76</v>
      </c>
      <c r="J3" t="n">
        <v>160.54</v>
      </c>
      <c r="K3" t="n">
        <v>50.28</v>
      </c>
      <c r="L3" t="n">
        <v>2</v>
      </c>
      <c r="M3" t="n">
        <v>74</v>
      </c>
      <c r="N3" t="n">
        <v>28.26</v>
      </c>
      <c r="O3" t="n">
        <v>20034.4</v>
      </c>
      <c r="P3" t="n">
        <v>208.1</v>
      </c>
      <c r="Q3" t="n">
        <v>2940.1</v>
      </c>
      <c r="R3" t="n">
        <v>101.43</v>
      </c>
      <c r="S3" t="n">
        <v>30.45</v>
      </c>
      <c r="T3" t="n">
        <v>35339.86</v>
      </c>
      <c r="U3" t="n">
        <v>0.3</v>
      </c>
      <c r="V3" t="n">
        <v>0.88</v>
      </c>
      <c r="W3" t="n">
        <v>0.2</v>
      </c>
      <c r="X3" t="n">
        <v>2.17</v>
      </c>
      <c r="Y3" t="n">
        <v>0.5</v>
      </c>
      <c r="Z3" t="n">
        <v>10</v>
      </c>
      <c r="AA3" t="n">
        <v>401.0751099013196</v>
      </c>
      <c r="AB3" t="n">
        <v>548.7686595520423</v>
      </c>
      <c r="AC3" t="n">
        <v>496.3949488860458</v>
      </c>
      <c r="AD3" t="n">
        <v>401075.1099013197</v>
      </c>
      <c r="AE3" t="n">
        <v>548768.6595520424</v>
      </c>
      <c r="AF3" t="n">
        <v>2.362994833397769e-05</v>
      </c>
      <c r="AG3" t="n">
        <v>29</v>
      </c>
      <c r="AH3" t="n">
        <v>496394.9488860458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4.4914</v>
      </c>
      <c r="E4" t="n">
        <v>22.26</v>
      </c>
      <c r="F4" t="n">
        <v>18.55</v>
      </c>
      <c r="G4" t="n">
        <v>25.89</v>
      </c>
      <c r="H4" t="n">
        <v>0.33</v>
      </c>
      <c r="I4" t="n">
        <v>43</v>
      </c>
      <c r="J4" t="n">
        <v>161.97</v>
      </c>
      <c r="K4" t="n">
        <v>50.28</v>
      </c>
      <c r="L4" t="n">
        <v>3</v>
      </c>
      <c r="M4" t="n">
        <v>40</v>
      </c>
      <c r="N4" t="n">
        <v>28.69</v>
      </c>
      <c r="O4" t="n">
        <v>20210.21</v>
      </c>
      <c r="P4" t="n">
        <v>174.92</v>
      </c>
      <c r="Q4" t="n">
        <v>2940.09</v>
      </c>
      <c r="R4" t="n">
        <v>69.62</v>
      </c>
      <c r="S4" t="n">
        <v>30.45</v>
      </c>
      <c r="T4" t="n">
        <v>19598.54</v>
      </c>
      <c r="U4" t="n">
        <v>0.44</v>
      </c>
      <c r="V4" t="n">
        <v>0.93</v>
      </c>
      <c r="W4" t="n">
        <v>0.15</v>
      </c>
      <c r="X4" t="n">
        <v>1.2</v>
      </c>
      <c r="Y4" t="n">
        <v>0.5</v>
      </c>
      <c r="Z4" t="n">
        <v>10</v>
      </c>
      <c r="AA4" t="n">
        <v>343.7384303908124</v>
      </c>
      <c r="AB4" t="n">
        <v>470.3180851299907</v>
      </c>
      <c r="AC4" t="n">
        <v>425.4315871807619</v>
      </c>
      <c r="AD4" t="n">
        <v>343738.4303908124</v>
      </c>
      <c r="AE4" t="n">
        <v>470318.0851299907</v>
      </c>
      <c r="AF4" t="n">
        <v>2.578762512081529e-05</v>
      </c>
      <c r="AG4" t="n">
        <v>26</v>
      </c>
      <c r="AH4" t="n">
        <v>425431.5871807619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4.5433</v>
      </c>
      <c r="E5" t="n">
        <v>22.01</v>
      </c>
      <c r="F5" t="n">
        <v>18.46</v>
      </c>
      <c r="G5" t="n">
        <v>29.15</v>
      </c>
      <c r="H5" t="n">
        <v>0.43</v>
      </c>
      <c r="I5" t="n">
        <v>38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169.05</v>
      </c>
      <c r="Q5" t="n">
        <v>2940.02</v>
      </c>
      <c r="R5" t="n">
        <v>65.06</v>
      </c>
      <c r="S5" t="n">
        <v>30.45</v>
      </c>
      <c r="T5" t="n">
        <v>17345.23</v>
      </c>
      <c r="U5" t="n">
        <v>0.47</v>
      </c>
      <c r="V5" t="n">
        <v>0.93</v>
      </c>
      <c r="W5" t="n">
        <v>0.19</v>
      </c>
      <c r="X5" t="n">
        <v>1.1</v>
      </c>
      <c r="Y5" t="n">
        <v>0.5</v>
      </c>
      <c r="Z5" t="n">
        <v>10</v>
      </c>
      <c r="AA5" t="n">
        <v>339.2703352234886</v>
      </c>
      <c r="AB5" t="n">
        <v>464.2046402036113</v>
      </c>
      <c r="AC5" t="n">
        <v>419.9016008578824</v>
      </c>
      <c r="AD5" t="n">
        <v>339270.3352234886</v>
      </c>
      <c r="AE5" t="n">
        <v>464204.6402036113</v>
      </c>
      <c r="AF5" t="n">
        <v>2.608561188302091e-05</v>
      </c>
      <c r="AG5" t="n">
        <v>26</v>
      </c>
      <c r="AH5" t="n">
        <v>419901.6008578824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4.2531</v>
      </c>
      <c r="E2" t="n">
        <v>23.51</v>
      </c>
      <c r="F2" t="n">
        <v>20.04</v>
      </c>
      <c r="G2" t="n">
        <v>13.07</v>
      </c>
      <c r="H2" t="n">
        <v>0.22</v>
      </c>
      <c r="I2" t="n">
        <v>92</v>
      </c>
      <c r="J2" t="n">
        <v>80.84</v>
      </c>
      <c r="K2" t="n">
        <v>35.1</v>
      </c>
      <c r="L2" t="n">
        <v>1</v>
      </c>
      <c r="M2" t="n">
        <v>59</v>
      </c>
      <c r="N2" t="n">
        <v>9.74</v>
      </c>
      <c r="O2" t="n">
        <v>10204.21</v>
      </c>
      <c r="P2" t="n">
        <v>124.2</v>
      </c>
      <c r="Q2" t="n">
        <v>2940.15</v>
      </c>
      <c r="R2" t="n">
        <v>116.75</v>
      </c>
      <c r="S2" t="n">
        <v>30.45</v>
      </c>
      <c r="T2" t="n">
        <v>42921.23</v>
      </c>
      <c r="U2" t="n">
        <v>0.26</v>
      </c>
      <c r="V2" t="n">
        <v>0.86</v>
      </c>
      <c r="W2" t="n">
        <v>0.27</v>
      </c>
      <c r="X2" t="n">
        <v>2.68</v>
      </c>
      <c r="Y2" t="n">
        <v>0.5</v>
      </c>
      <c r="Z2" t="n">
        <v>10</v>
      </c>
      <c r="AA2" t="n">
        <v>332.67376855502</v>
      </c>
      <c r="AB2" t="n">
        <v>455.1789266678305</v>
      </c>
      <c r="AC2" t="n">
        <v>411.7372887542879</v>
      </c>
      <c r="AD2" t="n">
        <v>332673.76855502</v>
      </c>
      <c r="AE2" t="n">
        <v>455178.9266678304</v>
      </c>
      <c r="AF2" t="n">
        <v>3.408510681013323e-05</v>
      </c>
      <c r="AG2" t="n">
        <v>28</v>
      </c>
      <c r="AH2" t="n">
        <v>411737.2887542879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4.3039</v>
      </c>
      <c r="E3" t="n">
        <v>23.23</v>
      </c>
      <c r="F3" t="n">
        <v>19.88</v>
      </c>
      <c r="G3" t="n">
        <v>14.03</v>
      </c>
      <c r="H3" t="n">
        <v>0.43</v>
      </c>
      <c r="I3" t="n">
        <v>85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122.58</v>
      </c>
      <c r="Q3" t="n">
        <v>2939.99</v>
      </c>
      <c r="R3" t="n">
        <v>109.26</v>
      </c>
      <c r="S3" t="n">
        <v>30.45</v>
      </c>
      <c r="T3" t="n">
        <v>39211</v>
      </c>
      <c r="U3" t="n">
        <v>0.28</v>
      </c>
      <c r="V3" t="n">
        <v>0.87</v>
      </c>
      <c r="W3" t="n">
        <v>0.32</v>
      </c>
      <c r="X3" t="n">
        <v>2.52</v>
      </c>
      <c r="Y3" t="n">
        <v>0.5</v>
      </c>
      <c r="Z3" t="n">
        <v>10</v>
      </c>
      <c r="AA3" t="n">
        <v>321.8177463609491</v>
      </c>
      <c r="AB3" t="n">
        <v>440.3252381680049</v>
      </c>
      <c r="AC3" t="n">
        <v>398.301215437603</v>
      </c>
      <c r="AD3" t="n">
        <v>321817.7463609491</v>
      </c>
      <c r="AE3" t="n">
        <v>440325.2381680049</v>
      </c>
      <c r="AF3" t="n">
        <v>3.449222712847862e-05</v>
      </c>
      <c r="AG3" t="n">
        <v>27</v>
      </c>
      <c r="AH3" t="n">
        <v>398301.215437603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3.8442</v>
      </c>
      <c r="E2" t="n">
        <v>26.01</v>
      </c>
      <c r="F2" t="n">
        <v>21.11</v>
      </c>
      <c r="G2" t="n">
        <v>9.82</v>
      </c>
      <c r="H2" t="n">
        <v>0.16</v>
      </c>
      <c r="I2" t="n">
        <v>129</v>
      </c>
      <c r="J2" t="n">
        <v>107.41</v>
      </c>
      <c r="K2" t="n">
        <v>41.65</v>
      </c>
      <c r="L2" t="n">
        <v>1</v>
      </c>
      <c r="M2" t="n">
        <v>127</v>
      </c>
      <c r="N2" t="n">
        <v>14.77</v>
      </c>
      <c r="O2" t="n">
        <v>13481.73</v>
      </c>
      <c r="P2" t="n">
        <v>177.53</v>
      </c>
      <c r="Q2" t="n">
        <v>2940.32</v>
      </c>
      <c r="R2" t="n">
        <v>153.09</v>
      </c>
      <c r="S2" t="n">
        <v>30.45</v>
      </c>
      <c r="T2" t="n">
        <v>60905.51</v>
      </c>
      <c r="U2" t="n">
        <v>0.2</v>
      </c>
      <c r="V2" t="n">
        <v>0.82</v>
      </c>
      <c r="W2" t="n">
        <v>0.29</v>
      </c>
      <c r="X2" t="n">
        <v>3.75</v>
      </c>
      <c r="Y2" t="n">
        <v>0.5</v>
      </c>
      <c r="Z2" t="n">
        <v>10</v>
      </c>
      <c r="AA2" t="n">
        <v>405.9537355220223</v>
      </c>
      <c r="AB2" t="n">
        <v>555.44381035606</v>
      </c>
      <c r="AC2" t="n">
        <v>502.433032665961</v>
      </c>
      <c r="AD2" t="n">
        <v>405953.7355220224</v>
      </c>
      <c r="AE2" t="n">
        <v>555443.81035606</v>
      </c>
      <c r="AF2" t="n">
        <v>2.667949402124652e-05</v>
      </c>
      <c r="AG2" t="n">
        <v>31</v>
      </c>
      <c r="AH2" t="n">
        <v>502433.032665961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4.4462</v>
      </c>
      <c r="E3" t="n">
        <v>22.49</v>
      </c>
      <c r="F3" t="n">
        <v>19.12</v>
      </c>
      <c r="G3" t="n">
        <v>19.12</v>
      </c>
      <c r="H3" t="n">
        <v>0.32</v>
      </c>
      <c r="I3" t="n">
        <v>60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138.08</v>
      </c>
      <c r="Q3" t="n">
        <v>2939.98</v>
      </c>
      <c r="R3" t="n">
        <v>85.66</v>
      </c>
      <c r="S3" t="n">
        <v>30.45</v>
      </c>
      <c r="T3" t="n">
        <v>27534.81</v>
      </c>
      <c r="U3" t="n">
        <v>0.36</v>
      </c>
      <c r="V3" t="n">
        <v>0.9</v>
      </c>
      <c r="W3" t="n">
        <v>0.25</v>
      </c>
      <c r="X3" t="n">
        <v>1.76</v>
      </c>
      <c r="Y3" t="n">
        <v>0.5</v>
      </c>
      <c r="Z3" t="n">
        <v>10</v>
      </c>
      <c r="AA3" t="n">
        <v>329.9220860086555</v>
      </c>
      <c r="AB3" t="n">
        <v>451.4139532122284</v>
      </c>
      <c r="AC3" t="n">
        <v>408.331639081115</v>
      </c>
      <c r="AD3" t="n">
        <v>329922.0860086555</v>
      </c>
      <c r="AE3" t="n">
        <v>451413.9532122284</v>
      </c>
      <c r="AF3" t="n">
        <v>3.085749084783994e-05</v>
      </c>
      <c r="AG3" t="n">
        <v>27</v>
      </c>
      <c r="AH3" t="n">
        <v>408331.639081115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4.1069</v>
      </c>
      <c r="E2" t="n">
        <v>24.35</v>
      </c>
      <c r="F2" t="n">
        <v>20.9</v>
      </c>
      <c r="G2" t="n">
        <v>10.54</v>
      </c>
      <c r="H2" t="n">
        <v>0.28</v>
      </c>
      <c r="I2" t="n">
        <v>119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108.56</v>
      </c>
      <c r="Q2" t="n">
        <v>2940.43</v>
      </c>
      <c r="R2" t="n">
        <v>140.93</v>
      </c>
      <c r="S2" t="n">
        <v>30.45</v>
      </c>
      <c r="T2" t="n">
        <v>54875.97</v>
      </c>
      <c r="U2" t="n">
        <v>0.22</v>
      </c>
      <c r="V2" t="n">
        <v>0.83</v>
      </c>
      <c r="W2" t="n">
        <v>0.43</v>
      </c>
      <c r="X2" t="n">
        <v>3.54</v>
      </c>
      <c r="Y2" t="n">
        <v>0.5</v>
      </c>
      <c r="Z2" t="n">
        <v>10</v>
      </c>
      <c r="AA2" t="n">
        <v>333.2750956461504</v>
      </c>
      <c r="AB2" t="n">
        <v>456.0016889225939</v>
      </c>
      <c r="AC2" t="n">
        <v>412.4815277342108</v>
      </c>
      <c r="AD2" t="n">
        <v>333275.0956461504</v>
      </c>
      <c r="AE2" t="n">
        <v>456001.688922594</v>
      </c>
      <c r="AF2" t="n">
        <v>3.769825458487094e-05</v>
      </c>
      <c r="AG2" t="n">
        <v>29</v>
      </c>
      <c r="AH2" t="n">
        <v>412481.5277342108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3.0417</v>
      </c>
      <c r="E2" t="n">
        <v>32.88</v>
      </c>
      <c r="F2" t="n">
        <v>23.49</v>
      </c>
      <c r="G2" t="n">
        <v>6.81</v>
      </c>
      <c r="H2" t="n">
        <v>0.11</v>
      </c>
      <c r="I2" t="n">
        <v>207</v>
      </c>
      <c r="J2" t="n">
        <v>167.88</v>
      </c>
      <c r="K2" t="n">
        <v>51.39</v>
      </c>
      <c r="L2" t="n">
        <v>1</v>
      </c>
      <c r="M2" t="n">
        <v>205</v>
      </c>
      <c r="N2" t="n">
        <v>30.49</v>
      </c>
      <c r="O2" t="n">
        <v>20939.59</v>
      </c>
      <c r="P2" t="n">
        <v>284.67</v>
      </c>
      <c r="Q2" t="n">
        <v>2940.48</v>
      </c>
      <c r="R2" t="n">
        <v>231.16</v>
      </c>
      <c r="S2" t="n">
        <v>30.45</v>
      </c>
      <c r="T2" t="n">
        <v>99551.02</v>
      </c>
      <c r="U2" t="n">
        <v>0.13</v>
      </c>
      <c r="V2" t="n">
        <v>0.73</v>
      </c>
      <c r="W2" t="n">
        <v>0.41</v>
      </c>
      <c r="X2" t="n">
        <v>6.13</v>
      </c>
      <c r="Y2" t="n">
        <v>0.5</v>
      </c>
      <c r="Z2" t="n">
        <v>10</v>
      </c>
      <c r="AA2" t="n">
        <v>607.378195556243</v>
      </c>
      <c r="AB2" t="n">
        <v>831.0416427948992</v>
      </c>
      <c r="AC2" t="n">
        <v>751.7281947808244</v>
      </c>
      <c r="AD2" t="n">
        <v>607378.195556243</v>
      </c>
      <c r="AE2" t="n">
        <v>831041.6427948992</v>
      </c>
      <c r="AF2" t="n">
        <v>1.704217016549332e-05</v>
      </c>
      <c r="AG2" t="n">
        <v>39</v>
      </c>
      <c r="AH2" t="n">
        <v>751728.1947808245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4.0481</v>
      </c>
      <c r="E3" t="n">
        <v>24.7</v>
      </c>
      <c r="F3" t="n">
        <v>19.62</v>
      </c>
      <c r="G3" t="n">
        <v>14.71</v>
      </c>
      <c r="H3" t="n">
        <v>0.21</v>
      </c>
      <c r="I3" t="n">
        <v>80</v>
      </c>
      <c r="J3" t="n">
        <v>169.33</v>
      </c>
      <c r="K3" t="n">
        <v>51.39</v>
      </c>
      <c r="L3" t="n">
        <v>2</v>
      </c>
      <c r="M3" t="n">
        <v>78</v>
      </c>
      <c r="N3" t="n">
        <v>30.94</v>
      </c>
      <c r="O3" t="n">
        <v>21118.46</v>
      </c>
      <c r="P3" t="n">
        <v>219.79</v>
      </c>
      <c r="Q3" t="n">
        <v>2940.01</v>
      </c>
      <c r="R3" t="n">
        <v>104.38</v>
      </c>
      <c r="S3" t="n">
        <v>30.45</v>
      </c>
      <c r="T3" t="n">
        <v>36794.24</v>
      </c>
      <c r="U3" t="n">
        <v>0.29</v>
      </c>
      <c r="V3" t="n">
        <v>0.88</v>
      </c>
      <c r="W3" t="n">
        <v>0.21</v>
      </c>
      <c r="X3" t="n">
        <v>2.26</v>
      </c>
      <c r="Y3" t="n">
        <v>0.5</v>
      </c>
      <c r="Z3" t="n">
        <v>10</v>
      </c>
      <c r="AA3" t="n">
        <v>411.2039297699049</v>
      </c>
      <c r="AB3" t="n">
        <v>562.627357748236</v>
      </c>
      <c r="AC3" t="n">
        <v>508.9309923771998</v>
      </c>
      <c r="AD3" t="n">
        <v>411203.9297699049</v>
      </c>
      <c r="AE3" t="n">
        <v>562627.357748236</v>
      </c>
      <c r="AF3" t="n">
        <v>2.268087222504965e-05</v>
      </c>
      <c r="AG3" t="n">
        <v>29</v>
      </c>
      <c r="AH3" t="n">
        <v>508930.9923771998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4.4164</v>
      </c>
      <c r="E4" t="n">
        <v>22.64</v>
      </c>
      <c r="F4" t="n">
        <v>18.68</v>
      </c>
      <c r="G4" t="n">
        <v>23.84</v>
      </c>
      <c r="H4" t="n">
        <v>0.31</v>
      </c>
      <c r="I4" t="n">
        <v>47</v>
      </c>
      <c r="J4" t="n">
        <v>170.79</v>
      </c>
      <c r="K4" t="n">
        <v>51.39</v>
      </c>
      <c r="L4" t="n">
        <v>3</v>
      </c>
      <c r="M4" t="n">
        <v>45</v>
      </c>
      <c r="N4" t="n">
        <v>31.4</v>
      </c>
      <c r="O4" t="n">
        <v>21297.94</v>
      </c>
      <c r="P4" t="n">
        <v>189.01</v>
      </c>
      <c r="Q4" t="n">
        <v>2940.08</v>
      </c>
      <c r="R4" t="n">
        <v>73.63</v>
      </c>
      <c r="S4" t="n">
        <v>30.45</v>
      </c>
      <c r="T4" t="n">
        <v>21586.56</v>
      </c>
      <c r="U4" t="n">
        <v>0.41</v>
      </c>
      <c r="V4" t="n">
        <v>0.92</v>
      </c>
      <c r="W4" t="n">
        <v>0.16</v>
      </c>
      <c r="X4" t="n">
        <v>1.32</v>
      </c>
      <c r="Y4" t="n">
        <v>0.5</v>
      </c>
      <c r="Z4" t="n">
        <v>10</v>
      </c>
      <c r="AA4" t="n">
        <v>362.9980692789252</v>
      </c>
      <c r="AB4" t="n">
        <v>496.6699727320072</v>
      </c>
      <c r="AC4" t="n">
        <v>449.2684876151485</v>
      </c>
      <c r="AD4" t="n">
        <v>362998.0692789252</v>
      </c>
      <c r="AE4" t="n">
        <v>496669.9727320072</v>
      </c>
      <c r="AF4" t="n">
        <v>2.474439961826765e-05</v>
      </c>
      <c r="AG4" t="n">
        <v>27</v>
      </c>
      <c r="AH4" t="n">
        <v>449268.4876151485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4.5448</v>
      </c>
      <c r="E5" t="n">
        <v>22</v>
      </c>
      <c r="F5" t="n">
        <v>18.41</v>
      </c>
      <c r="G5" t="n">
        <v>30.68</v>
      </c>
      <c r="H5" t="n">
        <v>0.41</v>
      </c>
      <c r="I5" t="n">
        <v>36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173.84</v>
      </c>
      <c r="Q5" t="n">
        <v>2940.04</v>
      </c>
      <c r="R5" t="n">
        <v>63.51</v>
      </c>
      <c r="S5" t="n">
        <v>30.45</v>
      </c>
      <c r="T5" t="n">
        <v>16580.29</v>
      </c>
      <c r="U5" t="n">
        <v>0.48</v>
      </c>
      <c r="V5" t="n">
        <v>0.9399999999999999</v>
      </c>
      <c r="W5" t="n">
        <v>0.18</v>
      </c>
      <c r="X5" t="n">
        <v>1.05</v>
      </c>
      <c r="Y5" t="n">
        <v>0.5</v>
      </c>
      <c r="Z5" t="n">
        <v>10</v>
      </c>
      <c r="AA5" t="n">
        <v>342.3311734761712</v>
      </c>
      <c r="AB5" t="n">
        <v>468.3926141355852</v>
      </c>
      <c r="AC5" t="n">
        <v>423.689880435647</v>
      </c>
      <c r="AD5" t="n">
        <v>342331.1734761712</v>
      </c>
      <c r="AE5" t="n">
        <v>468392.6141355852</v>
      </c>
      <c r="AF5" t="n">
        <v>2.546380476974523e-05</v>
      </c>
      <c r="AG5" t="n">
        <v>26</v>
      </c>
      <c r="AH5" t="n">
        <v>423689.880435647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3.9496</v>
      </c>
      <c r="E2" t="n">
        <v>25.32</v>
      </c>
      <c r="F2" t="n">
        <v>21.76</v>
      </c>
      <c r="G2" t="n">
        <v>8.82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100.88</v>
      </c>
      <c r="Q2" t="n">
        <v>2940.41</v>
      </c>
      <c r="R2" t="n">
        <v>167.73</v>
      </c>
      <c r="S2" t="n">
        <v>30.45</v>
      </c>
      <c r="T2" t="n">
        <v>68130.22</v>
      </c>
      <c r="U2" t="n">
        <v>0.18</v>
      </c>
      <c r="V2" t="n">
        <v>0.79</v>
      </c>
      <c r="W2" t="n">
        <v>0.51</v>
      </c>
      <c r="X2" t="n">
        <v>4.4</v>
      </c>
      <c r="Y2" t="n">
        <v>0.5</v>
      </c>
      <c r="Z2" t="n">
        <v>10</v>
      </c>
      <c r="AA2" t="n">
        <v>339.3253617681343</v>
      </c>
      <c r="AB2" t="n">
        <v>464.2799299495956</v>
      </c>
      <c r="AC2" t="n">
        <v>419.9697050561795</v>
      </c>
      <c r="AD2" t="n">
        <v>339325.3617681343</v>
      </c>
      <c r="AE2" t="n">
        <v>464279.9299495955</v>
      </c>
      <c r="AF2" t="n">
        <v>3.966922612241604e-05</v>
      </c>
      <c r="AG2" t="n">
        <v>30</v>
      </c>
      <c r="AH2" t="n">
        <v>419969.7050561795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3.4777</v>
      </c>
      <c r="E2" t="n">
        <v>28.75</v>
      </c>
      <c r="F2" t="n">
        <v>22.14</v>
      </c>
      <c r="G2" t="n">
        <v>8.15</v>
      </c>
      <c r="H2" t="n">
        <v>0.13</v>
      </c>
      <c r="I2" t="n">
        <v>163</v>
      </c>
      <c r="J2" t="n">
        <v>133.21</v>
      </c>
      <c r="K2" t="n">
        <v>46.47</v>
      </c>
      <c r="L2" t="n">
        <v>1</v>
      </c>
      <c r="M2" t="n">
        <v>161</v>
      </c>
      <c r="N2" t="n">
        <v>20.75</v>
      </c>
      <c r="O2" t="n">
        <v>16663.42</v>
      </c>
      <c r="P2" t="n">
        <v>224.34</v>
      </c>
      <c r="Q2" t="n">
        <v>2940.34</v>
      </c>
      <c r="R2" t="n">
        <v>186.8</v>
      </c>
      <c r="S2" t="n">
        <v>30.45</v>
      </c>
      <c r="T2" t="n">
        <v>77591.7</v>
      </c>
      <c r="U2" t="n">
        <v>0.16</v>
      </c>
      <c r="V2" t="n">
        <v>0.78</v>
      </c>
      <c r="W2" t="n">
        <v>0.34</v>
      </c>
      <c r="X2" t="n">
        <v>4.78</v>
      </c>
      <c r="Y2" t="n">
        <v>0.5</v>
      </c>
      <c r="Z2" t="n">
        <v>10</v>
      </c>
      <c r="AA2" t="n">
        <v>483.0805625237639</v>
      </c>
      <c r="AB2" t="n">
        <v>660.9721376553068</v>
      </c>
      <c r="AC2" t="n">
        <v>597.889884517705</v>
      </c>
      <c r="AD2" t="n">
        <v>483080.5625237639</v>
      </c>
      <c r="AE2" t="n">
        <v>660972.1376553068</v>
      </c>
      <c r="AF2" t="n">
        <v>2.171195756653542e-05</v>
      </c>
      <c r="AG2" t="n">
        <v>34</v>
      </c>
      <c r="AH2" t="n">
        <v>597889.8845177051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4.35</v>
      </c>
      <c r="E3" t="n">
        <v>22.99</v>
      </c>
      <c r="F3" t="n">
        <v>19.12</v>
      </c>
      <c r="G3" t="n">
        <v>18.5</v>
      </c>
      <c r="H3" t="n">
        <v>0.26</v>
      </c>
      <c r="I3" t="n">
        <v>62</v>
      </c>
      <c r="J3" t="n">
        <v>134.55</v>
      </c>
      <c r="K3" t="n">
        <v>46.47</v>
      </c>
      <c r="L3" t="n">
        <v>2</v>
      </c>
      <c r="M3" t="n">
        <v>60</v>
      </c>
      <c r="N3" t="n">
        <v>21.09</v>
      </c>
      <c r="O3" t="n">
        <v>16828.84</v>
      </c>
      <c r="P3" t="n">
        <v>168.66</v>
      </c>
      <c r="Q3" t="n">
        <v>2940.04</v>
      </c>
      <c r="R3" t="n">
        <v>88.18000000000001</v>
      </c>
      <c r="S3" t="n">
        <v>30.45</v>
      </c>
      <c r="T3" t="n">
        <v>28783.76</v>
      </c>
      <c r="U3" t="n">
        <v>0.35</v>
      </c>
      <c r="V3" t="n">
        <v>0.9</v>
      </c>
      <c r="W3" t="n">
        <v>0.18</v>
      </c>
      <c r="X3" t="n">
        <v>1.76</v>
      </c>
      <c r="Y3" t="n">
        <v>0.5</v>
      </c>
      <c r="Z3" t="n">
        <v>10</v>
      </c>
      <c r="AA3" t="n">
        <v>351.25741611656</v>
      </c>
      <c r="AB3" t="n">
        <v>480.6058931141976</v>
      </c>
      <c r="AC3" t="n">
        <v>434.7375412099853</v>
      </c>
      <c r="AD3" t="n">
        <v>351257.41611656</v>
      </c>
      <c r="AE3" t="n">
        <v>480605.8931141975</v>
      </c>
      <c r="AF3" t="n">
        <v>2.715789614240132e-05</v>
      </c>
      <c r="AG3" t="n">
        <v>27</v>
      </c>
      <c r="AH3" t="n">
        <v>434737.5412099853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4.5053</v>
      </c>
      <c r="E4" t="n">
        <v>22.2</v>
      </c>
      <c r="F4" t="n">
        <v>18.74</v>
      </c>
      <c r="G4" t="n">
        <v>23.92</v>
      </c>
      <c r="H4" t="n">
        <v>0.39</v>
      </c>
      <c r="I4" t="n">
        <v>47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154.01</v>
      </c>
      <c r="Q4" t="n">
        <v>2940.09</v>
      </c>
      <c r="R4" t="n">
        <v>73.63</v>
      </c>
      <c r="S4" t="n">
        <v>30.45</v>
      </c>
      <c r="T4" t="n">
        <v>21585.41</v>
      </c>
      <c r="U4" t="n">
        <v>0.41</v>
      </c>
      <c r="V4" t="n">
        <v>0.92</v>
      </c>
      <c r="W4" t="n">
        <v>0.21</v>
      </c>
      <c r="X4" t="n">
        <v>1.38</v>
      </c>
      <c r="Y4" t="n">
        <v>0.5</v>
      </c>
      <c r="Z4" t="n">
        <v>10</v>
      </c>
      <c r="AA4" t="n">
        <v>330.3880489248446</v>
      </c>
      <c r="AB4" t="n">
        <v>452.0515042309911</v>
      </c>
      <c r="AC4" t="n">
        <v>408.9083431254555</v>
      </c>
      <c r="AD4" t="n">
        <v>330388.0489248445</v>
      </c>
      <c r="AE4" t="n">
        <v>452051.5042309911</v>
      </c>
      <c r="AF4" t="n">
        <v>2.812746425065763e-05</v>
      </c>
      <c r="AG4" t="n">
        <v>26</v>
      </c>
      <c r="AH4" t="n">
        <v>408908.3431254555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3.2531</v>
      </c>
      <c r="E2" t="n">
        <v>30.74</v>
      </c>
      <c r="F2" t="n">
        <v>22.81</v>
      </c>
      <c r="G2" t="n">
        <v>7.4</v>
      </c>
      <c r="H2" t="n">
        <v>0.12</v>
      </c>
      <c r="I2" t="n">
        <v>185</v>
      </c>
      <c r="J2" t="n">
        <v>150.44</v>
      </c>
      <c r="K2" t="n">
        <v>49.1</v>
      </c>
      <c r="L2" t="n">
        <v>1</v>
      </c>
      <c r="M2" t="n">
        <v>183</v>
      </c>
      <c r="N2" t="n">
        <v>25.34</v>
      </c>
      <c r="O2" t="n">
        <v>18787.76</v>
      </c>
      <c r="P2" t="n">
        <v>254.56</v>
      </c>
      <c r="Q2" t="n">
        <v>2940.51</v>
      </c>
      <c r="R2" t="n">
        <v>208.93</v>
      </c>
      <c r="S2" t="n">
        <v>30.45</v>
      </c>
      <c r="T2" t="n">
        <v>88545.06</v>
      </c>
      <c r="U2" t="n">
        <v>0.15</v>
      </c>
      <c r="V2" t="n">
        <v>0.76</v>
      </c>
      <c r="W2" t="n">
        <v>0.37</v>
      </c>
      <c r="X2" t="n">
        <v>5.45</v>
      </c>
      <c r="Y2" t="n">
        <v>0.5</v>
      </c>
      <c r="Z2" t="n">
        <v>10</v>
      </c>
      <c r="AA2" t="n">
        <v>538.6133150668969</v>
      </c>
      <c r="AB2" t="n">
        <v>736.9544996169562</v>
      </c>
      <c r="AC2" t="n">
        <v>666.6205964956497</v>
      </c>
      <c r="AD2" t="n">
        <v>538613.315066897</v>
      </c>
      <c r="AE2" t="n">
        <v>736954.4996169562</v>
      </c>
      <c r="AF2" t="n">
        <v>1.917051651310057e-05</v>
      </c>
      <c r="AG2" t="n">
        <v>36</v>
      </c>
      <c r="AH2" t="n">
        <v>666620.5964956497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4.1848</v>
      </c>
      <c r="E3" t="n">
        <v>23.9</v>
      </c>
      <c r="F3" t="n">
        <v>19.42</v>
      </c>
      <c r="G3" t="n">
        <v>16.18</v>
      </c>
      <c r="H3" t="n">
        <v>0.23</v>
      </c>
      <c r="I3" t="n">
        <v>72</v>
      </c>
      <c r="J3" t="n">
        <v>151.83</v>
      </c>
      <c r="K3" t="n">
        <v>49.1</v>
      </c>
      <c r="L3" t="n">
        <v>2</v>
      </c>
      <c r="M3" t="n">
        <v>70</v>
      </c>
      <c r="N3" t="n">
        <v>25.73</v>
      </c>
      <c r="O3" t="n">
        <v>18959.54</v>
      </c>
      <c r="P3" t="n">
        <v>196.28</v>
      </c>
      <c r="Q3" t="n">
        <v>2940.01</v>
      </c>
      <c r="R3" t="n">
        <v>97.89</v>
      </c>
      <c r="S3" t="n">
        <v>30.45</v>
      </c>
      <c r="T3" t="n">
        <v>33587.87</v>
      </c>
      <c r="U3" t="n">
        <v>0.31</v>
      </c>
      <c r="V3" t="n">
        <v>0.89</v>
      </c>
      <c r="W3" t="n">
        <v>0.2</v>
      </c>
      <c r="X3" t="n">
        <v>2.06</v>
      </c>
      <c r="Y3" t="n">
        <v>0.5</v>
      </c>
      <c r="Z3" t="n">
        <v>10</v>
      </c>
      <c r="AA3" t="n">
        <v>382.1936423096249</v>
      </c>
      <c r="AB3" t="n">
        <v>522.9342026015253</v>
      </c>
      <c r="AC3" t="n">
        <v>473.0260962479978</v>
      </c>
      <c r="AD3" t="n">
        <v>382193.6423096249</v>
      </c>
      <c r="AE3" t="n">
        <v>522934.2026015252</v>
      </c>
      <c r="AF3" t="n">
        <v>2.46610241013259e-05</v>
      </c>
      <c r="AG3" t="n">
        <v>28</v>
      </c>
      <c r="AH3" t="n">
        <v>473026.0962479978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4.5324</v>
      </c>
      <c r="E4" t="n">
        <v>22.06</v>
      </c>
      <c r="F4" t="n">
        <v>18.53</v>
      </c>
      <c r="G4" t="n">
        <v>27.12</v>
      </c>
      <c r="H4" t="n">
        <v>0.35</v>
      </c>
      <c r="I4" t="n">
        <v>41</v>
      </c>
      <c r="J4" t="n">
        <v>153.23</v>
      </c>
      <c r="K4" t="n">
        <v>49.1</v>
      </c>
      <c r="L4" t="n">
        <v>3</v>
      </c>
      <c r="M4" t="n">
        <v>14</v>
      </c>
      <c r="N4" t="n">
        <v>26.13</v>
      </c>
      <c r="O4" t="n">
        <v>19131.85</v>
      </c>
      <c r="P4" t="n">
        <v>163.86</v>
      </c>
      <c r="Q4" t="n">
        <v>2940.12</v>
      </c>
      <c r="R4" t="n">
        <v>67.84</v>
      </c>
      <c r="S4" t="n">
        <v>30.45</v>
      </c>
      <c r="T4" t="n">
        <v>18720.89</v>
      </c>
      <c r="U4" t="n">
        <v>0.45</v>
      </c>
      <c r="V4" t="n">
        <v>0.93</v>
      </c>
      <c r="W4" t="n">
        <v>0.18</v>
      </c>
      <c r="X4" t="n">
        <v>1.18</v>
      </c>
      <c r="Y4" t="n">
        <v>0.5</v>
      </c>
      <c r="Z4" t="n">
        <v>10</v>
      </c>
      <c r="AA4" t="n">
        <v>336.2008230351878</v>
      </c>
      <c r="AB4" t="n">
        <v>460.0047982102578</v>
      </c>
      <c r="AC4" t="n">
        <v>416.1025858898592</v>
      </c>
      <c r="AD4" t="n">
        <v>336200.8230351878</v>
      </c>
      <c r="AE4" t="n">
        <v>460004.7982102578</v>
      </c>
      <c r="AF4" t="n">
        <v>2.670943071039226e-05</v>
      </c>
      <c r="AG4" t="n">
        <v>26</v>
      </c>
      <c r="AH4" t="n">
        <v>416102.5858898592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4.528</v>
      </c>
      <c r="E5" t="n">
        <v>22.08</v>
      </c>
      <c r="F5" t="n">
        <v>18.56</v>
      </c>
      <c r="G5" t="n">
        <v>27.15</v>
      </c>
      <c r="H5" t="n">
        <v>0.46</v>
      </c>
      <c r="I5" t="n">
        <v>41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164.59</v>
      </c>
      <c r="Q5" t="n">
        <v>2939.99</v>
      </c>
      <c r="R5" t="n">
        <v>67.98</v>
      </c>
      <c r="S5" t="n">
        <v>30.45</v>
      </c>
      <c r="T5" t="n">
        <v>18788.34</v>
      </c>
      <c r="U5" t="n">
        <v>0.45</v>
      </c>
      <c r="V5" t="n">
        <v>0.93</v>
      </c>
      <c r="W5" t="n">
        <v>0.2</v>
      </c>
      <c r="X5" t="n">
        <v>1.2</v>
      </c>
      <c r="Y5" t="n">
        <v>0.5</v>
      </c>
      <c r="Z5" t="n">
        <v>10</v>
      </c>
      <c r="AA5" t="n">
        <v>336.7169017541014</v>
      </c>
      <c r="AB5" t="n">
        <v>460.7109198812616</v>
      </c>
      <c r="AC5" t="n">
        <v>416.7413162996304</v>
      </c>
      <c r="AD5" t="n">
        <v>336716.9017541014</v>
      </c>
      <c r="AE5" t="n">
        <v>460710.9198812616</v>
      </c>
      <c r="AF5" t="n">
        <v>2.668350151280913e-05</v>
      </c>
      <c r="AG5" t="n">
        <v>26</v>
      </c>
      <c r="AH5" t="n">
        <v>416741.3162996304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2.8439</v>
      </c>
      <c r="E2" t="n">
        <v>35.16</v>
      </c>
      <c r="F2" t="n">
        <v>24.17</v>
      </c>
      <c r="G2" t="n">
        <v>6.33</v>
      </c>
      <c r="H2" t="n">
        <v>0.1</v>
      </c>
      <c r="I2" t="n">
        <v>229</v>
      </c>
      <c r="J2" t="n">
        <v>185.69</v>
      </c>
      <c r="K2" t="n">
        <v>53.44</v>
      </c>
      <c r="L2" t="n">
        <v>1</v>
      </c>
      <c r="M2" t="n">
        <v>227</v>
      </c>
      <c r="N2" t="n">
        <v>36.26</v>
      </c>
      <c r="O2" t="n">
        <v>23136.14</v>
      </c>
      <c r="P2" t="n">
        <v>315.09</v>
      </c>
      <c r="Q2" t="n">
        <v>2940.57</v>
      </c>
      <c r="R2" t="n">
        <v>253.55</v>
      </c>
      <c r="S2" t="n">
        <v>30.45</v>
      </c>
      <c r="T2" t="n">
        <v>110635.58</v>
      </c>
      <c r="U2" t="n">
        <v>0.12</v>
      </c>
      <c r="V2" t="n">
        <v>0.71</v>
      </c>
      <c r="W2" t="n">
        <v>0.44</v>
      </c>
      <c r="X2" t="n">
        <v>6.81</v>
      </c>
      <c r="Y2" t="n">
        <v>0.5</v>
      </c>
      <c r="Z2" t="n">
        <v>10</v>
      </c>
      <c r="AA2" t="n">
        <v>672.2067991444595</v>
      </c>
      <c r="AB2" t="n">
        <v>919.7429982604364</v>
      </c>
      <c r="AC2" t="n">
        <v>831.964017373865</v>
      </c>
      <c r="AD2" t="n">
        <v>672206.7991444595</v>
      </c>
      <c r="AE2" t="n">
        <v>919742.9982604363</v>
      </c>
      <c r="AF2" t="n">
        <v>1.523479915397645e-05</v>
      </c>
      <c r="AG2" t="n">
        <v>41</v>
      </c>
      <c r="AH2" t="n">
        <v>831964.017373865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3.8927</v>
      </c>
      <c r="E3" t="n">
        <v>25.69</v>
      </c>
      <c r="F3" t="n">
        <v>19.91</v>
      </c>
      <c r="G3" t="n">
        <v>13.42</v>
      </c>
      <c r="H3" t="n">
        <v>0.19</v>
      </c>
      <c r="I3" t="n">
        <v>89</v>
      </c>
      <c r="J3" t="n">
        <v>187.21</v>
      </c>
      <c r="K3" t="n">
        <v>53.44</v>
      </c>
      <c r="L3" t="n">
        <v>2</v>
      </c>
      <c r="M3" t="n">
        <v>87</v>
      </c>
      <c r="N3" t="n">
        <v>36.77</v>
      </c>
      <c r="O3" t="n">
        <v>23322.88</v>
      </c>
      <c r="P3" t="n">
        <v>243.62</v>
      </c>
      <c r="Q3" t="n">
        <v>2940.08</v>
      </c>
      <c r="R3" t="n">
        <v>113.95</v>
      </c>
      <c r="S3" t="n">
        <v>30.45</v>
      </c>
      <c r="T3" t="n">
        <v>41535.64</v>
      </c>
      <c r="U3" t="n">
        <v>0.27</v>
      </c>
      <c r="V3" t="n">
        <v>0.87</v>
      </c>
      <c r="W3" t="n">
        <v>0.22</v>
      </c>
      <c r="X3" t="n">
        <v>2.55</v>
      </c>
      <c r="Y3" t="n">
        <v>0.5</v>
      </c>
      <c r="Z3" t="n">
        <v>10</v>
      </c>
      <c r="AA3" t="n">
        <v>442.663047774319</v>
      </c>
      <c r="AB3" t="n">
        <v>605.6711108802103</v>
      </c>
      <c r="AC3" t="n">
        <v>547.8667101225452</v>
      </c>
      <c r="AD3" t="n">
        <v>442663.047774319</v>
      </c>
      <c r="AE3" t="n">
        <v>605671.1108802103</v>
      </c>
      <c r="AF3" t="n">
        <v>2.085323065743667e-05</v>
      </c>
      <c r="AG3" t="n">
        <v>30</v>
      </c>
      <c r="AH3" t="n">
        <v>547866.7101225452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4.3036</v>
      </c>
      <c r="E4" t="n">
        <v>23.24</v>
      </c>
      <c r="F4" t="n">
        <v>18.83</v>
      </c>
      <c r="G4" t="n">
        <v>21.73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50</v>
      </c>
      <c r="N4" t="n">
        <v>37.29</v>
      </c>
      <c r="O4" t="n">
        <v>23510.33</v>
      </c>
      <c r="P4" t="n">
        <v>213.35</v>
      </c>
      <c r="Q4" t="n">
        <v>2940.08</v>
      </c>
      <c r="R4" t="n">
        <v>78.8</v>
      </c>
      <c r="S4" t="n">
        <v>30.45</v>
      </c>
      <c r="T4" t="n">
        <v>24146.85</v>
      </c>
      <c r="U4" t="n">
        <v>0.39</v>
      </c>
      <c r="V4" t="n">
        <v>0.92</v>
      </c>
      <c r="W4" t="n">
        <v>0.16</v>
      </c>
      <c r="X4" t="n">
        <v>1.47</v>
      </c>
      <c r="Y4" t="n">
        <v>0.5</v>
      </c>
      <c r="Z4" t="n">
        <v>10</v>
      </c>
      <c r="AA4" t="n">
        <v>381.1825461248999</v>
      </c>
      <c r="AB4" t="n">
        <v>521.5507761951689</v>
      </c>
      <c r="AC4" t="n">
        <v>471.7747021162129</v>
      </c>
      <c r="AD4" t="n">
        <v>381182.5461248999</v>
      </c>
      <c r="AE4" t="n">
        <v>521550.7761951688</v>
      </c>
      <c r="AF4" t="n">
        <v>2.305442583742504e-05</v>
      </c>
      <c r="AG4" t="n">
        <v>27</v>
      </c>
      <c r="AH4" t="n">
        <v>471774.7021162129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4.525</v>
      </c>
      <c r="E5" t="n">
        <v>22.1</v>
      </c>
      <c r="F5" t="n">
        <v>18.33</v>
      </c>
      <c r="G5" t="n">
        <v>31.42</v>
      </c>
      <c r="H5" t="n">
        <v>0.37</v>
      </c>
      <c r="I5" t="n">
        <v>35</v>
      </c>
      <c r="J5" t="n">
        <v>190.25</v>
      </c>
      <c r="K5" t="n">
        <v>53.44</v>
      </c>
      <c r="L5" t="n">
        <v>4</v>
      </c>
      <c r="M5" t="n">
        <v>28</v>
      </c>
      <c r="N5" t="n">
        <v>37.82</v>
      </c>
      <c r="O5" t="n">
        <v>23698.48</v>
      </c>
      <c r="P5" t="n">
        <v>187.9</v>
      </c>
      <c r="Q5" t="n">
        <v>2940.03</v>
      </c>
      <c r="R5" t="n">
        <v>61.97</v>
      </c>
      <c r="S5" t="n">
        <v>30.45</v>
      </c>
      <c r="T5" t="n">
        <v>15813.6</v>
      </c>
      <c r="U5" t="n">
        <v>0.49</v>
      </c>
      <c r="V5" t="n">
        <v>0.9399999999999999</v>
      </c>
      <c r="W5" t="n">
        <v>0.15</v>
      </c>
      <c r="X5" t="n">
        <v>0.97</v>
      </c>
      <c r="Y5" t="n">
        <v>0.5</v>
      </c>
      <c r="Z5" t="n">
        <v>10</v>
      </c>
      <c r="AA5" t="n">
        <v>351.3732357222129</v>
      </c>
      <c r="AB5" t="n">
        <v>480.7643626082523</v>
      </c>
      <c r="AC5" t="n">
        <v>434.8808865979407</v>
      </c>
      <c r="AD5" t="n">
        <v>351373.2357222129</v>
      </c>
      <c r="AE5" t="n">
        <v>480764.3626082523</v>
      </c>
      <c r="AF5" t="n">
        <v>2.424046772802963e-05</v>
      </c>
      <c r="AG5" t="n">
        <v>26</v>
      </c>
      <c r="AH5" t="n">
        <v>434880.8865979408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4.5556</v>
      </c>
      <c r="E6" t="n">
        <v>21.95</v>
      </c>
      <c r="F6" t="n">
        <v>18.29</v>
      </c>
      <c r="G6" t="n">
        <v>34.3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184.07</v>
      </c>
      <c r="Q6" t="n">
        <v>2939.94</v>
      </c>
      <c r="R6" t="n">
        <v>59.86</v>
      </c>
      <c r="S6" t="n">
        <v>30.45</v>
      </c>
      <c r="T6" t="n">
        <v>14774.77</v>
      </c>
      <c r="U6" t="n">
        <v>0.51</v>
      </c>
      <c r="V6" t="n">
        <v>0.9399999999999999</v>
      </c>
      <c r="W6" t="n">
        <v>0.17</v>
      </c>
      <c r="X6" t="n">
        <v>0.93</v>
      </c>
      <c r="Y6" t="n">
        <v>0.5</v>
      </c>
      <c r="Z6" t="n">
        <v>10</v>
      </c>
      <c r="AA6" t="n">
        <v>348.5113845053721</v>
      </c>
      <c r="AB6" t="n">
        <v>476.8486515174056</v>
      </c>
      <c r="AC6" t="n">
        <v>431.3388854778694</v>
      </c>
      <c r="AD6" t="n">
        <v>348511.3845053721</v>
      </c>
      <c r="AE6" t="n">
        <v>476848.6515174056</v>
      </c>
      <c r="AF6" t="n">
        <v>2.440439221697498e-05</v>
      </c>
      <c r="AG6" t="n">
        <v>26</v>
      </c>
      <c r="AH6" t="n">
        <v>431338.8854778694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3.7136</v>
      </c>
      <c r="E2" t="n">
        <v>26.93</v>
      </c>
      <c r="F2" t="n">
        <v>21.48</v>
      </c>
      <c r="G2" t="n">
        <v>9.140000000000001</v>
      </c>
      <c r="H2" t="n">
        <v>0.15</v>
      </c>
      <c r="I2" t="n">
        <v>141</v>
      </c>
      <c r="J2" t="n">
        <v>116.05</v>
      </c>
      <c r="K2" t="n">
        <v>43.4</v>
      </c>
      <c r="L2" t="n">
        <v>1</v>
      </c>
      <c r="M2" t="n">
        <v>139</v>
      </c>
      <c r="N2" t="n">
        <v>16.65</v>
      </c>
      <c r="O2" t="n">
        <v>14546.17</v>
      </c>
      <c r="P2" t="n">
        <v>193.63</v>
      </c>
      <c r="Q2" t="n">
        <v>2940.1</v>
      </c>
      <c r="R2" t="n">
        <v>164.96</v>
      </c>
      <c r="S2" t="n">
        <v>30.45</v>
      </c>
      <c r="T2" t="n">
        <v>66778.92999999999</v>
      </c>
      <c r="U2" t="n">
        <v>0.18</v>
      </c>
      <c r="V2" t="n">
        <v>0.8</v>
      </c>
      <c r="W2" t="n">
        <v>0.31</v>
      </c>
      <c r="X2" t="n">
        <v>4.12</v>
      </c>
      <c r="Y2" t="n">
        <v>0.5</v>
      </c>
      <c r="Z2" t="n">
        <v>10</v>
      </c>
      <c r="AA2" t="n">
        <v>431.2686225302247</v>
      </c>
      <c r="AB2" t="n">
        <v>590.0807555746765</v>
      </c>
      <c r="AC2" t="n">
        <v>533.7642764461706</v>
      </c>
      <c r="AD2" t="n">
        <v>431268.6225302247</v>
      </c>
      <c r="AE2" t="n">
        <v>590080.7555746764</v>
      </c>
      <c r="AF2" t="n">
        <v>2.480098492898558e-05</v>
      </c>
      <c r="AG2" t="n">
        <v>32</v>
      </c>
      <c r="AH2" t="n">
        <v>533764.2764461706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4.4582</v>
      </c>
      <c r="E3" t="n">
        <v>22.43</v>
      </c>
      <c r="F3" t="n">
        <v>19.01</v>
      </c>
      <c r="G3" t="n">
        <v>20.37</v>
      </c>
      <c r="H3" t="n">
        <v>0.3</v>
      </c>
      <c r="I3" t="n">
        <v>56</v>
      </c>
      <c r="J3" t="n">
        <v>117.34</v>
      </c>
      <c r="K3" t="n">
        <v>43.4</v>
      </c>
      <c r="L3" t="n">
        <v>2</v>
      </c>
      <c r="M3" t="n">
        <v>9</v>
      </c>
      <c r="N3" t="n">
        <v>16.94</v>
      </c>
      <c r="O3" t="n">
        <v>14705.49</v>
      </c>
      <c r="P3" t="n">
        <v>143.96</v>
      </c>
      <c r="Q3" t="n">
        <v>2940.01</v>
      </c>
      <c r="R3" t="n">
        <v>82.36</v>
      </c>
      <c r="S3" t="n">
        <v>30.45</v>
      </c>
      <c r="T3" t="n">
        <v>25906.83</v>
      </c>
      <c r="U3" t="n">
        <v>0.37</v>
      </c>
      <c r="V3" t="n">
        <v>0.91</v>
      </c>
      <c r="W3" t="n">
        <v>0.23</v>
      </c>
      <c r="X3" t="n">
        <v>1.65</v>
      </c>
      <c r="Y3" t="n">
        <v>0.5</v>
      </c>
      <c r="Z3" t="n">
        <v>10</v>
      </c>
      <c r="AA3" t="n">
        <v>324.7117668095046</v>
      </c>
      <c r="AB3" t="n">
        <v>444.2849646208899</v>
      </c>
      <c r="AC3" t="n">
        <v>401.8830311553356</v>
      </c>
      <c r="AD3" t="n">
        <v>324711.7668095047</v>
      </c>
      <c r="AE3" t="n">
        <v>444284.9646208899</v>
      </c>
      <c r="AF3" t="n">
        <v>2.977373734661879e-05</v>
      </c>
      <c r="AG3" t="n">
        <v>26</v>
      </c>
      <c r="AH3" t="n">
        <v>401883.0311553356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4.4689</v>
      </c>
      <c r="E4" t="n">
        <v>22.38</v>
      </c>
      <c r="F4" t="n">
        <v>18.98</v>
      </c>
      <c r="G4" t="n">
        <v>20.7</v>
      </c>
      <c r="H4" t="n">
        <v>0.45</v>
      </c>
      <c r="I4" t="n">
        <v>55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144.92</v>
      </c>
      <c r="Q4" t="n">
        <v>2939.94</v>
      </c>
      <c r="R4" t="n">
        <v>81.06999999999999</v>
      </c>
      <c r="S4" t="n">
        <v>30.45</v>
      </c>
      <c r="T4" t="n">
        <v>25267.14</v>
      </c>
      <c r="U4" t="n">
        <v>0.38</v>
      </c>
      <c r="V4" t="n">
        <v>0.91</v>
      </c>
      <c r="W4" t="n">
        <v>0.24</v>
      </c>
      <c r="X4" t="n">
        <v>1.62</v>
      </c>
      <c r="Y4" t="n">
        <v>0.5</v>
      </c>
      <c r="Z4" t="n">
        <v>10</v>
      </c>
      <c r="AA4" t="n">
        <v>324.9863211071116</v>
      </c>
      <c r="AB4" t="n">
        <v>444.6606219233564</v>
      </c>
      <c r="AC4" t="n">
        <v>402.2228362520931</v>
      </c>
      <c r="AD4" t="n">
        <v>324986.3211071116</v>
      </c>
      <c r="AE4" t="n">
        <v>444660.6219233564</v>
      </c>
      <c r="AF4" t="n">
        <v>2.984519645334545e-05</v>
      </c>
      <c r="AG4" t="n">
        <v>26</v>
      </c>
      <c r="AH4" t="n">
        <v>402222.8362520931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4.1205</v>
      </c>
      <c r="E2" t="n">
        <v>24.27</v>
      </c>
      <c r="F2" t="n">
        <v>20.36</v>
      </c>
      <c r="G2" t="n">
        <v>11.75</v>
      </c>
      <c r="H2" t="n">
        <v>0.2</v>
      </c>
      <c r="I2" t="n">
        <v>104</v>
      </c>
      <c r="J2" t="n">
        <v>89.87</v>
      </c>
      <c r="K2" t="n">
        <v>37.55</v>
      </c>
      <c r="L2" t="n">
        <v>1</v>
      </c>
      <c r="M2" t="n">
        <v>102</v>
      </c>
      <c r="N2" t="n">
        <v>11.32</v>
      </c>
      <c r="O2" t="n">
        <v>11317.98</v>
      </c>
      <c r="P2" t="n">
        <v>142.66</v>
      </c>
      <c r="Q2" t="n">
        <v>2940.1</v>
      </c>
      <c r="R2" t="n">
        <v>128.79</v>
      </c>
      <c r="S2" t="n">
        <v>30.45</v>
      </c>
      <c r="T2" t="n">
        <v>48881.84</v>
      </c>
      <c r="U2" t="n">
        <v>0.24</v>
      </c>
      <c r="V2" t="n">
        <v>0.85</v>
      </c>
      <c r="W2" t="n">
        <v>0.25</v>
      </c>
      <c r="X2" t="n">
        <v>3.01</v>
      </c>
      <c r="Y2" t="n">
        <v>0.5</v>
      </c>
      <c r="Z2" t="n">
        <v>10</v>
      </c>
      <c r="AA2" t="n">
        <v>356.4061709073853</v>
      </c>
      <c r="AB2" t="n">
        <v>487.6506465660348</v>
      </c>
      <c r="AC2" t="n">
        <v>441.1099532797527</v>
      </c>
      <c r="AD2" t="n">
        <v>356406.1709073853</v>
      </c>
      <c r="AE2" t="n">
        <v>487650.6465660348</v>
      </c>
      <c r="AF2" t="n">
        <v>3.129068223571286e-05</v>
      </c>
      <c r="AG2" t="n">
        <v>29</v>
      </c>
      <c r="AH2" t="n">
        <v>441109.9532797527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4.3605</v>
      </c>
      <c r="E3" t="n">
        <v>22.93</v>
      </c>
      <c r="F3" t="n">
        <v>19.58</v>
      </c>
      <c r="G3" t="n">
        <v>15.66</v>
      </c>
      <c r="H3" t="n">
        <v>0.39</v>
      </c>
      <c r="I3" t="n">
        <v>75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128.12</v>
      </c>
      <c r="Q3" t="n">
        <v>2940.01</v>
      </c>
      <c r="R3" t="n">
        <v>99.95</v>
      </c>
      <c r="S3" t="n">
        <v>30.45</v>
      </c>
      <c r="T3" t="n">
        <v>34603.61</v>
      </c>
      <c r="U3" t="n">
        <v>0.3</v>
      </c>
      <c r="V3" t="n">
        <v>0.88</v>
      </c>
      <c r="W3" t="n">
        <v>0.29</v>
      </c>
      <c r="X3" t="n">
        <v>2.22</v>
      </c>
      <c r="Y3" t="n">
        <v>0.5</v>
      </c>
      <c r="Z3" t="n">
        <v>10</v>
      </c>
      <c r="AA3" t="n">
        <v>324.6557709164984</v>
      </c>
      <c r="AB3" t="n">
        <v>444.2083485697142</v>
      </c>
      <c r="AC3" t="n">
        <v>401.8137272325528</v>
      </c>
      <c r="AD3" t="n">
        <v>324655.7709164984</v>
      </c>
      <c r="AE3" t="n">
        <v>444208.3485697142</v>
      </c>
      <c r="AF3" t="n">
        <v>3.311321924252541e-05</v>
      </c>
      <c r="AG3" t="n">
        <v>27</v>
      </c>
      <c r="AH3" t="n">
        <v>401813.7272325528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2.7509</v>
      </c>
      <c r="E2" t="n">
        <v>36.35</v>
      </c>
      <c r="F2" t="n">
        <v>24.5</v>
      </c>
      <c r="G2" t="n">
        <v>6.13</v>
      </c>
      <c r="H2" t="n">
        <v>0.09</v>
      </c>
      <c r="I2" t="n">
        <v>240</v>
      </c>
      <c r="J2" t="n">
        <v>194.77</v>
      </c>
      <c r="K2" t="n">
        <v>54.38</v>
      </c>
      <c r="L2" t="n">
        <v>1</v>
      </c>
      <c r="M2" t="n">
        <v>238</v>
      </c>
      <c r="N2" t="n">
        <v>39.4</v>
      </c>
      <c r="O2" t="n">
        <v>24256.19</v>
      </c>
      <c r="P2" t="n">
        <v>330.48</v>
      </c>
      <c r="Q2" t="n">
        <v>2940.48</v>
      </c>
      <c r="R2" t="n">
        <v>264.51</v>
      </c>
      <c r="S2" t="n">
        <v>30.45</v>
      </c>
      <c r="T2" t="n">
        <v>116060.08</v>
      </c>
      <c r="U2" t="n">
        <v>0.12</v>
      </c>
      <c r="V2" t="n">
        <v>0.7</v>
      </c>
      <c r="W2" t="n">
        <v>0.46</v>
      </c>
      <c r="X2" t="n">
        <v>7.14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3.8223</v>
      </c>
      <c r="E3" t="n">
        <v>26.16</v>
      </c>
      <c r="F3" t="n">
        <v>20.03</v>
      </c>
      <c r="G3" t="n">
        <v>12.92</v>
      </c>
      <c r="H3" t="n">
        <v>0.18</v>
      </c>
      <c r="I3" t="n">
        <v>93</v>
      </c>
      <c r="J3" t="n">
        <v>196.32</v>
      </c>
      <c r="K3" t="n">
        <v>54.38</v>
      </c>
      <c r="L3" t="n">
        <v>2</v>
      </c>
      <c r="M3" t="n">
        <v>91</v>
      </c>
      <c r="N3" t="n">
        <v>39.95</v>
      </c>
      <c r="O3" t="n">
        <v>24447.22</v>
      </c>
      <c r="P3" t="n">
        <v>255.27</v>
      </c>
      <c r="Q3" t="n">
        <v>2940.08</v>
      </c>
      <c r="R3" t="n">
        <v>117.78</v>
      </c>
      <c r="S3" t="n">
        <v>30.45</v>
      </c>
      <c r="T3" t="n">
        <v>43430.23</v>
      </c>
      <c r="U3" t="n">
        <v>0.26</v>
      </c>
      <c r="V3" t="n">
        <v>0.86</v>
      </c>
      <c r="W3" t="n">
        <v>0.23</v>
      </c>
      <c r="X3" t="n">
        <v>2.67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4.245</v>
      </c>
      <c r="E4" t="n">
        <v>23.56</v>
      </c>
      <c r="F4" t="n">
        <v>18.9</v>
      </c>
      <c r="G4" t="n">
        <v>20.62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225.38</v>
      </c>
      <c r="Q4" t="n">
        <v>2940.11</v>
      </c>
      <c r="R4" t="n">
        <v>80.93000000000001</v>
      </c>
      <c r="S4" t="n">
        <v>30.45</v>
      </c>
      <c r="T4" t="n">
        <v>25193.78</v>
      </c>
      <c r="U4" t="n">
        <v>0.38</v>
      </c>
      <c r="V4" t="n">
        <v>0.91</v>
      </c>
      <c r="W4" t="n">
        <v>0.17</v>
      </c>
      <c r="X4" t="n">
        <v>1.54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4.4782</v>
      </c>
      <c r="E5" t="n">
        <v>22.33</v>
      </c>
      <c r="F5" t="n">
        <v>18.38</v>
      </c>
      <c r="G5" t="n">
        <v>29.8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200.74</v>
      </c>
      <c r="Q5" t="n">
        <v>2940.02</v>
      </c>
      <c r="R5" t="n">
        <v>63.73</v>
      </c>
      <c r="S5" t="n">
        <v>30.45</v>
      </c>
      <c r="T5" t="n">
        <v>16684.2</v>
      </c>
      <c r="U5" t="n">
        <v>0.48</v>
      </c>
      <c r="V5" t="n">
        <v>0.9399999999999999</v>
      </c>
      <c r="W5" t="n">
        <v>0.14</v>
      </c>
      <c r="X5" t="n">
        <v>1.02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4.5527</v>
      </c>
      <c r="E6" t="n">
        <v>21.96</v>
      </c>
      <c r="F6" t="n">
        <v>18.24</v>
      </c>
      <c r="G6" t="n">
        <v>35.31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188.28</v>
      </c>
      <c r="Q6" t="n">
        <v>2939.94</v>
      </c>
      <c r="R6" t="n">
        <v>58.11</v>
      </c>
      <c r="S6" t="n">
        <v>30.45</v>
      </c>
      <c r="T6" t="n">
        <v>13906.75</v>
      </c>
      <c r="U6" t="n">
        <v>0.52</v>
      </c>
      <c r="V6" t="n">
        <v>0.95</v>
      </c>
      <c r="W6" t="n">
        <v>0.17</v>
      </c>
      <c r="X6" t="n">
        <v>0.89</v>
      </c>
      <c r="Y6" t="n">
        <v>0.5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4.1205</v>
      </c>
      <c r="E7" t="n">
        <v>24.27</v>
      </c>
      <c r="F7" t="n">
        <v>20.36</v>
      </c>
      <c r="G7" t="n">
        <v>11.75</v>
      </c>
      <c r="H7" t="n">
        <v>0.2</v>
      </c>
      <c r="I7" t="n">
        <v>104</v>
      </c>
      <c r="J7" t="n">
        <v>89.87</v>
      </c>
      <c r="K7" t="n">
        <v>37.55</v>
      </c>
      <c r="L7" t="n">
        <v>1</v>
      </c>
      <c r="M7" t="n">
        <v>102</v>
      </c>
      <c r="N7" t="n">
        <v>11.32</v>
      </c>
      <c r="O7" t="n">
        <v>11317.98</v>
      </c>
      <c r="P7" t="n">
        <v>142.66</v>
      </c>
      <c r="Q7" t="n">
        <v>2940.1</v>
      </c>
      <c r="R7" t="n">
        <v>128.79</v>
      </c>
      <c r="S7" t="n">
        <v>30.45</v>
      </c>
      <c r="T7" t="n">
        <v>48881.84</v>
      </c>
      <c r="U7" t="n">
        <v>0.24</v>
      </c>
      <c r="V7" t="n">
        <v>0.85</v>
      </c>
      <c r="W7" t="n">
        <v>0.25</v>
      </c>
      <c r="X7" t="n">
        <v>3.01</v>
      </c>
      <c r="Y7" t="n">
        <v>0.5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4.3605</v>
      </c>
      <c r="E8" t="n">
        <v>22.93</v>
      </c>
      <c r="F8" t="n">
        <v>19.58</v>
      </c>
      <c r="G8" t="n">
        <v>15.66</v>
      </c>
      <c r="H8" t="n">
        <v>0.39</v>
      </c>
      <c r="I8" t="n">
        <v>75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128.12</v>
      </c>
      <c r="Q8" t="n">
        <v>2940.01</v>
      </c>
      <c r="R8" t="n">
        <v>99.95</v>
      </c>
      <c r="S8" t="n">
        <v>30.45</v>
      </c>
      <c r="T8" t="n">
        <v>34603.61</v>
      </c>
      <c r="U8" t="n">
        <v>0.3</v>
      </c>
      <c r="V8" t="n">
        <v>0.88</v>
      </c>
      <c r="W8" t="n">
        <v>0.29</v>
      </c>
      <c r="X8" t="n">
        <v>2.22</v>
      </c>
      <c r="Y8" t="n">
        <v>0.5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4.2233</v>
      </c>
      <c r="E9" t="n">
        <v>23.68</v>
      </c>
      <c r="F9" t="n">
        <v>20.29</v>
      </c>
      <c r="G9" t="n">
        <v>12.3</v>
      </c>
      <c r="H9" t="n">
        <v>0.24</v>
      </c>
      <c r="I9" t="n">
        <v>99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115.16</v>
      </c>
      <c r="Q9" t="n">
        <v>2940.23</v>
      </c>
      <c r="R9" t="n">
        <v>122.14</v>
      </c>
      <c r="S9" t="n">
        <v>30.45</v>
      </c>
      <c r="T9" t="n">
        <v>45577.71</v>
      </c>
      <c r="U9" t="n">
        <v>0.25</v>
      </c>
      <c r="V9" t="n">
        <v>0.85</v>
      </c>
      <c r="W9" t="n">
        <v>0.37</v>
      </c>
      <c r="X9" t="n">
        <v>2.94</v>
      </c>
      <c r="Y9" t="n">
        <v>0.5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3.6869</v>
      </c>
      <c r="E10" t="n">
        <v>27.12</v>
      </c>
      <c r="F10" t="n">
        <v>23.24</v>
      </c>
      <c r="G10" t="n">
        <v>7.08</v>
      </c>
      <c r="H10" t="n">
        <v>0.43</v>
      </c>
      <c r="I10" t="n">
        <v>197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91.15000000000001</v>
      </c>
      <c r="Q10" t="n">
        <v>2940.53</v>
      </c>
      <c r="R10" t="n">
        <v>213.65</v>
      </c>
      <c r="S10" t="n">
        <v>30.45</v>
      </c>
      <c r="T10" t="n">
        <v>90845.67</v>
      </c>
      <c r="U10" t="n">
        <v>0.14</v>
      </c>
      <c r="V10" t="n">
        <v>0.74</v>
      </c>
      <c r="W10" t="n">
        <v>0.65</v>
      </c>
      <c r="X10" t="n">
        <v>5.88</v>
      </c>
      <c r="Y10" t="n">
        <v>0.5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3.3642</v>
      </c>
      <c r="E11" t="n">
        <v>29.72</v>
      </c>
      <c r="F11" t="n">
        <v>22.47</v>
      </c>
      <c r="G11" t="n">
        <v>7.75</v>
      </c>
      <c r="H11" t="n">
        <v>0.12</v>
      </c>
      <c r="I11" t="n">
        <v>174</v>
      </c>
      <c r="J11" t="n">
        <v>141.81</v>
      </c>
      <c r="K11" t="n">
        <v>47.83</v>
      </c>
      <c r="L11" t="n">
        <v>1</v>
      </c>
      <c r="M11" t="n">
        <v>172</v>
      </c>
      <c r="N11" t="n">
        <v>22.98</v>
      </c>
      <c r="O11" t="n">
        <v>17723.39</v>
      </c>
      <c r="P11" t="n">
        <v>239.44</v>
      </c>
      <c r="Q11" t="n">
        <v>2940.17</v>
      </c>
      <c r="R11" t="n">
        <v>197.8</v>
      </c>
      <c r="S11" t="n">
        <v>30.45</v>
      </c>
      <c r="T11" t="n">
        <v>83034.82000000001</v>
      </c>
      <c r="U11" t="n">
        <v>0.15</v>
      </c>
      <c r="V11" t="n">
        <v>0.77</v>
      </c>
      <c r="W11" t="n">
        <v>0.36</v>
      </c>
      <c r="X11" t="n">
        <v>5.11</v>
      </c>
      <c r="Y11" t="n">
        <v>0.5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4.2692</v>
      </c>
      <c r="E12" t="n">
        <v>23.42</v>
      </c>
      <c r="F12" t="n">
        <v>19.26</v>
      </c>
      <c r="G12" t="n">
        <v>17.25</v>
      </c>
      <c r="H12" t="n">
        <v>0.25</v>
      </c>
      <c r="I12" t="n">
        <v>67</v>
      </c>
      <c r="J12" t="n">
        <v>143.17</v>
      </c>
      <c r="K12" t="n">
        <v>47.83</v>
      </c>
      <c r="L12" t="n">
        <v>2</v>
      </c>
      <c r="M12" t="n">
        <v>65</v>
      </c>
      <c r="N12" t="n">
        <v>23.34</v>
      </c>
      <c r="O12" t="n">
        <v>17891.86</v>
      </c>
      <c r="P12" t="n">
        <v>182.75</v>
      </c>
      <c r="Q12" t="n">
        <v>2940.06</v>
      </c>
      <c r="R12" t="n">
        <v>92.73</v>
      </c>
      <c r="S12" t="n">
        <v>30.45</v>
      </c>
      <c r="T12" t="n">
        <v>31032.96</v>
      </c>
      <c r="U12" t="n">
        <v>0.33</v>
      </c>
      <c r="V12" t="n">
        <v>0.9</v>
      </c>
      <c r="W12" t="n">
        <v>0.18</v>
      </c>
      <c r="X12" t="n">
        <v>1.9</v>
      </c>
      <c r="Y12" t="n">
        <v>0.5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4.5141</v>
      </c>
      <c r="E13" t="n">
        <v>22.15</v>
      </c>
      <c r="F13" t="n">
        <v>18.65</v>
      </c>
      <c r="G13" t="n">
        <v>25.44</v>
      </c>
      <c r="H13" t="n">
        <v>0.37</v>
      </c>
      <c r="I13" t="n">
        <v>44</v>
      </c>
      <c r="J13" t="n">
        <v>144.54</v>
      </c>
      <c r="K13" t="n">
        <v>47.83</v>
      </c>
      <c r="L13" t="n">
        <v>3</v>
      </c>
      <c r="M13" t="n">
        <v>2</v>
      </c>
      <c r="N13" t="n">
        <v>23.71</v>
      </c>
      <c r="O13" t="n">
        <v>18060.85</v>
      </c>
      <c r="P13" t="n">
        <v>158.65</v>
      </c>
      <c r="Q13" t="n">
        <v>2939.94</v>
      </c>
      <c r="R13" t="n">
        <v>71.08</v>
      </c>
      <c r="S13" t="n">
        <v>30.45</v>
      </c>
      <c r="T13" t="n">
        <v>20324.66</v>
      </c>
      <c r="U13" t="n">
        <v>0.43</v>
      </c>
      <c r="V13" t="n">
        <v>0.93</v>
      </c>
      <c r="W13" t="n">
        <v>0.21</v>
      </c>
      <c r="X13" t="n">
        <v>1.3</v>
      </c>
      <c r="Y13" t="n">
        <v>0.5</v>
      </c>
      <c r="Z13" t="n">
        <v>10</v>
      </c>
    </row>
    <row r="14">
      <c r="A14" t="n">
        <v>3</v>
      </c>
      <c r="B14" t="n">
        <v>70</v>
      </c>
      <c r="C14" t="inlineStr">
        <is>
          <t xml:space="preserve">CONCLUIDO	</t>
        </is>
      </c>
      <c r="D14" t="n">
        <v>4.527</v>
      </c>
      <c r="E14" t="n">
        <v>22.09</v>
      </c>
      <c r="F14" t="n">
        <v>18.62</v>
      </c>
      <c r="G14" t="n">
        <v>25.98</v>
      </c>
      <c r="H14" t="n">
        <v>0.49</v>
      </c>
      <c r="I14" t="n">
        <v>43</v>
      </c>
      <c r="J14" t="n">
        <v>145.92</v>
      </c>
      <c r="K14" t="n">
        <v>47.83</v>
      </c>
      <c r="L14" t="n">
        <v>4</v>
      </c>
      <c r="M14" t="n">
        <v>0</v>
      </c>
      <c r="N14" t="n">
        <v>24.09</v>
      </c>
      <c r="O14" t="n">
        <v>18230.35</v>
      </c>
      <c r="P14" t="n">
        <v>159.55</v>
      </c>
      <c r="Q14" t="n">
        <v>2940.05</v>
      </c>
      <c r="R14" t="n">
        <v>69.79000000000001</v>
      </c>
      <c r="S14" t="n">
        <v>30.45</v>
      </c>
      <c r="T14" t="n">
        <v>19682.51</v>
      </c>
      <c r="U14" t="n">
        <v>0.44</v>
      </c>
      <c r="V14" t="n">
        <v>0.93</v>
      </c>
      <c r="W14" t="n">
        <v>0.21</v>
      </c>
      <c r="X14" t="n">
        <v>1.26</v>
      </c>
      <c r="Y14" t="n">
        <v>0.5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2.9409</v>
      </c>
      <c r="E15" t="n">
        <v>34</v>
      </c>
      <c r="F15" t="n">
        <v>23.83</v>
      </c>
      <c r="G15" t="n">
        <v>6.56</v>
      </c>
      <c r="H15" t="n">
        <v>0.1</v>
      </c>
      <c r="I15" t="n">
        <v>218</v>
      </c>
      <c r="J15" t="n">
        <v>176.73</v>
      </c>
      <c r="K15" t="n">
        <v>52.44</v>
      </c>
      <c r="L15" t="n">
        <v>1</v>
      </c>
      <c r="M15" t="n">
        <v>216</v>
      </c>
      <c r="N15" t="n">
        <v>33.29</v>
      </c>
      <c r="O15" t="n">
        <v>22031.19</v>
      </c>
      <c r="P15" t="n">
        <v>299.83</v>
      </c>
      <c r="Q15" t="n">
        <v>2940.39</v>
      </c>
      <c r="R15" t="n">
        <v>242.18</v>
      </c>
      <c r="S15" t="n">
        <v>30.45</v>
      </c>
      <c r="T15" t="n">
        <v>105003.54</v>
      </c>
      <c r="U15" t="n">
        <v>0.13</v>
      </c>
      <c r="V15" t="n">
        <v>0.72</v>
      </c>
      <c r="W15" t="n">
        <v>0.43</v>
      </c>
      <c r="X15" t="n">
        <v>6.47</v>
      </c>
      <c r="Y15" t="n">
        <v>0.5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3.9621</v>
      </c>
      <c r="E16" t="n">
        <v>25.24</v>
      </c>
      <c r="F16" t="n">
        <v>19.8</v>
      </c>
      <c r="G16" t="n">
        <v>13.97</v>
      </c>
      <c r="H16" t="n">
        <v>0.2</v>
      </c>
      <c r="I16" t="n">
        <v>85</v>
      </c>
      <c r="J16" t="n">
        <v>178.21</v>
      </c>
      <c r="K16" t="n">
        <v>52.44</v>
      </c>
      <c r="L16" t="n">
        <v>2</v>
      </c>
      <c r="M16" t="n">
        <v>83</v>
      </c>
      <c r="N16" t="n">
        <v>33.77</v>
      </c>
      <c r="O16" t="n">
        <v>22213.89</v>
      </c>
      <c r="P16" t="n">
        <v>232.49</v>
      </c>
      <c r="Q16" t="n">
        <v>2940.14</v>
      </c>
      <c r="R16" t="n">
        <v>110.1</v>
      </c>
      <c r="S16" t="n">
        <v>30.45</v>
      </c>
      <c r="T16" t="n">
        <v>39628.18</v>
      </c>
      <c r="U16" t="n">
        <v>0.28</v>
      </c>
      <c r="V16" t="n">
        <v>0.87</v>
      </c>
      <c r="W16" t="n">
        <v>0.22</v>
      </c>
      <c r="X16" t="n">
        <v>2.44</v>
      </c>
      <c r="Y16" t="n">
        <v>0.5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4.3537</v>
      </c>
      <c r="E17" t="n">
        <v>22.97</v>
      </c>
      <c r="F17" t="n">
        <v>18.77</v>
      </c>
      <c r="G17" t="n">
        <v>22.52</v>
      </c>
      <c r="H17" t="n">
        <v>0.3</v>
      </c>
      <c r="I17" t="n">
        <v>50</v>
      </c>
      <c r="J17" t="n">
        <v>179.7</v>
      </c>
      <c r="K17" t="n">
        <v>52.44</v>
      </c>
      <c r="L17" t="n">
        <v>3</v>
      </c>
      <c r="M17" t="n">
        <v>48</v>
      </c>
      <c r="N17" t="n">
        <v>34.26</v>
      </c>
      <c r="O17" t="n">
        <v>22397.24</v>
      </c>
      <c r="P17" t="n">
        <v>202.07</v>
      </c>
      <c r="Q17" t="n">
        <v>2940.01</v>
      </c>
      <c r="R17" t="n">
        <v>76.69</v>
      </c>
      <c r="S17" t="n">
        <v>30.45</v>
      </c>
      <c r="T17" t="n">
        <v>23098.32</v>
      </c>
      <c r="U17" t="n">
        <v>0.4</v>
      </c>
      <c r="V17" t="n">
        <v>0.92</v>
      </c>
      <c r="W17" t="n">
        <v>0.16</v>
      </c>
      <c r="X17" t="n">
        <v>1.41</v>
      </c>
      <c r="Y17" t="n">
        <v>0.5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4.5527</v>
      </c>
      <c r="E18" t="n">
        <v>21.96</v>
      </c>
      <c r="F18" t="n">
        <v>18.34</v>
      </c>
      <c r="G18" t="n">
        <v>32.36</v>
      </c>
      <c r="H18" t="n">
        <v>0.39</v>
      </c>
      <c r="I18" t="n">
        <v>34</v>
      </c>
      <c r="J18" t="n">
        <v>181.19</v>
      </c>
      <c r="K18" t="n">
        <v>52.44</v>
      </c>
      <c r="L18" t="n">
        <v>4</v>
      </c>
      <c r="M18" t="n">
        <v>6</v>
      </c>
      <c r="N18" t="n">
        <v>34.75</v>
      </c>
      <c r="O18" t="n">
        <v>22581.25</v>
      </c>
      <c r="P18" t="n">
        <v>178.08</v>
      </c>
      <c r="Q18" t="n">
        <v>2939.94</v>
      </c>
      <c r="R18" t="n">
        <v>61.33</v>
      </c>
      <c r="S18" t="n">
        <v>30.45</v>
      </c>
      <c r="T18" t="n">
        <v>15497.94</v>
      </c>
      <c r="U18" t="n">
        <v>0.5</v>
      </c>
      <c r="V18" t="n">
        <v>0.9399999999999999</v>
      </c>
      <c r="W18" t="n">
        <v>0.17</v>
      </c>
      <c r="X18" t="n">
        <v>0.98</v>
      </c>
      <c r="Y18" t="n">
        <v>0.5</v>
      </c>
      <c r="Z18" t="n">
        <v>10</v>
      </c>
    </row>
    <row r="19">
      <c r="A19" t="n">
        <v>4</v>
      </c>
      <c r="B19" t="n">
        <v>90</v>
      </c>
      <c r="C19" t="inlineStr">
        <is>
          <t xml:space="preserve">CONCLUIDO	</t>
        </is>
      </c>
      <c r="D19" t="n">
        <v>4.5488</v>
      </c>
      <c r="E19" t="n">
        <v>21.98</v>
      </c>
      <c r="F19" t="n">
        <v>18.35</v>
      </c>
      <c r="G19" t="n">
        <v>32.39</v>
      </c>
      <c r="H19" t="n">
        <v>0.49</v>
      </c>
      <c r="I19" t="n">
        <v>34</v>
      </c>
      <c r="J19" t="n">
        <v>182.69</v>
      </c>
      <c r="K19" t="n">
        <v>52.44</v>
      </c>
      <c r="L19" t="n">
        <v>5</v>
      </c>
      <c r="M19" t="n">
        <v>0</v>
      </c>
      <c r="N19" t="n">
        <v>35.25</v>
      </c>
      <c r="O19" t="n">
        <v>22766.06</v>
      </c>
      <c r="P19" t="n">
        <v>179.42</v>
      </c>
      <c r="Q19" t="n">
        <v>2940.13</v>
      </c>
      <c r="R19" t="n">
        <v>61.69</v>
      </c>
      <c r="S19" t="n">
        <v>30.45</v>
      </c>
      <c r="T19" t="n">
        <v>15681.65</v>
      </c>
      <c r="U19" t="n">
        <v>0.49</v>
      </c>
      <c r="V19" t="n">
        <v>0.9399999999999999</v>
      </c>
      <c r="W19" t="n">
        <v>0.18</v>
      </c>
      <c r="X19" t="n">
        <v>1</v>
      </c>
      <c r="Y19" t="n">
        <v>0.5</v>
      </c>
      <c r="Z19" t="n">
        <v>10</v>
      </c>
    </row>
    <row r="20">
      <c r="A20" t="n">
        <v>0</v>
      </c>
      <c r="B20" t="n">
        <v>10</v>
      </c>
      <c r="C20" t="inlineStr">
        <is>
          <t xml:space="preserve">CONCLUIDO	</t>
        </is>
      </c>
      <c r="D20" t="n">
        <v>3.213</v>
      </c>
      <c r="E20" t="n">
        <v>31.12</v>
      </c>
      <c r="F20" t="n">
        <v>26.2</v>
      </c>
      <c r="G20" t="n">
        <v>5.33</v>
      </c>
      <c r="H20" t="n">
        <v>0.64</v>
      </c>
      <c r="I20" t="n">
        <v>295</v>
      </c>
      <c r="J20" t="n">
        <v>26.11</v>
      </c>
      <c r="K20" t="n">
        <v>12.1</v>
      </c>
      <c r="L20" t="n">
        <v>1</v>
      </c>
      <c r="M20" t="n">
        <v>0</v>
      </c>
      <c r="N20" t="n">
        <v>3.01</v>
      </c>
      <c r="O20" t="n">
        <v>3454.41</v>
      </c>
      <c r="P20" t="n">
        <v>76.17</v>
      </c>
      <c r="Q20" t="n">
        <v>2940.37</v>
      </c>
      <c r="R20" t="n">
        <v>305.99</v>
      </c>
      <c r="S20" t="n">
        <v>30.45</v>
      </c>
      <c r="T20" t="n">
        <v>136525.41</v>
      </c>
      <c r="U20" t="n">
        <v>0.1</v>
      </c>
      <c r="V20" t="n">
        <v>0.66</v>
      </c>
      <c r="W20" t="n">
        <v>0.9399999999999999</v>
      </c>
      <c r="X20" t="n">
        <v>8.84</v>
      </c>
      <c r="Y20" t="n">
        <v>0.5</v>
      </c>
      <c r="Z20" t="n">
        <v>10</v>
      </c>
    </row>
    <row r="21">
      <c r="A21" t="n">
        <v>0</v>
      </c>
      <c r="B21" t="n">
        <v>45</v>
      </c>
      <c r="C21" t="inlineStr">
        <is>
          <t xml:space="preserve">CONCLUIDO	</t>
        </is>
      </c>
      <c r="D21" t="n">
        <v>3.9761</v>
      </c>
      <c r="E21" t="n">
        <v>25.15</v>
      </c>
      <c r="F21" t="n">
        <v>20.76</v>
      </c>
      <c r="G21" t="n">
        <v>10.64</v>
      </c>
      <c r="H21" t="n">
        <v>0.18</v>
      </c>
      <c r="I21" t="n">
        <v>117</v>
      </c>
      <c r="J21" t="n">
        <v>98.70999999999999</v>
      </c>
      <c r="K21" t="n">
        <v>39.72</v>
      </c>
      <c r="L21" t="n">
        <v>1</v>
      </c>
      <c r="M21" t="n">
        <v>115</v>
      </c>
      <c r="N21" t="n">
        <v>12.99</v>
      </c>
      <c r="O21" t="n">
        <v>12407.75</v>
      </c>
      <c r="P21" t="n">
        <v>160.93</v>
      </c>
      <c r="Q21" t="n">
        <v>2940.26</v>
      </c>
      <c r="R21" t="n">
        <v>141.52</v>
      </c>
      <c r="S21" t="n">
        <v>30.45</v>
      </c>
      <c r="T21" t="n">
        <v>55180.84</v>
      </c>
      <c r="U21" t="n">
        <v>0.22</v>
      </c>
      <c r="V21" t="n">
        <v>0.83</v>
      </c>
      <c r="W21" t="n">
        <v>0.27</v>
      </c>
      <c r="X21" t="n">
        <v>3.4</v>
      </c>
      <c r="Y21" t="n">
        <v>0.5</v>
      </c>
      <c r="Z21" t="n">
        <v>10</v>
      </c>
    </row>
    <row r="22">
      <c r="A22" t="n">
        <v>1</v>
      </c>
      <c r="B22" t="n">
        <v>45</v>
      </c>
      <c r="C22" t="inlineStr">
        <is>
          <t xml:space="preserve">CONCLUIDO	</t>
        </is>
      </c>
      <c r="D22" t="n">
        <v>4.4042</v>
      </c>
      <c r="E22" t="n">
        <v>22.71</v>
      </c>
      <c r="F22" t="n">
        <v>19.34</v>
      </c>
      <c r="G22" t="n">
        <v>17.32</v>
      </c>
      <c r="H22" t="n">
        <v>0.35</v>
      </c>
      <c r="I22" t="n">
        <v>67</v>
      </c>
      <c r="J22" t="n">
        <v>99.95</v>
      </c>
      <c r="K22" t="n">
        <v>39.72</v>
      </c>
      <c r="L22" t="n">
        <v>2</v>
      </c>
      <c r="M22" t="n">
        <v>0</v>
      </c>
      <c r="N22" t="n">
        <v>13.24</v>
      </c>
      <c r="O22" t="n">
        <v>12561.45</v>
      </c>
      <c r="P22" t="n">
        <v>133.34</v>
      </c>
      <c r="Q22" t="n">
        <v>2940</v>
      </c>
      <c r="R22" t="n">
        <v>92.5</v>
      </c>
      <c r="S22" t="n">
        <v>30.45</v>
      </c>
      <c r="T22" t="n">
        <v>30918.26</v>
      </c>
      <c r="U22" t="n">
        <v>0.33</v>
      </c>
      <c r="V22" t="n">
        <v>0.89</v>
      </c>
      <c r="W22" t="n">
        <v>0.27</v>
      </c>
      <c r="X22" t="n">
        <v>1.98</v>
      </c>
      <c r="Y22" t="n">
        <v>0.5</v>
      </c>
      <c r="Z22" t="n">
        <v>10</v>
      </c>
    </row>
    <row r="23">
      <c r="A23" t="n">
        <v>0</v>
      </c>
      <c r="B23" t="n">
        <v>60</v>
      </c>
      <c r="C23" t="inlineStr">
        <is>
          <t xml:space="preserve">CONCLUIDO	</t>
        </is>
      </c>
      <c r="D23" t="n">
        <v>3.5933</v>
      </c>
      <c r="E23" t="n">
        <v>27.83</v>
      </c>
      <c r="F23" t="n">
        <v>21.81</v>
      </c>
      <c r="G23" t="n">
        <v>8.609999999999999</v>
      </c>
      <c r="H23" t="n">
        <v>0.14</v>
      </c>
      <c r="I23" t="n">
        <v>152</v>
      </c>
      <c r="J23" t="n">
        <v>124.63</v>
      </c>
      <c r="K23" t="n">
        <v>45</v>
      </c>
      <c r="L23" t="n">
        <v>1</v>
      </c>
      <c r="M23" t="n">
        <v>150</v>
      </c>
      <c r="N23" t="n">
        <v>18.64</v>
      </c>
      <c r="O23" t="n">
        <v>15605.44</v>
      </c>
      <c r="P23" t="n">
        <v>209.23</v>
      </c>
      <c r="Q23" t="n">
        <v>2940.47</v>
      </c>
      <c r="R23" t="n">
        <v>176.07</v>
      </c>
      <c r="S23" t="n">
        <v>30.45</v>
      </c>
      <c r="T23" t="n">
        <v>72277.77</v>
      </c>
      <c r="U23" t="n">
        <v>0.17</v>
      </c>
      <c r="V23" t="n">
        <v>0.79</v>
      </c>
      <c r="W23" t="n">
        <v>0.32</v>
      </c>
      <c r="X23" t="n">
        <v>4.45</v>
      </c>
      <c r="Y23" t="n">
        <v>0.5</v>
      </c>
      <c r="Z23" t="n">
        <v>10</v>
      </c>
    </row>
    <row r="24">
      <c r="A24" t="n">
        <v>1</v>
      </c>
      <c r="B24" t="n">
        <v>60</v>
      </c>
      <c r="C24" t="inlineStr">
        <is>
          <t xml:space="preserve">CONCLUIDO	</t>
        </is>
      </c>
      <c r="D24" t="n">
        <v>4.4321</v>
      </c>
      <c r="E24" t="n">
        <v>22.56</v>
      </c>
      <c r="F24" t="n">
        <v>18.97</v>
      </c>
      <c r="G24" t="n">
        <v>19.97</v>
      </c>
      <c r="H24" t="n">
        <v>0.28</v>
      </c>
      <c r="I24" t="n">
        <v>57</v>
      </c>
      <c r="J24" t="n">
        <v>125.95</v>
      </c>
      <c r="K24" t="n">
        <v>45</v>
      </c>
      <c r="L24" t="n">
        <v>2</v>
      </c>
      <c r="M24" t="n">
        <v>52</v>
      </c>
      <c r="N24" t="n">
        <v>18.95</v>
      </c>
      <c r="O24" t="n">
        <v>15767.7</v>
      </c>
      <c r="P24" t="n">
        <v>153.94</v>
      </c>
      <c r="Q24" t="n">
        <v>2940.07</v>
      </c>
      <c r="R24" t="n">
        <v>83.12</v>
      </c>
      <c r="S24" t="n">
        <v>30.45</v>
      </c>
      <c r="T24" t="n">
        <v>26280.83</v>
      </c>
      <c r="U24" t="n">
        <v>0.37</v>
      </c>
      <c r="V24" t="n">
        <v>0.91</v>
      </c>
      <c r="W24" t="n">
        <v>0.18</v>
      </c>
      <c r="X24" t="n">
        <v>1.62</v>
      </c>
      <c r="Y24" t="n">
        <v>0.5</v>
      </c>
      <c r="Z24" t="n">
        <v>10</v>
      </c>
    </row>
    <row r="25">
      <c r="A25" t="n">
        <v>2</v>
      </c>
      <c r="B25" t="n">
        <v>60</v>
      </c>
      <c r="C25" t="inlineStr">
        <is>
          <t xml:space="preserve">CONCLUIDO	</t>
        </is>
      </c>
      <c r="D25" t="n">
        <v>4.494</v>
      </c>
      <c r="E25" t="n">
        <v>22.25</v>
      </c>
      <c r="F25" t="n">
        <v>18.84</v>
      </c>
      <c r="G25" t="n">
        <v>22.61</v>
      </c>
      <c r="H25" t="n">
        <v>0.42</v>
      </c>
      <c r="I25" t="n">
        <v>50</v>
      </c>
      <c r="J25" t="n">
        <v>127.27</v>
      </c>
      <c r="K25" t="n">
        <v>45</v>
      </c>
      <c r="L25" t="n">
        <v>3</v>
      </c>
      <c r="M25" t="n">
        <v>0</v>
      </c>
      <c r="N25" t="n">
        <v>19.27</v>
      </c>
      <c r="O25" t="n">
        <v>15930.42</v>
      </c>
      <c r="P25" t="n">
        <v>149.32</v>
      </c>
      <c r="Q25" t="n">
        <v>2940.03</v>
      </c>
      <c r="R25" t="n">
        <v>76.90000000000001</v>
      </c>
      <c r="S25" t="n">
        <v>30.45</v>
      </c>
      <c r="T25" t="n">
        <v>23204.63</v>
      </c>
      <c r="U25" t="n">
        <v>0.4</v>
      </c>
      <c r="V25" t="n">
        <v>0.92</v>
      </c>
      <c r="W25" t="n">
        <v>0.23</v>
      </c>
      <c r="X25" t="n">
        <v>1.48</v>
      </c>
      <c r="Y25" t="n">
        <v>0.5</v>
      </c>
      <c r="Z25" t="n">
        <v>10</v>
      </c>
    </row>
    <row r="26">
      <c r="A26" t="n">
        <v>0</v>
      </c>
      <c r="B26" t="n">
        <v>80</v>
      </c>
      <c r="C26" t="inlineStr">
        <is>
          <t xml:space="preserve">CONCLUIDO	</t>
        </is>
      </c>
      <c r="D26" t="n">
        <v>3.1463</v>
      </c>
      <c r="E26" t="n">
        <v>31.78</v>
      </c>
      <c r="F26" t="n">
        <v>23.14</v>
      </c>
      <c r="G26" t="n">
        <v>7.08</v>
      </c>
      <c r="H26" t="n">
        <v>0.11</v>
      </c>
      <c r="I26" t="n">
        <v>196</v>
      </c>
      <c r="J26" t="n">
        <v>159.12</v>
      </c>
      <c r="K26" t="n">
        <v>50.28</v>
      </c>
      <c r="L26" t="n">
        <v>1</v>
      </c>
      <c r="M26" t="n">
        <v>194</v>
      </c>
      <c r="N26" t="n">
        <v>27.84</v>
      </c>
      <c r="O26" t="n">
        <v>19859.16</v>
      </c>
      <c r="P26" t="n">
        <v>269.42</v>
      </c>
      <c r="Q26" t="n">
        <v>2940.73</v>
      </c>
      <c r="R26" t="n">
        <v>219.75</v>
      </c>
      <c r="S26" t="n">
        <v>30.45</v>
      </c>
      <c r="T26" t="n">
        <v>93901.5</v>
      </c>
      <c r="U26" t="n">
        <v>0.14</v>
      </c>
      <c r="V26" t="n">
        <v>0.75</v>
      </c>
      <c r="W26" t="n">
        <v>0.39</v>
      </c>
      <c r="X26" t="n">
        <v>5.78</v>
      </c>
      <c r="Y26" t="n">
        <v>0.5</v>
      </c>
      <c r="Z26" t="n">
        <v>10</v>
      </c>
    </row>
    <row r="27">
      <c r="A27" t="n">
        <v>1</v>
      </c>
      <c r="B27" t="n">
        <v>80</v>
      </c>
      <c r="C27" t="inlineStr">
        <is>
          <t xml:space="preserve">CONCLUIDO	</t>
        </is>
      </c>
      <c r="D27" t="n">
        <v>4.1156</v>
      </c>
      <c r="E27" t="n">
        <v>24.3</v>
      </c>
      <c r="F27" t="n">
        <v>19.52</v>
      </c>
      <c r="G27" t="n">
        <v>15.41</v>
      </c>
      <c r="H27" t="n">
        <v>0.22</v>
      </c>
      <c r="I27" t="n">
        <v>76</v>
      </c>
      <c r="J27" t="n">
        <v>160.54</v>
      </c>
      <c r="K27" t="n">
        <v>50.28</v>
      </c>
      <c r="L27" t="n">
        <v>2</v>
      </c>
      <c r="M27" t="n">
        <v>74</v>
      </c>
      <c r="N27" t="n">
        <v>28.26</v>
      </c>
      <c r="O27" t="n">
        <v>20034.4</v>
      </c>
      <c r="P27" t="n">
        <v>208.1</v>
      </c>
      <c r="Q27" t="n">
        <v>2940.1</v>
      </c>
      <c r="R27" t="n">
        <v>101.43</v>
      </c>
      <c r="S27" t="n">
        <v>30.45</v>
      </c>
      <c r="T27" t="n">
        <v>35339.86</v>
      </c>
      <c r="U27" t="n">
        <v>0.3</v>
      </c>
      <c r="V27" t="n">
        <v>0.88</v>
      </c>
      <c r="W27" t="n">
        <v>0.2</v>
      </c>
      <c r="X27" t="n">
        <v>2.17</v>
      </c>
      <c r="Y27" t="n">
        <v>0.5</v>
      </c>
      <c r="Z27" t="n">
        <v>10</v>
      </c>
    </row>
    <row r="28">
      <c r="A28" t="n">
        <v>2</v>
      </c>
      <c r="B28" t="n">
        <v>80</v>
      </c>
      <c r="C28" t="inlineStr">
        <is>
          <t xml:space="preserve">CONCLUIDO	</t>
        </is>
      </c>
      <c r="D28" t="n">
        <v>4.4914</v>
      </c>
      <c r="E28" t="n">
        <v>22.26</v>
      </c>
      <c r="F28" t="n">
        <v>18.55</v>
      </c>
      <c r="G28" t="n">
        <v>25.89</v>
      </c>
      <c r="H28" t="n">
        <v>0.33</v>
      </c>
      <c r="I28" t="n">
        <v>43</v>
      </c>
      <c r="J28" t="n">
        <v>161.97</v>
      </c>
      <c r="K28" t="n">
        <v>50.28</v>
      </c>
      <c r="L28" t="n">
        <v>3</v>
      </c>
      <c r="M28" t="n">
        <v>40</v>
      </c>
      <c r="N28" t="n">
        <v>28.69</v>
      </c>
      <c r="O28" t="n">
        <v>20210.21</v>
      </c>
      <c r="P28" t="n">
        <v>174.92</v>
      </c>
      <c r="Q28" t="n">
        <v>2940.09</v>
      </c>
      <c r="R28" t="n">
        <v>69.62</v>
      </c>
      <c r="S28" t="n">
        <v>30.45</v>
      </c>
      <c r="T28" t="n">
        <v>19598.54</v>
      </c>
      <c r="U28" t="n">
        <v>0.44</v>
      </c>
      <c r="V28" t="n">
        <v>0.93</v>
      </c>
      <c r="W28" t="n">
        <v>0.15</v>
      </c>
      <c r="X28" t="n">
        <v>1.2</v>
      </c>
      <c r="Y28" t="n">
        <v>0.5</v>
      </c>
      <c r="Z28" t="n">
        <v>10</v>
      </c>
    </row>
    <row r="29">
      <c r="A29" t="n">
        <v>3</v>
      </c>
      <c r="B29" t="n">
        <v>80</v>
      </c>
      <c r="C29" t="inlineStr">
        <is>
          <t xml:space="preserve">CONCLUIDO	</t>
        </is>
      </c>
      <c r="D29" t="n">
        <v>4.5433</v>
      </c>
      <c r="E29" t="n">
        <v>22.01</v>
      </c>
      <c r="F29" t="n">
        <v>18.46</v>
      </c>
      <c r="G29" t="n">
        <v>29.15</v>
      </c>
      <c r="H29" t="n">
        <v>0.43</v>
      </c>
      <c r="I29" t="n">
        <v>38</v>
      </c>
      <c r="J29" t="n">
        <v>163.4</v>
      </c>
      <c r="K29" t="n">
        <v>50.28</v>
      </c>
      <c r="L29" t="n">
        <v>4</v>
      </c>
      <c r="M29" t="n">
        <v>0</v>
      </c>
      <c r="N29" t="n">
        <v>29.12</v>
      </c>
      <c r="O29" t="n">
        <v>20386.62</v>
      </c>
      <c r="P29" t="n">
        <v>169.05</v>
      </c>
      <c r="Q29" t="n">
        <v>2940.02</v>
      </c>
      <c r="R29" t="n">
        <v>65.06</v>
      </c>
      <c r="S29" t="n">
        <v>30.45</v>
      </c>
      <c r="T29" t="n">
        <v>17345.23</v>
      </c>
      <c r="U29" t="n">
        <v>0.47</v>
      </c>
      <c r="V29" t="n">
        <v>0.93</v>
      </c>
      <c r="W29" t="n">
        <v>0.19</v>
      </c>
      <c r="X29" t="n">
        <v>1.1</v>
      </c>
      <c r="Y29" t="n">
        <v>0.5</v>
      </c>
      <c r="Z29" t="n">
        <v>10</v>
      </c>
    </row>
    <row r="30">
      <c r="A30" t="n">
        <v>0</v>
      </c>
      <c r="B30" t="n">
        <v>35</v>
      </c>
      <c r="C30" t="inlineStr">
        <is>
          <t xml:space="preserve">CONCLUIDO	</t>
        </is>
      </c>
      <c r="D30" t="n">
        <v>4.2531</v>
      </c>
      <c r="E30" t="n">
        <v>23.51</v>
      </c>
      <c r="F30" t="n">
        <v>20.04</v>
      </c>
      <c r="G30" t="n">
        <v>13.07</v>
      </c>
      <c r="H30" t="n">
        <v>0.22</v>
      </c>
      <c r="I30" t="n">
        <v>92</v>
      </c>
      <c r="J30" t="n">
        <v>80.84</v>
      </c>
      <c r="K30" t="n">
        <v>35.1</v>
      </c>
      <c r="L30" t="n">
        <v>1</v>
      </c>
      <c r="M30" t="n">
        <v>59</v>
      </c>
      <c r="N30" t="n">
        <v>9.74</v>
      </c>
      <c r="O30" t="n">
        <v>10204.21</v>
      </c>
      <c r="P30" t="n">
        <v>124.2</v>
      </c>
      <c r="Q30" t="n">
        <v>2940.15</v>
      </c>
      <c r="R30" t="n">
        <v>116.75</v>
      </c>
      <c r="S30" t="n">
        <v>30.45</v>
      </c>
      <c r="T30" t="n">
        <v>42921.23</v>
      </c>
      <c r="U30" t="n">
        <v>0.26</v>
      </c>
      <c r="V30" t="n">
        <v>0.86</v>
      </c>
      <c r="W30" t="n">
        <v>0.27</v>
      </c>
      <c r="X30" t="n">
        <v>2.68</v>
      </c>
      <c r="Y30" t="n">
        <v>0.5</v>
      </c>
      <c r="Z30" t="n">
        <v>10</v>
      </c>
    </row>
    <row r="31">
      <c r="A31" t="n">
        <v>1</v>
      </c>
      <c r="B31" t="n">
        <v>35</v>
      </c>
      <c r="C31" t="inlineStr">
        <is>
          <t xml:space="preserve">CONCLUIDO	</t>
        </is>
      </c>
      <c r="D31" t="n">
        <v>4.3039</v>
      </c>
      <c r="E31" t="n">
        <v>23.23</v>
      </c>
      <c r="F31" t="n">
        <v>19.88</v>
      </c>
      <c r="G31" t="n">
        <v>14.03</v>
      </c>
      <c r="H31" t="n">
        <v>0.43</v>
      </c>
      <c r="I31" t="n">
        <v>85</v>
      </c>
      <c r="J31" t="n">
        <v>82.04000000000001</v>
      </c>
      <c r="K31" t="n">
        <v>35.1</v>
      </c>
      <c r="L31" t="n">
        <v>2</v>
      </c>
      <c r="M31" t="n">
        <v>0</v>
      </c>
      <c r="N31" t="n">
        <v>9.94</v>
      </c>
      <c r="O31" t="n">
        <v>10352.53</v>
      </c>
      <c r="P31" t="n">
        <v>122.58</v>
      </c>
      <c r="Q31" t="n">
        <v>2939.99</v>
      </c>
      <c r="R31" t="n">
        <v>109.26</v>
      </c>
      <c r="S31" t="n">
        <v>30.45</v>
      </c>
      <c r="T31" t="n">
        <v>39211</v>
      </c>
      <c r="U31" t="n">
        <v>0.28</v>
      </c>
      <c r="V31" t="n">
        <v>0.87</v>
      </c>
      <c r="W31" t="n">
        <v>0.32</v>
      </c>
      <c r="X31" t="n">
        <v>2.52</v>
      </c>
      <c r="Y31" t="n">
        <v>0.5</v>
      </c>
      <c r="Z31" t="n">
        <v>10</v>
      </c>
    </row>
    <row r="32">
      <c r="A32" t="n">
        <v>0</v>
      </c>
      <c r="B32" t="n">
        <v>50</v>
      </c>
      <c r="C32" t="inlineStr">
        <is>
          <t xml:space="preserve">CONCLUIDO	</t>
        </is>
      </c>
      <c r="D32" t="n">
        <v>3.8442</v>
      </c>
      <c r="E32" t="n">
        <v>26.01</v>
      </c>
      <c r="F32" t="n">
        <v>21.11</v>
      </c>
      <c r="G32" t="n">
        <v>9.82</v>
      </c>
      <c r="H32" t="n">
        <v>0.16</v>
      </c>
      <c r="I32" t="n">
        <v>129</v>
      </c>
      <c r="J32" t="n">
        <v>107.41</v>
      </c>
      <c r="K32" t="n">
        <v>41.65</v>
      </c>
      <c r="L32" t="n">
        <v>1</v>
      </c>
      <c r="M32" t="n">
        <v>127</v>
      </c>
      <c r="N32" t="n">
        <v>14.77</v>
      </c>
      <c r="O32" t="n">
        <v>13481.73</v>
      </c>
      <c r="P32" t="n">
        <v>177.53</v>
      </c>
      <c r="Q32" t="n">
        <v>2940.32</v>
      </c>
      <c r="R32" t="n">
        <v>153.09</v>
      </c>
      <c r="S32" t="n">
        <v>30.45</v>
      </c>
      <c r="T32" t="n">
        <v>60905.51</v>
      </c>
      <c r="U32" t="n">
        <v>0.2</v>
      </c>
      <c r="V32" t="n">
        <v>0.82</v>
      </c>
      <c r="W32" t="n">
        <v>0.29</v>
      </c>
      <c r="X32" t="n">
        <v>3.75</v>
      </c>
      <c r="Y32" t="n">
        <v>0.5</v>
      </c>
      <c r="Z32" t="n">
        <v>10</v>
      </c>
    </row>
    <row r="33">
      <c r="A33" t="n">
        <v>1</v>
      </c>
      <c r="B33" t="n">
        <v>50</v>
      </c>
      <c r="C33" t="inlineStr">
        <is>
          <t xml:space="preserve">CONCLUIDO	</t>
        </is>
      </c>
      <c r="D33" t="n">
        <v>4.4462</v>
      </c>
      <c r="E33" t="n">
        <v>22.49</v>
      </c>
      <c r="F33" t="n">
        <v>19.12</v>
      </c>
      <c r="G33" t="n">
        <v>19.12</v>
      </c>
      <c r="H33" t="n">
        <v>0.32</v>
      </c>
      <c r="I33" t="n">
        <v>60</v>
      </c>
      <c r="J33" t="n">
        <v>108.68</v>
      </c>
      <c r="K33" t="n">
        <v>41.65</v>
      </c>
      <c r="L33" t="n">
        <v>2</v>
      </c>
      <c r="M33" t="n">
        <v>0</v>
      </c>
      <c r="N33" t="n">
        <v>15.03</v>
      </c>
      <c r="O33" t="n">
        <v>13638.32</v>
      </c>
      <c r="P33" t="n">
        <v>138.08</v>
      </c>
      <c r="Q33" t="n">
        <v>2939.98</v>
      </c>
      <c r="R33" t="n">
        <v>85.66</v>
      </c>
      <c r="S33" t="n">
        <v>30.45</v>
      </c>
      <c r="T33" t="n">
        <v>27534.81</v>
      </c>
      <c r="U33" t="n">
        <v>0.36</v>
      </c>
      <c r="V33" t="n">
        <v>0.9</v>
      </c>
      <c r="W33" t="n">
        <v>0.25</v>
      </c>
      <c r="X33" t="n">
        <v>1.76</v>
      </c>
      <c r="Y33" t="n">
        <v>0.5</v>
      </c>
      <c r="Z33" t="n">
        <v>10</v>
      </c>
    </row>
    <row r="34">
      <c r="A34" t="n">
        <v>0</v>
      </c>
      <c r="B34" t="n">
        <v>25</v>
      </c>
      <c r="C34" t="inlineStr">
        <is>
          <t xml:space="preserve">CONCLUIDO	</t>
        </is>
      </c>
      <c r="D34" t="n">
        <v>4.1069</v>
      </c>
      <c r="E34" t="n">
        <v>24.35</v>
      </c>
      <c r="F34" t="n">
        <v>20.9</v>
      </c>
      <c r="G34" t="n">
        <v>10.54</v>
      </c>
      <c r="H34" t="n">
        <v>0.28</v>
      </c>
      <c r="I34" t="n">
        <v>119</v>
      </c>
      <c r="J34" t="n">
        <v>61.76</v>
      </c>
      <c r="K34" t="n">
        <v>28.92</v>
      </c>
      <c r="L34" t="n">
        <v>1</v>
      </c>
      <c r="M34" t="n">
        <v>0</v>
      </c>
      <c r="N34" t="n">
        <v>6.84</v>
      </c>
      <c r="O34" t="n">
        <v>7851.41</v>
      </c>
      <c r="P34" t="n">
        <v>108.56</v>
      </c>
      <c r="Q34" t="n">
        <v>2940.43</v>
      </c>
      <c r="R34" t="n">
        <v>140.93</v>
      </c>
      <c r="S34" t="n">
        <v>30.45</v>
      </c>
      <c r="T34" t="n">
        <v>54875.97</v>
      </c>
      <c r="U34" t="n">
        <v>0.22</v>
      </c>
      <c r="V34" t="n">
        <v>0.83</v>
      </c>
      <c r="W34" t="n">
        <v>0.43</v>
      </c>
      <c r="X34" t="n">
        <v>3.54</v>
      </c>
      <c r="Y34" t="n">
        <v>0.5</v>
      </c>
      <c r="Z34" t="n">
        <v>10</v>
      </c>
    </row>
    <row r="35">
      <c r="A35" t="n">
        <v>0</v>
      </c>
      <c r="B35" t="n">
        <v>85</v>
      </c>
      <c r="C35" t="inlineStr">
        <is>
          <t xml:space="preserve">CONCLUIDO	</t>
        </is>
      </c>
      <c r="D35" t="n">
        <v>3.0417</v>
      </c>
      <c r="E35" t="n">
        <v>32.88</v>
      </c>
      <c r="F35" t="n">
        <v>23.49</v>
      </c>
      <c r="G35" t="n">
        <v>6.81</v>
      </c>
      <c r="H35" t="n">
        <v>0.11</v>
      </c>
      <c r="I35" t="n">
        <v>207</v>
      </c>
      <c r="J35" t="n">
        <v>167.88</v>
      </c>
      <c r="K35" t="n">
        <v>51.39</v>
      </c>
      <c r="L35" t="n">
        <v>1</v>
      </c>
      <c r="M35" t="n">
        <v>205</v>
      </c>
      <c r="N35" t="n">
        <v>30.49</v>
      </c>
      <c r="O35" t="n">
        <v>20939.59</v>
      </c>
      <c r="P35" t="n">
        <v>284.67</v>
      </c>
      <c r="Q35" t="n">
        <v>2940.48</v>
      </c>
      <c r="R35" t="n">
        <v>231.16</v>
      </c>
      <c r="S35" t="n">
        <v>30.45</v>
      </c>
      <c r="T35" t="n">
        <v>99551.02</v>
      </c>
      <c r="U35" t="n">
        <v>0.13</v>
      </c>
      <c r="V35" t="n">
        <v>0.73</v>
      </c>
      <c r="W35" t="n">
        <v>0.41</v>
      </c>
      <c r="X35" t="n">
        <v>6.13</v>
      </c>
      <c r="Y35" t="n">
        <v>0.5</v>
      </c>
      <c r="Z35" t="n">
        <v>10</v>
      </c>
    </row>
    <row r="36">
      <c r="A36" t="n">
        <v>1</v>
      </c>
      <c r="B36" t="n">
        <v>85</v>
      </c>
      <c r="C36" t="inlineStr">
        <is>
          <t xml:space="preserve">CONCLUIDO	</t>
        </is>
      </c>
      <c r="D36" t="n">
        <v>4.0481</v>
      </c>
      <c r="E36" t="n">
        <v>24.7</v>
      </c>
      <c r="F36" t="n">
        <v>19.62</v>
      </c>
      <c r="G36" t="n">
        <v>14.71</v>
      </c>
      <c r="H36" t="n">
        <v>0.21</v>
      </c>
      <c r="I36" t="n">
        <v>80</v>
      </c>
      <c r="J36" t="n">
        <v>169.33</v>
      </c>
      <c r="K36" t="n">
        <v>51.39</v>
      </c>
      <c r="L36" t="n">
        <v>2</v>
      </c>
      <c r="M36" t="n">
        <v>78</v>
      </c>
      <c r="N36" t="n">
        <v>30.94</v>
      </c>
      <c r="O36" t="n">
        <v>21118.46</v>
      </c>
      <c r="P36" t="n">
        <v>219.79</v>
      </c>
      <c r="Q36" t="n">
        <v>2940.01</v>
      </c>
      <c r="R36" t="n">
        <v>104.38</v>
      </c>
      <c r="S36" t="n">
        <v>30.45</v>
      </c>
      <c r="T36" t="n">
        <v>36794.24</v>
      </c>
      <c r="U36" t="n">
        <v>0.29</v>
      </c>
      <c r="V36" t="n">
        <v>0.88</v>
      </c>
      <c r="W36" t="n">
        <v>0.21</v>
      </c>
      <c r="X36" t="n">
        <v>2.26</v>
      </c>
      <c r="Y36" t="n">
        <v>0.5</v>
      </c>
      <c r="Z36" t="n">
        <v>10</v>
      </c>
    </row>
    <row r="37">
      <c r="A37" t="n">
        <v>2</v>
      </c>
      <c r="B37" t="n">
        <v>85</v>
      </c>
      <c r="C37" t="inlineStr">
        <is>
          <t xml:space="preserve">CONCLUIDO	</t>
        </is>
      </c>
      <c r="D37" t="n">
        <v>4.4164</v>
      </c>
      <c r="E37" t="n">
        <v>22.64</v>
      </c>
      <c r="F37" t="n">
        <v>18.68</v>
      </c>
      <c r="G37" t="n">
        <v>23.84</v>
      </c>
      <c r="H37" t="n">
        <v>0.31</v>
      </c>
      <c r="I37" t="n">
        <v>47</v>
      </c>
      <c r="J37" t="n">
        <v>170.79</v>
      </c>
      <c r="K37" t="n">
        <v>51.39</v>
      </c>
      <c r="L37" t="n">
        <v>3</v>
      </c>
      <c r="M37" t="n">
        <v>45</v>
      </c>
      <c r="N37" t="n">
        <v>31.4</v>
      </c>
      <c r="O37" t="n">
        <v>21297.94</v>
      </c>
      <c r="P37" t="n">
        <v>189.01</v>
      </c>
      <c r="Q37" t="n">
        <v>2940.08</v>
      </c>
      <c r="R37" t="n">
        <v>73.63</v>
      </c>
      <c r="S37" t="n">
        <v>30.45</v>
      </c>
      <c r="T37" t="n">
        <v>21586.56</v>
      </c>
      <c r="U37" t="n">
        <v>0.41</v>
      </c>
      <c r="V37" t="n">
        <v>0.92</v>
      </c>
      <c r="W37" t="n">
        <v>0.16</v>
      </c>
      <c r="X37" t="n">
        <v>1.32</v>
      </c>
      <c r="Y37" t="n">
        <v>0.5</v>
      </c>
      <c r="Z37" t="n">
        <v>10</v>
      </c>
    </row>
    <row r="38">
      <c r="A38" t="n">
        <v>3</v>
      </c>
      <c r="B38" t="n">
        <v>85</v>
      </c>
      <c r="C38" t="inlineStr">
        <is>
          <t xml:space="preserve">CONCLUIDO	</t>
        </is>
      </c>
      <c r="D38" t="n">
        <v>4.5448</v>
      </c>
      <c r="E38" t="n">
        <v>22</v>
      </c>
      <c r="F38" t="n">
        <v>18.41</v>
      </c>
      <c r="G38" t="n">
        <v>30.68</v>
      </c>
      <c r="H38" t="n">
        <v>0.41</v>
      </c>
      <c r="I38" t="n">
        <v>36</v>
      </c>
      <c r="J38" t="n">
        <v>172.25</v>
      </c>
      <c r="K38" t="n">
        <v>51.39</v>
      </c>
      <c r="L38" t="n">
        <v>4</v>
      </c>
      <c r="M38" t="n">
        <v>0</v>
      </c>
      <c r="N38" t="n">
        <v>31.86</v>
      </c>
      <c r="O38" t="n">
        <v>21478.05</v>
      </c>
      <c r="P38" t="n">
        <v>173.84</v>
      </c>
      <c r="Q38" t="n">
        <v>2940.04</v>
      </c>
      <c r="R38" t="n">
        <v>63.51</v>
      </c>
      <c r="S38" t="n">
        <v>30.45</v>
      </c>
      <c r="T38" t="n">
        <v>16580.29</v>
      </c>
      <c r="U38" t="n">
        <v>0.48</v>
      </c>
      <c r="V38" t="n">
        <v>0.9399999999999999</v>
      </c>
      <c r="W38" t="n">
        <v>0.18</v>
      </c>
      <c r="X38" t="n">
        <v>1.05</v>
      </c>
      <c r="Y38" t="n">
        <v>0.5</v>
      </c>
      <c r="Z38" t="n">
        <v>10</v>
      </c>
    </row>
    <row r="39">
      <c r="A39" t="n">
        <v>0</v>
      </c>
      <c r="B39" t="n">
        <v>20</v>
      </c>
      <c r="C39" t="inlineStr">
        <is>
          <t xml:space="preserve">CONCLUIDO	</t>
        </is>
      </c>
      <c r="D39" t="n">
        <v>3.9496</v>
      </c>
      <c r="E39" t="n">
        <v>25.32</v>
      </c>
      <c r="F39" t="n">
        <v>21.76</v>
      </c>
      <c r="G39" t="n">
        <v>8.82</v>
      </c>
      <c r="H39" t="n">
        <v>0.34</v>
      </c>
      <c r="I39" t="n">
        <v>148</v>
      </c>
      <c r="J39" t="n">
        <v>51.33</v>
      </c>
      <c r="K39" t="n">
        <v>24.83</v>
      </c>
      <c r="L39" t="n">
        <v>1</v>
      </c>
      <c r="M39" t="n">
        <v>0</v>
      </c>
      <c r="N39" t="n">
        <v>5.51</v>
      </c>
      <c r="O39" t="n">
        <v>6564.78</v>
      </c>
      <c r="P39" t="n">
        <v>100.88</v>
      </c>
      <c r="Q39" t="n">
        <v>2940.41</v>
      </c>
      <c r="R39" t="n">
        <v>167.73</v>
      </c>
      <c r="S39" t="n">
        <v>30.45</v>
      </c>
      <c r="T39" t="n">
        <v>68130.22</v>
      </c>
      <c r="U39" t="n">
        <v>0.18</v>
      </c>
      <c r="V39" t="n">
        <v>0.79</v>
      </c>
      <c r="W39" t="n">
        <v>0.51</v>
      </c>
      <c r="X39" t="n">
        <v>4.4</v>
      </c>
      <c r="Y39" t="n">
        <v>0.5</v>
      </c>
      <c r="Z39" t="n">
        <v>10</v>
      </c>
    </row>
    <row r="40">
      <c r="A40" t="n">
        <v>0</v>
      </c>
      <c r="B40" t="n">
        <v>65</v>
      </c>
      <c r="C40" t="inlineStr">
        <is>
          <t xml:space="preserve">CONCLUIDO	</t>
        </is>
      </c>
      <c r="D40" t="n">
        <v>3.4777</v>
      </c>
      <c r="E40" t="n">
        <v>28.75</v>
      </c>
      <c r="F40" t="n">
        <v>22.14</v>
      </c>
      <c r="G40" t="n">
        <v>8.15</v>
      </c>
      <c r="H40" t="n">
        <v>0.13</v>
      </c>
      <c r="I40" t="n">
        <v>163</v>
      </c>
      <c r="J40" t="n">
        <v>133.21</v>
      </c>
      <c r="K40" t="n">
        <v>46.47</v>
      </c>
      <c r="L40" t="n">
        <v>1</v>
      </c>
      <c r="M40" t="n">
        <v>161</v>
      </c>
      <c r="N40" t="n">
        <v>20.75</v>
      </c>
      <c r="O40" t="n">
        <v>16663.42</v>
      </c>
      <c r="P40" t="n">
        <v>224.34</v>
      </c>
      <c r="Q40" t="n">
        <v>2940.34</v>
      </c>
      <c r="R40" t="n">
        <v>186.8</v>
      </c>
      <c r="S40" t="n">
        <v>30.45</v>
      </c>
      <c r="T40" t="n">
        <v>77591.7</v>
      </c>
      <c r="U40" t="n">
        <v>0.16</v>
      </c>
      <c r="V40" t="n">
        <v>0.78</v>
      </c>
      <c r="W40" t="n">
        <v>0.34</v>
      </c>
      <c r="X40" t="n">
        <v>4.78</v>
      </c>
      <c r="Y40" t="n">
        <v>0.5</v>
      </c>
      <c r="Z40" t="n">
        <v>10</v>
      </c>
    </row>
    <row r="41">
      <c r="A41" t="n">
        <v>1</v>
      </c>
      <c r="B41" t="n">
        <v>65</v>
      </c>
      <c r="C41" t="inlineStr">
        <is>
          <t xml:space="preserve">CONCLUIDO	</t>
        </is>
      </c>
      <c r="D41" t="n">
        <v>4.35</v>
      </c>
      <c r="E41" t="n">
        <v>22.99</v>
      </c>
      <c r="F41" t="n">
        <v>19.12</v>
      </c>
      <c r="G41" t="n">
        <v>18.5</v>
      </c>
      <c r="H41" t="n">
        <v>0.26</v>
      </c>
      <c r="I41" t="n">
        <v>62</v>
      </c>
      <c r="J41" t="n">
        <v>134.55</v>
      </c>
      <c r="K41" t="n">
        <v>46.47</v>
      </c>
      <c r="L41" t="n">
        <v>2</v>
      </c>
      <c r="M41" t="n">
        <v>60</v>
      </c>
      <c r="N41" t="n">
        <v>21.09</v>
      </c>
      <c r="O41" t="n">
        <v>16828.84</v>
      </c>
      <c r="P41" t="n">
        <v>168.66</v>
      </c>
      <c r="Q41" t="n">
        <v>2940.04</v>
      </c>
      <c r="R41" t="n">
        <v>88.18000000000001</v>
      </c>
      <c r="S41" t="n">
        <v>30.45</v>
      </c>
      <c r="T41" t="n">
        <v>28783.76</v>
      </c>
      <c r="U41" t="n">
        <v>0.35</v>
      </c>
      <c r="V41" t="n">
        <v>0.9</v>
      </c>
      <c r="W41" t="n">
        <v>0.18</v>
      </c>
      <c r="X41" t="n">
        <v>1.76</v>
      </c>
      <c r="Y41" t="n">
        <v>0.5</v>
      </c>
      <c r="Z41" t="n">
        <v>10</v>
      </c>
    </row>
    <row r="42">
      <c r="A42" t="n">
        <v>2</v>
      </c>
      <c r="B42" t="n">
        <v>65</v>
      </c>
      <c r="C42" t="inlineStr">
        <is>
          <t xml:space="preserve">CONCLUIDO	</t>
        </is>
      </c>
      <c r="D42" t="n">
        <v>4.5053</v>
      </c>
      <c r="E42" t="n">
        <v>22.2</v>
      </c>
      <c r="F42" t="n">
        <v>18.74</v>
      </c>
      <c r="G42" t="n">
        <v>23.92</v>
      </c>
      <c r="H42" t="n">
        <v>0.39</v>
      </c>
      <c r="I42" t="n">
        <v>47</v>
      </c>
      <c r="J42" t="n">
        <v>135.9</v>
      </c>
      <c r="K42" t="n">
        <v>46.47</v>
      </c>
      <c r="L42" t="n">
        <v>3</v>
      </c>
      <c r="M42" t="n">
        <v>0</v>
      </c>
      <c r="N42" t="n">
        <v>21.43</v>
      </c>
      <c r="O42" t="n">
        <v>16994.64</v>
      </c>
      <c r="P42" t="n">
        <v>154.01</v>
      </c>
      <c r="Q42" t="n">
        <v>2940.09</v>
      </c>
      <c r="R42" t="n">
        <v>73.63</v>
      </c>
      <c r="S42" t="n">
        <v>30.45</v>
      </c>
      <c r="T42" t="n">
        <v>21585.41</v>
      </c>
      <c r="U42" t="n">
        <v>0.41</v>
      </c>
      <c r="V42" t="n">
        <v>0.92</v>
      </c>
      <c r="W42" t="n">
        <v>0.21</v>
      </c>
      <c r="X42" t="n">
        <v>1.38</v>
      </c>
      <c r="Y42" t="n">
        <v>0.5</v>
      </c>
      <c r="Z42" t="n">
        <v>10</v>
      </c>
    </row>
    <row r="43">
      <c r="A43" t="n">
        <v>0</v>
      </c>
      <c r="B43" t="n">
        <v>75</v>
      </c>
      <c r="C43" t="inlineStr">
        <is>
          <t xml:space="preserve">CONCLUIDO	</t>
        </is>
      </c>
      <c r="D43" t="n">
        <v>3.2531</v>
      </c>
      <c r="E43" t="n">
        <v>30.74</v>
      </c>
      <c r="F43" t="n">
        <v>22.81</v>
      </c>
      <c r="G43" t="n">
        <v>7.4</v>
      </c>
      <c r="H43" t="n">
        <v>0.12</v>
      </c>
      <c r="I43" t="n">
        <v>185</v>
      </c>
      <c r="J43" t="n">
        <v>150.44</v>
      </c>
      <c r="K43" t="n">
        <v>49.1</v>
      </c>
      <c r="L43" t="n">
        <v>1</v>
      </c>
      <c r="M43" t="n">
        <v>183</v>
      </c>
      <c r="N43" t="n">
        <v>25.34</v>
      </c>
      <c r="O43" t="n">
        <v>18787.76</v>
      </c>
      <c r="P43" t="n">
        <v>254.56</v>
      </c>
      <c r="Q43" t="n">
        <v>2940.51</v>
      </c>
      <c r="R43" t="n">
        <v>208.93</v>
      </c>
      <c r="S43" t="n">
        <v>30.45</v>
      </c>
      <c r="T43" t="n">
        <v>88545.06</v>
      </c>
      <c r="U43" t="n">
        <v>0.15</v>
      </c>
      <c r="V43" t="n">
        <v>0.76</v>
      </c>
      <c r="W43" t="n">
        <v>0.37</v>
      </c>
      <c r="X43" t="n">
        <v>5.45</v>
      </c>
      <c r="Y43" t="n">
        <v>0.5</v>
      </c>
      <c r="Z43" t="n">
        <v>10</v>
      </c>
    </row>
    <row r="44">
      <c r="A44" t="n">
        <v>1</v>
      </c>
      <c r="B44" t="n">
        <v>75</v>
      </c>
      <c r="C44" t="inlineStr">
        <is>
          <t xml:space="preserve">CONCLUIDO	</t>
        </is>
      </c>
      <c r="D44" t="n">
        <v>4.1848</v>
      </c>
      <c r="E44" t="n">
        <v>23.9</v>
      </c>
      <c r="F44" t="n">
        <v>19.42</v>
      </c>
      <c r="G44" t="n">
        <v>16.18</v>
      </c>
      <c r="H44" t="n">
        <v>0.23</v>
      </c>
      <c r="I44" t="n">
        <v>72</v>
      </c>
      <c r="J44" t="n">
        <v>151.83</v>
      </c>
      <c r="K44" t="n">
        <v>49.1</v>
      </c>
      <c r="L44" t="n">
        <v>2</v>
      </c>
      <c r="M44" t="n">
        <v>70</v>
      </c>
      <c r="N44" t="n">
        <v>25.73</v>
      </c>
      <c r="O44" t="n">
        <v>18959.54</v>
      </c>
      <c r="P44" t="n">
        <v>196.28</v>
      </c>
      <c r="Q44" t="n">
        <v>2940.01</v>
      </c>
      <c r="R44" t="n">
        <v>97.89</v>
      </c>
      <c r="S44" t="n">
        <v>30.45</v>
      </c>
      <c r="T44" t="n">
        <v>33587.87</v>
      </c>
      <c r="U44" t="n">
        <v>0.31</v>
      </c>
      <c r="V44" t="n">
        <v>0.89</v>
      </c>
      <c r="W44" t="n">
        <v>0.2</v>
      </c>
      <c r="X44" t="n">
        <v>2.06</v>
      </c>
      <c r="Y44" t="n">
        <v>0.5</v>
      </c>
      <c r="Z44" t="n">
        <v>10</v>
      </c>
    </row>
    <row r="45">
      <c r="A45" t="n">
        <v>2</v>
      </c>
      <c r="B45" t="n">
        <v>75</v>
      </c>
      <c r="C45" t="inlineStr">
        <is>
          <t xml:space="preserve">CONCLUIDO	</t>
        </is>
      </c>
      <c r="D45" t="n">
        <v>4.5324</v>
      </c>
      <c r="E45" t="n">
        <v>22.06</v>
      </c>
      <c r="F45" t="n">
        <v>18.53</v>
      </c>
      <c r="G45" t="n">
        <v>27.12</v>
      </c>
      <c r="H45" t="n">
        <v>0.35</v>
      </c>
      <c r="I45" t="n">
        <v>41</v>
      </c>
      <c r="J45" t="n">
        <v>153.23</v>
      </c>
      <c r="K45" t="n">
        <v>49.1</v>
      </c>
      <c r="L45" t="n">
        <v>3</v>
      </c>
      <c r="M45" t="n">
        <v>14</v>
      </c>
      <c r="N45" t="n">
        <v>26.13</v>
      </c>
      <c r="O45" t="n">
        <v>19131.85</v>
      </c>
      <c r="P45" t="n">
        <v>163.86</v>
      </c>
      <c r="Q45" t="n">
        <v>2940.12</v>
      </c>
      <c r="R45" t="n">
        <v>67.84</v>
      </c>
      <c r="S45" t="n">
        <v>30.45</v>
      </c>
      <c r="T45" t="n">
        <v>18720.89</v>
      </c>
      <c r="U45" t="n">
        <v>0.45</v>
      </c>
      <c r="V45" t="n">
        <v>0.93</v>
      </c>
      <c r="W45" t="n">
        <v>0.18</v>
      </c>
      <c r="X45" t="n">
        <v>1.18</v>
      </c>
      <c r="Y45" t="n">
        <v>0.5</v>
      </c>
      <c r="Z45" t="n">
        <v>10</v>
      </c>
    </row>
    <row r="46">
      <c r="A46" t="n">
        <v>3</v>
      </c>
      <c r="B46" t="n">
        <v>75</v>
      </c>
      <c r="C46" t="inlineStr">
        <is>
          <t xml:space="preserve">CONCLUIDO	</t>
        </is>
      </c>
      <c r="D46" t="n">
        <v>4.528</v>
      </c>
      <c r="E46" t="n">
        <v>22.08</v>
      </c>
      <c r="F46" t="n">
        <v>18.56</v>
      </c>
      <c r="G46" t="n">
        <v>27.15</v>
      </c>
      <c r="H46" t="n">
        <v>0.46</v>
      </c>
      <c r="I46" t="n">
        <v>41</v>
      </c>
      <c r="J46" t="n">
        <v>154.63</v>
      </c>
      <c r="K46" t="n">
        <v>49.1</v>
      </c>
      <c r="L46" t="n">
        <v>4</v>
      </c>
      <c r="M46" t="n">
        <v>0</v>
      </c>
      <c r="N46" t="n">
        <v>26.53</v>
      </c>
      <c r="O46" t="n">
        <v>19304.72</v>
      </c>
      <c r="P46" t="n">
        <v>164.59</v>
      </c>
      <c r="Q46" t="n">
        <v>2939.99</v>
      </c>
      <c r="R46" t="n">
        <v>67.98</v>
      </c>
      <c r="S46" t="n">
        <v>30.45</v>
      </c>
      <c r="T46" t="n">
        <v>18788.34</v>
      </c>
      <c r="U46" t="n">
        <v>0.45</v>
      </c>
      <c r="V46" t="n">
        <v>0.93</v>
      </c>
      <c r="W46" t="n">
        <v>0.2</v>
      </c>
      <c r="X46" t="n">
        <v>1.2</v>
      </c>
      <c r="Y46" t="n">
        <v>0.5</v>
      </c>
      <c r="Z46" t="n">
        <v>10</v>
      </c>
    </row>
    <row r="47">
      <c r="A47" t="n">
        <v>0</v>
      </c>
      <c r="B47" t="n">
        <v>95</v>
      </c>
      <c r="C47" t="inlineStr">
        <is>
          <t xml:space="preserve">CONCLUIDO	</t>
        </is>
      </c>
      <c r="D47" t="n">
        <v>2.8439</v>
      </c>
      <c r="E47" t="n">
        <v>35.16</v>
      </c>
      <c r="F47" t="n">
        <v>24.17</v>
      </c>
      <c r="G47" t="n">
        <v>6.33</v>
      </c>
      <c r="H47" t="n">
        <v>0.1</v>
      </c>
      <c r="I47" t="n">
        <v>229</v>
      </c>
      <c r="J47" t="n">
        <v>185.69</v>
      </c>
      <c r="K47" t="n">
        <v>53.44</v>
      </c>
      <c r="L47" t="n">
        <v>1</v>
      </c>
      <c r="M47" t="n">
        <v>227</v>
      </c>
      <c r="N47" t="n">
        <v>36.26</v>
      </c>
      <c r="O47" t="n">
        <v>23136.14</v>
      </c>
      <c r="P47" t="n">
        <v>315.09</v>
      </c>
      <c r="Q47" t="n">
        <v>2940.57</v>
      </c>
      <c r="R47" t="n">
        <v>253.55</v>
      </c>
      <c r="S47" t="n">
        <v>30.45</v>
      </c>
      <c r="T47" t="n">
        <v>110635.58</v>
      </c>
      <c r="U47" t="n">
        <v>0.12</v>
      </c>
      <c r="V47" t="n">
        <v>0.71</v>
      </c>
      <c r="W47" t="n">
        <v>0.44</v>
      </c>
      <c r="X47" t="n">
        <v>6.81</v>
      </c>
      <c r="Y47" t="n">
        <v>0.5</v>
      </c>
      <c r="Z47" t="n">
        <v>10</v>
      </c>
    </row>
    <row r="48">
      <c r="A48" t="n">
        <v>1</v>
      </c>
      <c r="B48" t="n">
        <v>95</v>
      </c>
      <c r="C48" t="inlineStr">
        <is>
          <t xml:space="preserve">CONCLUIDO	</t>
        </is>
      </c>
      <c r="D48" t="n">
        <v>3.8927</v>
      </c>
      <c r="E48" t="n">
        <v>25.69</v>
      </c>
      <c r="F48" t="n">
        <v>19.91</v>
      </c>
      <c r="G48" t="n">
        <v>13.42</v>
      </c>
      <c r="H48" t="n">
        <v>0.19</v>
      </c>
      <c r="I48" t="n">
        <v>89</v>
      </c>
      <c r="J48" t="n">
        <v>187.21</v>
      </c>
      <c r="K48" t="n">
        <v>53.44</v>
      </c>
      <c r="L48" t="n">
        <v>2</v>
      </c>
      <c r="M48" t="n">
        <v>87</v>
      </c>
      <c r="N48" t="n">
        <v>36.77</v>
      </c>
      <c r="O48" t="n">
        <v>23322.88</v>
      </c>
      <c r="P48" t="n">
        <v>243.62</v>
      </c>
      <c r="Q48" t="n">
        <v>2940.08</v>
      </c>
      <c r="R48" t="n">
        <v>113.95</v>
      </c>
      <c r="S48" t="n">
        <v>30.45</v>
      </c>
      <c r="T48" t="n">
        <v>41535.64</v>
      </c>
      <c r="U48" t="n">
        <v>0.27</v>
      </c>
      <c r="V48" t="n">
        <v>0.87</v>
      </c>
      <c r="W48" t="n">
        <v>0.22</v>
      </c>
      <c r="X48" t="n">
        <v>2.55</v>
      </c>
      <c r="Y48" t="n">
        <v>0.5</v>
      </c>
      <c r="Z48" t="n">
        <v>10</v>
      </c>
    </row>
    <row r="49">
      <c r="A49" t="n">
        <v>2</v>
      </c>
      <c r="B49" t="n">
        <v>95</v>
      </c>
      <c r="C49" t="inlineStr">
        <is>
          <t xml:space="preserve">CONCLUIDO	</t>
        </is>
      </c>
      <c r="D49" t="n">
        <v>4.3036</v>
      </c>
      <c r="E49" t="n">
        <v>23.24</v>
      </c>
      <c r="F49" t="n">
        <v>18.83</v>
      </c>
      <c r="G49" t="n">
        <v>21.73</v>
      </c>
      <c r="H49" t="n">
        <v>0.28</v>
      </c>
      <c r="I49" t="n">
        <v>52</v>
      </c>
      <c r="J49" t="n">
        <v>188.73</v>
      </c>
      <c r="K49" t="n">
        <v>53.44</v>
      </c>
      <c r="L49" t="n">
        <v>3</v>
      </c>
      <c r="M49" t="n">
        <v>50</v>
      </c>
      <c r="N49" t="n">
        <v>37.29</v>
      </c>
      <c r="O49" t="n">
        <v>23510.33</v>
      </c>
      <c r="P49" t="n">
        <v>213.35</v>
      </c>
      <c r="Q49" t="n">
        <v>2940.08</v>
      </c>
      <c r="R49" t="n">
        <v>78.8</v>
      </c>
      <c r="S49" t="n">
        <v>30.45</v>
      </c>
      <c r="T49" t="n">
        <v>24146.85</v>
      </c>
      <c r="U49" t="n">
        <v>0.39</v>
      </c>
      <c r="V49" t="n">
        <v>0.92</v>
      </c>
      <c r="W49" t="n">
        <v>0.16</v>
      </c>
      <c r="X49" t="n">
        <v>1.47</v>
      </c>
      <c r="Y49" t="n">
        <v>0.5</v>
      </c>
      <c r="Z49" t="n">
        <v>10</v>
      </c>
    </row>
    <row r="50">
      <c r="A50" t="n">
        <v>3</v>
      </c>
      <c r="B50" t="n">
        <v>95</v>
      </c>
      <c r="C50" t="inlineStr">
        <is>
          <t xml:space="preserve">CONCLUIDO	</t>
        </is>
      </c>
      <c r="D50" t="n">
        <v>4.525</v>
      </c>
      <c r="E50" t="n">
        <v>22.1</v>
      </c>
      <c r="F50" t="n">
        <v>18.33</v>
      </c>
      <c r="G50" t="n">
        <v>31.42</v>
      </c>
      <c r="H50" t="n">
        <v>0.37</v>
      </c>
      <c r="I50" t="n">
        <v>35</v>
      </c>
      <c r="J50" t="n">
        <v>190.25</v>
      </c>
      <c r="K50" t="n">
        <v>53.44</v>
      </c>
      <c r="L50" t="n">
        <v>4</v>
      </c>
      <c r="M50" t="n">
        <v>28</v>
      </c>
      <c r="N50" t="n">
        <v>37.82</v>
      </c>
      <c r="O50" t="n">
        <v>23698.48</v>
      </c>
      <c r="P50" t="n">
        <v>187.9</v>
      </c>
      <c r="Q50" t="n">
        <v>2940.03</v>
      </c>
      <c r="R50" t="n">
        <v>61.97</v>
      </c>
      <c r="S50" t="n">
        <v>30.45</v>
      </c>
      <c r="T50" t="n">
        <v>15813.6</v>
      </c>
      <c r="U50" t="n">
        <v>0.49</v>
      </c>
      <c r="V50" t="n">
        <v>0.9399999999999999</v>
      </c>
      <c r="W50" t="n">
        <v>0.15</v>
      </c>
      <c r="X50" t="n">
        <v>0.97</v>
      </c>
      <c r="Y50" t="n">
        <v>0.5</v>
      </c>
      <c r="Z50" t="n">
        <v>10</v>
      </c>
    </row>
    <row r="51">
      <c r="A51" t="n">
        <v>4</v>
      </c>
      <c r="B51" t="n">
        <v>95</v>
      </c>
      <c r="C51" t="inlineStr">
        <is>
          <t xml:space="preserve">CONCLUIDO	</t>
        </is>
      </c>
      <c r="D51" t="n">
        <v>4.5556</v>
      </c>
      <c r="E51" t="n">
        <v>21.95</v>
      </c>
      <c r="F51" t="n">
        <v>18.29</v>
      </c>
      <c r="G51" t="n">
        <v>34.3</v>
      </c>
      <c r="H51" t="n">
        <v>0.46</v>
      </c>
      <c r="I51" t="n">
        <v>32</v>
      </c>
      <c r="J51" t="n">
        <v>191.78</v>
      </c>
      <c r="K51" t="n">
        <v>53.44</v>
      </c>
      <c r="L51" t="n">
        <v>5</v>
      </c>
      <c r="M51" t="n">
        <v>0</v>
      </c>
      <c r="N51" t="n">
        <v>38.35</v>
      </c>
      <c r="O51" t="n">
        <v>23887.36</v>
      </c>
      <c r="P51" t="n">
        <v>184.07</v>
      </c>
      <c r="Q51" t="n">
        <v>2939.94</v>
      </c>
      <c r="R51" t="n">
        <v>59.86</v>
      </c>
      <c r="S51" t="n">
        <v>30.45</v>
      </c>
      <c r="T51" t="n">
        <v>14774.77</v>
      </c>
      <c r="U51" t="n">
        <v>0.51</v>
      </c>
      <c r="V51" t="n">
        <v>0.9399999999999999</v>
      </c>
      <c r="W51" t="n">
        <v>0.17</v>
      </c>
      <c r="X51" t="n">
        <v>0.93</v>
      </c>
      <c r="Y51" t="n">
        <v>0.5</v>
      </c>
      <c r="Z51" t="n">
        <v>10</v>
      </c>
    </row>
    <row r="52">
      <c r="A52" t="n">
        <v>0</v>
      </c>
      <c r="B52" t="n">
        <v>55</v>
      </c>
      <c r="C52" t="inlineStr">
        <is>
          <t xml:space="preserve">CONCLUIDO	</t>
        </is>
      </c>
      <c r="D52" t="n">
        <v>3.7136</v>
      </c>
      <c r="E52" t="n">
        <v>26.93</v>
      </c>
      <c r="F52" t="n">
        <v>21.48</v>
      </c>
      <c r="G52" t="n">
        <v>9.140000000000001</v>
      </c>
      <c r="H52" t="n">
        <v>0.15</v>
      </c>
      <c r="I52" t="n">
        <v>141</v>
      </c>
      <c r="J52" t="n">
        <v>116.05</v>
      </c>
      <c r="K52" t="n">
        <v>43.4</v>
      </c>
      <c r="L52" t="n">
        <v>1</v>
      </c>
      <c r="M52" t="n">
        <v>139</v>
      </c>
      <c r="N52" t="n">
        <v>16.65</v>
      </c>
      <c r="O52" t="n">
        <v>14546.17</v>
      </c>
      <c r="P52" t="n">
        <v>193.63</v>
      </c>
      <c r="Q52" t="n">
        <v>2940.1</v>
      </c>
      <c r="R52" t="n">
        <v>164.96</v>
      </c>
      <c r="S52" t="n">
        <v>30.45</v>
      </c>
      <c r="T52" t="n">
        <v>66778.92999999999</v>
      </c>
      <c r="U52" t="n">
        <v>0.18</v>
      </c>
      <c r="V52" t="n">
        <v>0.8</v>
      </c>
      <c r="W52" t="n">
        <v>0.31</v>
      </c>
      <c r="X52" t="n">
        <v>4.12</v>
      </c>
      <c r="Y52" t="n">
        <v>0.5</v>
      </c>
      <c r="Z52" t="n">
        <v>10</v>
      </c>
    </row>
    <row r="53">
      <c r="A53" t="n">
        <v>1</v>
      </c>
      <c r="B53" t="n">
        <v>55</v>
      </c>
      <c r="C53" t="inlineStr">
        <is>
          <t xml:space="preserve">CONCLUIDO	</t>
        </is>
      </c>
      <c r="D53" t="n">
        <v>4.4582</v>
      </c>
      <c r="E53" t="n">
        <v>22.43</v>
      </c>
      <c r="F53" t="n">
        <v>19.01</v>
      </c>
      <c r="G53" t="n">
        <v>20.37</v>
      </c>
      <c r="H53" t="n">
        <v>0.3</v>
      </c>
      <c r="I53" t="n">
        <v>56</v>
      </c>
      <c r="J53" t="n">
        <v>117.34</v>
      </c>
      <c r="K53" t="n">
        <v>43.4</v>
      </c>
      <c r="L53" t="n">
        <v>2</v>
      </c>
      <c r="M53" t="n">
        <v>9</v>
      </c>
      <c r="N53" t="n">
        <v>16.94</v>
      </c>
      <c r="O53" t="n">
        <v>14705.49</v>
      </c>
      <c r="P53" t="n">
        <v>143.96</v>
      </c>
      <c r="Q53" t="n">
        <v>2940.01</v>
      </c>
      <c r="R53" t="n">
        <v>82.36</v>
      </c>
      <c r="S53" t="n">
        <v>30.45</v>
      </c>
      <c r="T53" t="n">
        <v>25906.83</v>
      </c>
      <c r="U53" t="n">
        <v>0.37</v>
      </c>
      <c r="V53" t="n">
        <v>0.91</v>
      </c>
      <c r="W53" t="n">
        <v>0.23</v>
      </c>
      <c r="X53" t="n">
        <v>1.65</v>
      </c>
      <c r="Y53" t="n">
        <v>0.5</v>
      </c>
      <c r="Z53" t="n">
        <v>10</v>
      </c>
    </row>
    <row r="54">
      <c r="A54" t="n">
        <v>2</v>
      </c>
      <c r="B54" t="n">
        <v>55</v>
      </c>
      <c r="C54" t="inlineStr">
        <is>
          <t xml:space="preserve">CONCLUIDO	</t>
        </is>
      </c>
      <c r="D54" t="n">
        <v>4.4689</v>
      </c>
      <c r="E54" t="n">
        <v>22.38</v>
      </c>
      <c r="F54" t="n">
        <v>18.98</v>
      </c>
      <c r="G54" t="n">
        <v>20.7</v>
      </c>
      <c r="H54" t="n">
        <v>0.45</v>
      </c>
      <c r="I54" t="n">
        <v>55</v>
      </c>
      <c r="J54" t="n">
        <v>118.63</v>
      </c>
      <c r="K54" t="n">
        <v>43.4</v>
      </c>
      <c r="L54" t="n">
        <v>3</v>
      </c>
      <c r="M54" t="n">
        <v>0</v>
      </c>
      <c r="N54" t="n">
        <v>17.23</v>
      </c>
      <c r="O54" t="n">
        <v>14865.24</v>
      </c>
      <c r="P54" t="n">
        <v>144.92</v>
      </c>
      <c r="Q54" t="n">
        <v>2939.94</v>
      </c>
      <c r="R54" t="n">
        <v>81.06999999999999</v>
      </c>
      <c r="S54" t="n">
        <v>30.45</v>
      </c>
      <c r="T54" t="n">
        <v>25267.14</v>
      </c>
      <c r="U54" t="n">
        <v>0.38</v>
      </c>
      <c r="V54" t="n">
        <v>0.91</v>
      </c>
      <c r="W54" t="n">
        <v>0.24</v>
      </c>
      <c r="X54" t="n">
        <v>1.62</v>
      </c>
      <c r="Y54" t="n">
        <v>0.5</v>
      </c>
      <c r="Z5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INDEX(resultados!$A$2:$ZZ$54, 1, MATCH($B$1, resultados!$A$1:$ZZ$1, 0))</f>
        <v/>
      </c>
      <c r="B7">
        <f>INDEX(resultados!$A$2:$ZZ$54, 1, MATCH($B$2, resultados!$A$1:$ZZ$1, 0))</f>
        <v/>
      </c>
      <c r="C7">
        <f>INDEX(resultados!$A$2:$ZZ$54, 1, MATCH($B$3, resultados!$A$1:$ZZ$1, 0))</f>
        <v/>
      </c>
    </row>
    <row r="8">
      <c r="A8">
        <f>INDEX(resultados!$A$2:$ZZ$54, 2, MATCH($B$1, resultados!$A$1:$ZZ$1, 0))</f>
        <v/>
      </c>
      <c r="B8">
        <f>INDEX(resultados!$A$2:$ZZ$54, 2, MATCH($B$2, resultados!$A$1:$ZZ$1, 0))</f>
        <v/>
      </c>
      <c r="C8">
        <f>INDEX(resultados!$A$2:$ZZ$54, 2, MATCH($B$3, resultados!$A$1:$ZZ$1, 0))</f>
        <v/>
      </c>
    </row>
    <row r="9">
      <c r="A9">
        <f>INDEX(resultados!$A$2:$ZZ$54, 3, MATCH($B$1, resultados!$A$1:$ZZ$1, 0))</f>
        <v/>
      </c>
      <c r="B9">
        <f>INDEX(resultados!$A$2:$ZZ$54, 3, MATCH($B$2, resultados!$A$1:$ZZ$1, 0))</f>
        <v/>
      </c>
      <c r="C9">
        <f>INDEX(resultados!$A$2:$ZZ$54, 3, MATCH($B$3, resultados!$A$1:$ZZ$1, 0))</f>
        <v/>
      </c>
    </row>
    <row r="10">
      <c r="A10">
        <f>INDEX(resultados!$A$2:$ZZ$54, 4, MATCH($B$1, resultados!$A$1:$ZZ$1, 0))</f>
        <v/>
      </c>
      <c r="B10">
        <f>INDEX(resultados!$A$2:$ZZ$54, 4, MATCH($B$2, resultados!$A$1:$ZZ$1, 0))</f>
        <v/>
      </c>
      <c r="C10">
        <f>INDEX(resultados!$A$2:$ZZ$54, 4, MATCH($B$3, resultados!$A$1:$ZZ$1, 0))</f>
        <v/>
      </c>
    </row>
    <row r="11">
      <c r="A11">
        <f>INDEX(resultados!$A$2:$ZZ$54, 5, MATCH($B$1, resultados!$A$1:$ZZ$1, 0))</f>
        <v/>
      </c>
      <c r="B11">
        <f>INDEX(resultados!$A$2:$ZZ$54, 5, MATCH($B$2, resultados!$A$1:$ZZ$1, 0))</f>
        <v/>
      </c>
      <c r="C11">
        <f>INDEX(resultados!$A$2:$ZZ$54, 5, MATCH($B$3, resultados!$A$1:$ZZ$1, 0))</f>
        <v/>
      </c>
    </row>
    <row r="12">
      <c r="A12">
        <f>INDEX(resultados!$A$2:$ZZ$54, 6, MATCH($B$1, resultados!$A$1:$ZZ$1, 0))</f>
        <v/>
      </c>
      <c r="B12">
        <f>INDEX(resultados!$A$2:$ZZ$54, 6, MATCH($B$2, resultados!$A$1:$ZZ$1, 0))</f>
        <v/>
      </c>
      <c r="C12">
        <f>INDEX(resultados!$A$2:$ZZ$54, 6, MATCH($B$3, resultados!$A$1:$ZZ$1, 0))</f>
        <v/>
      </c>
    </row>
    <row r="13">
      <c r="A13">
        <f>INDEX(resultados!$A$2:$ZZ$54, 7, MATCH($B$1, resultados!$A$1:$ZZ$1, 0))</f>
        <v/>
      </c>
      <c r="B13">
        <f>INDEX(resultados!$A$2:$ZZ$54, 7, MATCH($B$2, resultados!$A$1:$ZZ$1, 0))</f>
        <v/>
      </c>
      <c r="C13">
        <f>INDEX(resultados!$A$2:$ZZ$54, 7, MATCH($B$3, resultados!$A$1:$ZZ$1, 0))</f>
        <v/>
      </c>
    </row>
    <row r="14">
      <c r="A14">
        <f>INDEX(resultados!$A$2:$ZZ$54, 8, MATCH($B$1, resultados!$A$1:$ZZ$1, 0))</f>
        <v/>
      </c>
      <c r="B14">
        <f>INDEX(resultados!$A$2:$ZZ$54, 8, MATCH($B$2, resultados!$A$1:$ZZ$1, 0))</f>
        <v/>
      </c>
      <c r="C14">
        <f>INDEX(resultados!$A$2:$ZZ$54, 8, MATCH($B$3, resultados!$A$1:$ZZ$1, 0))</f>
        <v/>
      </c>
    </row>
    <row r="15">
      <c r="A15">
        <f>INDEX(resultados!$A$2:$ZZ$54, 9, MATCH($B$1, resultados!$A$1:$ZZ$1, 0))</f>
        <v/>
      </c>
      <c r="B15">
        <f>INDEX(resultados!$A$2:$ZZ$54, 9, MATCH($B$2, resultados!$A$1:$ZZ$1, 0))</f>
        <v/>
      </c>
      <c r="C15">
        <f>INDEX(resultados!$A$2:$ZZ$54, 9, MATCH($B$3, resultados!$A$1:$ZZ$1, 0))</f>
        <v/>
      </c>
    </row>
    <row r="16">
      <c r="A16">
        <f>INDEX(resultados!$A$2:$ZZ$54, 10, MATCH($B$1, resultados!$A$1:$ZZ$1, 0))</f>
        <v/>
      </c>
      <c r="B16">
        <f>INDEX(resultados!$A$2:$ZZ$54, 10, MATCH($B$2, resultados!$A$1:$ZZ$1, 0))</f>
        <v/>
      </c>
      <c r="C16">
        <f>INDEX(resultados!$A$2:$ZZ$54, 10, MATCH($B$3, resultados!$A$1:$ZZ$1, 0))</f>
        <v/>
      </c>
    </row>
    <row r="17">
      <c r="A17">
        <f>INDEX(resultados!$A$2:$ZZ$54, 11, MATCH($B$1, resultados!$A$1:$ZZ$1, 0))</f>
        <v/>
      </c>
      <c r="B17">
        <f>INDEX(resultados!$A$2:$ZZ$54, 11, MATCH($B$2, resultados!$A$1:$ZZ$1, 0))</f>
        <v/>
      </c>
      <c r="C17">
        <f>INDEX(resultados!$A$2:$ZZ$54, 11, MATCH($B$3, resultados!$A$1:$ZZ$1, 0))</f>
        <v/>
      </c>
    </row>
    <row r="18">
      <c r="A18">
        <f>INDEX(resultados!$A$2:$ZZ$54, 12, MATCH($B$1, resultados!$A$1:$ZZ$1, 0))</f>
        <v/>
      </c>
      <c r="B18">
        <f>INDEX(resultados!$A$2:$ZZ$54, 12, MATCH($B$2, resultados!$A$1:$ZZ$1, 0))</f>
        <v/>
      </c>
      <c r="C18">
        <f>INDEX(resultados!$A$2:$ZZ$54, 12, MATCH($B$3, resultados!$A$1:$ZZ$1, 0))</f>
        <v/>
      </c>
    </row>
    <row r="19">
      <c r="A19">
        <f>INDEX(resultados!$A$2:$ZZ$54, 13, MATCH($B$1, resultados!$A$1:$ZZ$1, 0))</f>
        <v/>
      </c>
      <c r="B19">
        <f>INDEX(resultados!$A$2:$ZZ$54, 13, MATCH($B$2, resultados!$A$1:$ZZ$1, 0))</f>
        <v/>
      </c>
      <c r="C19">
        <f>INDEX(resultados!$A$2:$ZZ$54, 13, MATCH($B$3, resultados!$A$1:$ZZ$1, 0))</f>
        <v/>
      </c>
    </row>
    <row r="20">
      <c r="A20">
        <f>INDEX(resultados!$A$2:$ZZ$54, 14, MATCH($B$1, resultados!$A$1:$ZZ$1, 0))</f>
        <v/>
      </c>
      <c r="B20">
        <f>INDEX(resultados!$A$2:$ZZ$54, 14, MATCH($B$2, resultados!$A$1:$ZZ$1, 0))</f>
        <v/>
      </c>
      <c r="C20">
        <f>INDEX(resultados!$A$2:$ZZ$54, 14, MATCH($B$3, resultados!$A$1:$ZZ$1, 0))</f>
        <v/>
      </c>
    </row>
    <row r="21">
      <c r="A21">
        <f>INDEX(resultados!$A$2:$ZZ$54, 15, MATCH($B$1, resultados!$A$1:$ZZ$1, 0))</f>
        <v/>
      </c>
      <c r="B21">
        <f>INDEX(resultados!$A$2:$ZZ$54, 15, MATCH($B$2, resultados!$A$1:$ZZ$1, 0))</f>
        <v/>
      </c>
      <c r="C21">
        <f>INDEX(resultados!$A$2:$ZZ$54, 15, MATCH($B$3, resultados!$A$1:$ZZ$1, 0))</f>
        <v/>
      </c>
    </row>
    <row r="22">
      <c r="A22">
        <f>INDEX(resultados!$A$2:$ZZ$54, 16, MATCH($B$1, resultados!$A$1:$ZZ$1, 0))</f>
        <v/>
      </c>
      <c r="B22">
        <f>INDEX(resultados!$A$2:$ZZ$54, 16, MATCH($B$2, resultados!$A$1:$ZZ$1, 0))</f>
        <v/>
      </c>
      <c r="C22">
        <f>INDEX(resultados!$A$2:$ZZ$54, 16, MATCH($B$3, resultados!$A$1:$ZZ$1, 0))</f>
        <v/>
      </c>
    </row>
    <row r="23">
      <c r="A23">
        <f>INDEX(resultados!$A$2:$ZZ$54, 17, MATCH($B$1, resultados!$A$1:$ZZ$1, 0))</f>
        <v/>
      </c>
      <c r="B23">
        <f>INDEX(resultados!$A$2:$ZZ$54, 17, MATCH($B$2, resultados!$A$1:$ZZ$1, 0))</f>
        <v/>
      </c>
      <c r="C23">
        <f>INDEX(resultados!$A$2:$ZZ$54, 17, MATCH($B$3, resultados!$A$1:$ZZ$1, 0))</f>
        <v/>
      </c>
    </row>
    <row r="24">
      <c r="A24">
        <f>INDEX(resultados!$A$2:$ZZ$54, 18, MATCH($B$1, resultados!$A$1:$ZZ$1, 0))</f>
        <v/>
      </c>
      <c r="B24">
        <f>INDEX(resultados!$A$2:$ZZ$54, 18, MATCH($B$2, resultados!$A$1:$ZZ$1, 0))</f>
        <v/>
      </c>
      <c r="C24">
        <f>INDEX(resultados!$A$2:$ZZ$54, 18, MATCH($B$3, resultados!$A$1:$ZZ$1, 0))</f>
        <v/>
      </c>
    </row>
    <row r="25">
      <c r="A25">
        <f>INDEX(resultados!$A$2:$ZZ$54, 19, MATCH($B$1, resultados!$A$1:$ZZ$1, 0))</f>
        <v/>
      </c>
      <c r="B25">
        <f>INDEX(resultados!$A$2:$ZZ$54, 19, MATCH($B$2, resultados!$A$1:$ZZ$1, 0))</f>
        <v/>
      </c>
      <c r="C25">
        <f>INDEX(resultados!$A$2:$ZZ$54, 19, MATCH($B$3, resultados!$A$1:$ZZ$1, 0))</f>
        <v/>
      </c>
    </row>
    <row r="26">
      <c r="A26">
        <f>INDEX(resultados!$A$2:$ZZ$54, 20, MATCH($B$1, resultados!$A$1:$ZZ$1, 0))</f>
        <v/>
      </c>
      <c r="B26">
        <f>INDEX(resultados!$A$2:$ZZ$54, 20, MATCH($B$2, resultados!$A$1:$ZZ$1, 0))</f>
        <v/>
      </c>
      <c r="C26">
        <f>INDEX(resultados!$A$2:$ZZ$54, 20, MATCH($B$3, resultados!$A$1:$ZZ$1, 0))</f>
        <v/>
      </c>
    </row>
    <row r="27">
      <c r="A27">
        <f>INDEX(resultados!$A$2:$ZZ$54, 21, MATCH($B$1, resultados!$A$1:$ZZ$1, 0))</f>
        <v/>
      </c>
      <c r="B27">
        <f>INDEX(resultados!$A$2:$ZZ$54, 21, MATCH($B$2, resultados!$A$1:$ZZ$1, 0))</f>
        <v/>
      </c>
      <c r="C27">
        <f>INDEX(resultados!$A$2:$ZZ$54, 21, MATCH($B$3, resultados!$A$1:$ZZ$1, 0))</f>
        <v/>
      </c>
    </row>
    <row r="28">
      <c r="A28">
        <f>INDEX(resultados!$A$2:$ZZ$54, 22, MATCH($B$1, resultados!$A$1:$ZZ$1, 0))</f>
        <v/>
      </c>
      <c r="B28">
        <f>INDEX(resultados!$A$2:$ZZ$54, 22, MATCH($B$2, resultados!$A$1:$ZZ$1, 0))</f>
        <v/>
      </c>
      <c r="C28">
        <f>INDEX(resultados!$A$2:$ZZ$54, 22, MATCH($B$3, resultados!$A$1:$ZZ$1, 0))</f>
        <v/>
      </c>
    </row>
    <row r="29">
      <c r="A29">
        <f>INDEX(resultados!$A$2:$ZZ$54, 23, MATCH($B$1, resultados!$A$1:$ZZ$1, 0))</f>
        <v/>
      </c>
      <c r="B29">
        <f>INDEX(resultados!$A$2:$ZZ$54, 23, MATCH($B$2, resultados!$A$1:$ZZ$1, 0))</f>
        <v/>
      </c>
      <c r="C29">
        <f>INDEX(resultados!$A$2:$ZZ$54, 23, MATCH($B$3, resultados!$A$1:$ZZ$1, 0))</f>
        <v/>
      </c>
    </row>
    <row r="30">
      <c r="A30">
        <f>INDEX(resultados!$A$2:$ZZ$54, 24, MATCH($B$1, resultados!$A$1:$ZZ$1, 0))</f>
        <v/>
      </c>
      <c r="B30">
        <f>INDEX(resultados!$A$2:$ZZ$54, 24, MATCH($B$2, resultados!$A$1:$ZZ$1, 0))</f>
        <v/>
      </c>
      <c r="C30">
        <f>INDEX(resultados!$A$2:$ZZ$54, 24, MATCH($B$3, resultados!$A$1:$ZZ$1, 0))</f>
        <v/>
      </c>
    </row>
    <row r="31">
      <c r="A31">
        <f>INDEX(resultados!$A$2:$ZZ$54, 25, MATCH($B$1, resultados!$A$1:$ZZ$1, 0))</f>
        <v/>
      </c>
      <c r="B31">
        <f>INDEX(resultados!$A$2:$ZZ$54, 25, MATCH($B$2, resultados!$A$1:$ZZ$1, 0))</f>
        <v/>
      </c>
      <c r="C31">
        <f>INDEX(resultados!$A$2:$ZZ$54, 25, MATCH($B$3, resultados!$A$1:$ZZ$1, 0))</f>
        <v/>
      </c>
    </row>
    <row r="32">
      <c r="A32">
        <f>INDEX(resultados!$A$2:$ZZ$54, 26, MATCH($B$1, resultados!$A$1:$ZZ$1, 0))</f>
        <v/>
      </c>
      <c r="B32">
        <f>INDEX(resultados!$A$2:$ZZ$54, 26, MATCH($B$2, resultados!$A$1:$ZZ$1, 0))</f>
        <v/>
      </c>
      <c r="C32">
        <f>INDEX(resultados!$A$2:$ZZ$54, 26, MATCH($B$3, resultados!$A$1:$ZZ$1, 0))</f>
        <v/>
      </c>
    </row>
    <row r="33">
      <c r="A33">
        <f>INDEX(resultados!$A$2:$ZZ$54, 27, MATCH($B$1, resultados!$A$1:$ZZ$1, 0))</f>
        <v/>
      </c>
      <c r="B33">
        <f>INDEX(resultados!$A$2:$ZZ$54, 27, MATCH($B$2, resultados!$A$1:$ZZ$1, 0))</f>
        <v/>
      </c>
      <c r="C33">
        <f>INDEX(resultados!$A$2:$ZZ$54, 27, MATCH($B$3, resultados!$A$1:$ZZ$1, 0))</f>
        <v/>
      </c>
    </row>
    <row r="34">
      <c r="A34">
        <f>INDEX(resultados!$A$2:$ZZ$54, 28, MATCH($B$1, resultados!$A$1:$ZZ$1, 0))</f>
        <v/>
      </c>
      <c r="B34">
        <f>INDEX(resultados!$A$2:$ZZ$54, 28, MATCH($B$2, resultados!$A$1:$ZZ$1, 0))</f>
        <v/>
      </c>
      <c r="C34">
        <f>INDEX(resultados!$A$2:$ZZ$54, 28, MATCH($B$3, resultados!$A$1:$ZZ$1, 0))</f>
        <v/>
      </c>
    </row>
    <row r="35">
      <c r="A35">
        <f>INDEX(resultados!$A$2:$ZZ$54, 29, MATCH($B$1, resultados!$A$1:$ZZ$1, 0))</f>
        <v/>
      </c>
      <c r="B35">
        <f>INDEX(resultados!$A$2:$ZZ$54, 29, MATCH($B$2, resultados!$A$1:$ZZ$1, 0))</f>
        <v/>
      </c>
      <c r="C35">
        <f>INDEX(resultados!$A$2:$ZZ$54, 29, MATCH($B$3, resultados!$A$1:$ZZ$1, 0))</f>
        <v/>
      </c>
    </row>
    <row r="36">
      <c r="A36">
        <f>INDEX(resultados!$A$2:$ZZ$54, 30, MATCH($B$1, resultados!$A$1:$ZZ$1, 0))</f>
        <v/>
      </c>
      <c r="B36">
        <f>INDEX(resultados!$A$2:$ZZ$54, 30, MATCH($B$2, resultados!$A$1:$ZZ$1, 0))</f>
        <v/>
      </c>
      <c r="C36">
        <f>INDEX(resultados!$A$2:$ZZ$54, 30, MATCH($B$3, resultados!$A$1:$ZZ$1, 0))</f>
        <v/>
      </c>
    </row>
    <row r="37">
      <c r="A37">
        <f>INDEX(resultados!$A$2:$ZZ$54, 31, MATCH($B$1, resultados!$A$1:$ZZ$1, 0))</f>
        <v/>
      </c>
      <c r="B37">
        <f>INDEX(resultados!$A$2:$ZZ$54, 31, MATCH($B$2, resultados!$A$1:$ZZ$1, 0))</f>
        <v/>
      </c>
      <c r="C37">
        <f>INDEX(resultados!$A$2:$ZZ$54, 31, MATCH($B$3, resultados!$A$1:$ZZ$1, 0))</f>
        <v/>
      </c>
    </row>
    <row r="38">
      <c r="A38">
        <f>INDEX(resultados!$A$2:$ZZ$54, 32, MATCH($B$1, resultados!$A$1:$ZZ$1, 0))</f>
        <v/>
      </c>
      <c r="B38">
        <f>INDEX(resultados!$A$2:$ZZ$54, 32, MATCH($B$2, resultados!$A$1:$ZZ$1, 0))</f>
        <v/>
      </c>
      <c r="C38">
        <f>INDEX(resultados!$A$2:$ZZ$54, 32, MATCH($B$3, resultados!$A$1:$ZZ$1, 0))</f>
        <v/>
      </c>
    </row>
    <row r="39">
      <c r="A39">
        <f>INDEX(resultados!$A$2:$ZZ$54, 33, MATCH($B$1, resultados!$A$1:$ZZ$1, 0))</f>
        <v/>
      </c>
      <c r="B39">
        <f>INDEX(resultados!$A$2:$ZZ$54, 33, MATCH($B$2, resultados!$A$1:$ZZ$1, 0))</f>
        <v/>
      </c>
      <c r="C39">
        <f>INDEX(resultados!$A$2:$ZZ$54, 33, MATCH($B$3, resultados!$A$1:$ZZ$1, 0))</f>
        <v/>
      </c>
    </row>
    <row r="40">
      <c r="A40">
        <f>INDEX(resultados!$A$2:$ZZ$54, 34, MATCH($B$1, resultados!$A$1:$ZZ$1, 0))</f>
        <v/>
      </c>
      <c r="B40">
        <f>INDEX(resultados!$A$2:$ZZ$54, 34, MATCH($B$2, resultados!$A$1:$ZZ$1, 0))</f>
        <v/>
      </c>
      <c r="C40">
        <f>INDEX(resultados!$A$2:$ZZ$54, 34, MATCH($B$3, resultados!$A$1:$ZZ$1, 0))</f>
        <v/>
      </c>
    </row>
    <row r="41">
      <c r="A41">
        <f>INDEX(resultados!$A$2:$ZZ$54, 35, MATCH($B$1, resultados!$A$1:$ZZ$1, 0))</f>
        <v/>
      </c>
      <c r="B41">
        <f>INDEX(resultados!$A$2:$ZZ$54, 35, MATCH($B$2, resultados!$A$1:$ZZ$1, 0))</f>
        <v/>
      </c>
      <c r="C41">
        <f>INDEX(resultados!$A$2:$ZZ$54, 35, MATCH($B$3, resultados!$A$1:$ZZ$1, 0))</f>
        <v/>
      </c>
    </row>
    <row r="42">
      <c r="A42">
        <f>INDEX(resultados!$A$2:$ZZ$54, 36, MATCH($B$1, resultados!$A$1:$ZZ$1, 0))</f>
        <v/>
      </c>
      <c r="B42">
        <f>INDEX(resultados!$A$2:$ZZ$54, 36, MATCH($B$2, resultados!$A$1:$ZZ$1, 0))</f>
        <v/>
      </c>
      <c r="C42">
        <f>INDEX(resultados!$A$2:$ZZ$54, 36, MATCH($B$3, resultados!$A$1:$ZZ$1, 0))</f>
        <v/>
      </c>
    </row>
    <row r="43">
      <c r="A43">
        <f>INDEX(resultados!$A$2:$ZZ$54, 37, MATCH($B$1, resultados!$A$1:$ZZ$1, 0))</f>
        <v/>
      </c>
      <c r="B43">
        <f>INDEX(resultados!$A$2:$ZZ$54, 37, MATCH($B$2, resultados!$A$1:$ZZ$1, 0))</f>
        <v/>
      </c>
      <c r="C43">
        <f>INDEX(resultados!$A$2:$ZZ$54, 37, MATCH($B$3, resultados!$A$1:$ZZ$1, 0))</f>
        <v/>
      </c>
    </row>
    <row r="44">
      <c r="A44">
        <f>INDEX(resultados!$A$2:$ZZ$54, 38, MATCH($B$1, resultados!$A$1:$ZZ$1, 0))</f>
        <v/>
      </c>
      <c r="B44">
        <f>INDEX(resultados!$A$2:$ZZ$54, 38, MATCH($B$2, resultados!$A$1:$ZZ$1, 0))</f>
        <v/>
      </c>
      <c r="C44">
        <f>INDEX(resultados!$A$2:$ZZ$54, 38, MATCH($B$3, resultados!$A$1:$ZZ$1, 0))</f>
        <v/>
      </c>
    </row>
    <row r="45">
      <c r="A45">
        <f>INDEX(resultados!$A$2:$ZZ$54, 39, MATCH($B$1, resultados!$A$1:$ZZ$1, 0))</f>
        <v/>
      </c>
      <c r="B45">
        <f>INDEX(resultados!$A$2:$ZZ$54, 39, MATCH($B$2, resultados!$A$1:$ZZ$1, 0))</f>
        <v/>
      </c>
      <c r="C45">
        <f>INDEX(resultados!$A$2:$ZZ$54, 39, MATCH($B$3, resultados!$A$1:$ZZ$1, 0))</f>
        <v/>
      </c>
    </row>
    <row r="46">
      <c r="A46">
        <f>INDEX(resultados!$A$2:$ZZ$54, 40, MATCH($B$1, resultados!$A$1:$ZZ$1, 0))</f>
        <v/>
      </c>
      <c r="B46">
        <f>INDEX(resultados!$A$2:$ZZ$54, 40, MATCH($B$2, resultados!$A$1:$ZZ$1, 0))</f>
        <v/>
      </c>
      <c r="C46">
        <f>INDEX(resultados!$A$2:$ZZ$54, 40, MATCH($B$3, resultados!$A$1:$ZZ$1, 0))</f>
        <v/>
      </c>
    </row>
    <row r="47">
      <c r="A47">
        <f>INDEX(resultados!$A$2:$ZZ$54, 41, MATCH($B$1, resultados!$A$1:$ZZ$1, 0))</f>
        <v/>
      </c>
      <c r="B47">
        <f>INDEX(resultados!$A$2:$ZZ$54, 41, MATCH($B$2, resultados!$A$1:$ZZ$1, 0))</f>
        <v/>
      </c>
      <c r="C47">
        <f>INDEX(resultados!$A$2:$ZZ$54, 41, MATCH($B$3, resultados!$A$1:$ZZ$1, 0))</f>
        <v/>
      </c>
    </row>
    <row r="48">
      <c r="A48">
        <f>INDEX(resultados!$A$2:$ZZ$54, 42, MATCH($B$1, resultados!$A$1:$ZZ$1, 0))</f>
        <v/>
      </c>
      <c r="B48">
        <f>INDEX(resultados!$A$2:$ZZ$54, 42, MATCH($B$2, resultados!$A$1:$ZZ$1, 0))</f>
        <v/>
      </c>
      <c r="C48">
        <f>INDEX(resultados!$A$2:$ZZ$54, 42, MATCH($B$3, resultados!$A$1:$ZZ$1, 0))</f>
        <v/>
      </c>
    </row>
    <row r="49">
      <c r="A49">
        <f>INDEX(resultados!$A$2:$ZZ$54, 43, MATCH($B$1, resultados!$A$1:$ZZ$1, 0))</f>
        <v/>
      </c>
      <c r="B49">
        <f>INDEX(resultados!$A$2:$ZZ$54, 43, MATCH($B$2, resultados!$A$1:$ZZ$1, 0))</f>
        <v/>
      </c>
      <c r="C49">
        <f>INDEX(resultados!$A$2:$ZZ$54, 43, MATCH($B$3, resultados!$A$1:$ZZ$1, 0))</f>
        <v/>
      </c>
    </row>
    <row r="50">
      <c r="A50">
        <f>INDEX(resultados!$A$2:$ZZ$54, 44, MATCH($B$1, resultados!$A$1:$ZZ$1, 0))</f>
        <v/>
      </c>
      <c r="B50">
        <f>INDEX(resultados!$A$2:$ZZ$54, 44, MATCH($B$2, resultados!$A$1:$ZZ$1, 0))</f>
        <v/>
      </c>
      <c r="C50">
        <f>INDEX(resultados!$A$2:$ZZ$54, 44, MATCH($B$3, resultados!$A$1:$ZZ$1, 0))</f>
        <v/>
      </c>
    </row>
    <row r="51">
      <c r="A51">
        <f>INDEX(resultados!$A$2:$ZZ$54, 45, MATCH($B$1, resultados!$A$1:$ZZ$1, 0))</f>
        <v/>
      </c>
      <c r="B51">
        <f>INDEX(resultados!$A$2:$ZZ$54, 45, MATCH($B$2, resultados!$A$1:$ZZ$1, 0))</f>
        <v/>
      </c>
      <c r="C51">
        <f>INDEX(resultados!$A$2:$ZZ$54, 45, MATCH($B$3, resultados!$A$1:$ZZ$1, 0))</f>
        <v/>
      </c>
    </row>
    <row r="52">
      <c r="A52">
        <f>INDEX(resultados!$A$2:$ZZ$54, 46, MATCH($B$1, resultados!$A$1:$ZZ$1, 0))</f>
        <v/>
      </c>
      <c r="B52">
        <f>INDEX(resultados!$A$2:$ZZ$54, 46, MATCH($B$2, resultados!$A$1:$ZZ$1, 0))</f>
        <v/>
      </c>
      <c r="C52">
        <f>INDEX(resultados!$A$2:$ZZ$54, 46, MATCH($B$3, resultados!$A$1:$ZZ$1, 0))</f>
        <v/>
      </c>
    </row>
    <row r="53">
      <c r="A53">
        <f>INDEX(resultados!$A$2:$ZZ$54, 47, MATCH($B$1, resultados!$A$1:$ZZ$1, 0))</f>
        <v/>
      </c>
      <c r="B53">
        <f>INDEX(resultados!$A$2:$ZZ$54, 47, MATCH($B$2, resultados!$A$1:$ZZ$1, 0))</f>
        <v/>
      </c>
      <c r="C53">
        <f>INDEX(resultados!$A$2:$ZZ$54, 47, MATCH($B$3, resultados!$A$1:$ZZ$1, 0))</f>
        <v/>
      </c>
    </row>
    <row r="54">
      <c r="A54">
        <f>INDEX(resultados!$A$2:$ZZ$54, 48, MATCH($B$1, resultados!$A$1:$ZZ$1, 0))</f>
        <v/>
      </c>
      <c r="B54">
        <f>INDEX(resultados!$A$2:$ZZ$54, 48, MATCH($B$2, resultados!$A$1:$ZZ$1, 0))</f>
        <v/>
      </c>
      <c r="C54">
        <f>INDEX(resultados!$A$2:$ZZ$54, 48, MATCH($B$3, resultados!$A$1:$ZZ$1, 0))</f>
        <v/>
      </c>
    </row>
    <row r="55">
      <c r="A55">
        <f>INDEX(resultados!$A$2:$ZZ$54, 49, MATCH($B$1, resultados!$A$1:$ZZ$1, 0))</f>
        <v/>
      </c>
      <c r="B55">
        <f>INDEX(resultados!$A$2:$ZZ$54, 49, MATCH($B$2, resultados!$A$1:$ZZ$1, 0))</f>
        <v/>
      </c>
      <c r="C55">
        <f>INDEX(resultados!$A$2:$ZZ$54, 49, MATCH($B$3, resultados!$A$1:$ZZ$1, 0))</f>
        <v/>
      </c>
    </row>
    <row r="56">
      <c r="A56">
        <f>INDEX(resultados!$A$2:$ZZ$54, 50, MATCH($B$1, resultados!$A$1:$ZZ$1, 0))</f>
        <v/>
      </c>
      <c r="B56">
        <f>INDEX(resultados!$A$2:$ZZ$54, 50, MATCH($B$2, resultados!$A$1:$ZZ$1, 0))</f>
        <v/>
      </c>
      <c r="C56">
        <f>INDEX(resultados!$A$2:$ZZ$54, 50, MATCH($B$3, resultados!$A$1:$ZZ$1, 0))</f>
        <v/>
      </c>
    </row>
    <row r="57">
      <c r="A57">
        <f>INDEX(resultados!$A$2:$ZZ$54, 51, MATCH($B$1, resultados!$A$1:$ZZ$1, 0))</f>
        <v/>
      </c>
      <c r="B57">
        <f>INDEX(resultados!$A$2:$ZZ$54, 51, MATCH($B$2, resultados!$A$1:$ZZ$1, 0))</f>
        <v/>
      </c>
      <c r="C57">
        <f>INDEX(resultados!$A$2:$ZZ$54, 51, MATCH($B$3, resultados!$A$1:$ZZ$1, 0))</f>
        <v/>
      </c>
    </row>
    <row r="58">
      <c r="A58">
        <f>INDEX(resultados!$A$2:$ZZ$54, 52, MATCH($B$1, resultados!$A$1:$ZZ$1, 0))</f>
        <v/>
      </c>
      <c r="B58">
        <f>INDEX(resultados!$A$2:$ZZ$54, 52, MATCH($B$2, resultados!$A$1:$ZZ$1, 0))</f>
        <v/>
      </c>
      <c r="C58">
        <f>INDEX(resultados!$A$2:$ZZ$54, 52, MATCH($B$3, resultados!$A$1:$ZZ$1, 0))</f>
        <v/>
      </c>
    </row>
    <row r="59">
      <c r="A59">
        <f>INDEX(resultados!$A$2:$ZZ$54, 53, MATCH($B$1, resultados!$A$1:$ZZ$1, 0))</f>
        <v/>
      </c>
      <c r="B59">
        <f>INDEX(resultados!$A$2:$ZZ$54, 53, MATCH($B$2, resultados!$A$1:$ZZ$1, 0))</f>
        <v/>
      </c>
      <c r="C59">
        <f>INDEX(resultados!$A$2:$ZZ$54, 53,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4.2233</v>
      </c>
      <c r="E2" t="n">
        <v>23.68</v>
      </c>
      <c r="F2" t="n">
        <v>20.29</v>
      </c>
      <c r="G2" t="n">
        <v>12.3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115.16</v>
      </c>
      <c r="Q2" t="n">
        <v>2940.23</v>
      </c>
      <c r="R2" t="n">
        <v>122.14</v>
      </c>
      <c r="S2" t="n">
        <v>30.45</v>
      </c>
      <c r="T2" t="n">
        <v>45577.71</v>
      </c>
      <c r="U2" t="n">
        <v>0.25</v>
      </c>
      <c r="V2" t="n">
        <v>0.85</v>
      </c>
      <c r="W2" t="n">
        <v>0.37</v>
      </c>
      <c r="X2" t="n">
        <v>2.94</v>
      </c>
      <c r="Y2" t="n">
        <v>0.5</v>
      </c>
      <c r="Z2" t="n">
        <v>10</v>
      </c>
      <c r="AA2" t="n">
        <v>327.0732899527176</v>
      </c>
      <c r="AB2" t="n">
        <v>447.5161047684821</v>
      </c>
      <c r="AC2" t="n">
        <v>404.8057958221752</v>
      </c>
      <c r="AD2" t="n">
        <v>327073.2899527176</v>
      </c>
      <c r="AE2" t="n">
        <v>447516.1047684821</v>
      </c>
      <c r="AF2" t="n">
        <v>3.601781246770008e-05</v>
      </c>
      <c r="AG2" t="n">
        <v>28</v>
      </c>
      <c r="AH2" t="n">
        <v>404805.7958221752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3.6869</v>
      </c>
      <c r="E2" t="n">
        <v>27.12</v>
      </c>
      <c r="F2" t="n">
        <v>23.24</v>
      </c>
      <c r="G2" t="n">
        <v>7.08</v>
      </c>
      <c r="H2" t="n">
        <v>0.43</v>
      </c>
      <c r="I2" t="n">
        <v>197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91.15000000000001</v>
      </c>
      <c r="Q2" t="n">
        <v>2940.53</v>
      </c>
      <c r="R2" t="n">
        <v>213.65</v>
      </c>
      <c r="S2" t="n">
        <v>30.45</v>
      </c>
      <c r="T2" t="n">
        <v>90845.67</v>
      </c>
      <c r="U2" t="n">
        <v>0.14</v>
      </c>
      <c r="V2" t="n">
        <v>0.74</v>
      </c>
      <c r="W2" t="n">
        <v>0.65</v>
      </c>
      <c r="X2" t="n">
        <v>5.88</v>
      </c>
      <c r="Y2" t="n">
        <v>0.5</v>
      </c>
      <c r="Z2" t="n">
        <v>10</v>
      </c>
      <c r="AA2" t="n">
        <v>354.5937823778954</v>
      </c>
      <c r="AB2" t="n">
        <v>485.1708566230479</v>
      </c>
      <c r="AC2" t="n">
        <v>438.8668310085176</v>
      </c>
      <c r="AD2" t="n">
        <v>354593.7823778954</v>
      </c>
      <c r="AE2" t="n">
        <v>485170.856623048</v>
      </c>
      <c r="AF2" t="n">
        <v>4.158744684034669e-05</v>
      </c>
      <c r="AG2" t="n">
        <v>32</v>
      </c>
      <c r="AH2" t="n">
        <v>438866.8310085176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3.3642</v>
      </c>
      <c r="E2" t="n">
        <v>29.72</v>
      </c>
      <c r="F2" t="n">
        <v>22.47</v>
      </c>
      <c r="G2" t="n">
        <v>7.75</v>
      </c>
      <c r="H2" t="n">
        <v>0.12</v>
      </c>
      <c r="I2" t="n">
        <v>174</v>
      </c>
      <c r="J2" t="n">
        <v>141.81</v>
      </c>
      <c r="K2" t="n">
        <v>47.83</v>
      </c>
      <c r="L2" t="n">
        <v>1</v>
      </c>
      <c r="M2" t="n">
        <v>172</v>
      </c>
      <c r="N2" t="n">
        <v>22.98</v>
      </c>
      <c r="O2" t="n">
        <v>17723.39</v>
      </c>
      <c r="P2" t="n">
        <v>239.44</v>
      </c>
      <c r="Q2" t="n">
        <v>2940.17</v>
      </c>
      <c r="R2" t="n">
        <v>197.8</v>
      </c>
      <c r="S2" t="n">
        <v>30.45</v>
      </c>
      <c r="T2" t="n">
        <v>83034.82000000001</v>
      </c>
      <c r="U2" t="n">
        <v>0.15</v>
      </c>
      <c r="V2" t="n">
        <v>0.77</v>
      </c>
      <c r="W2" t="n">
        <v>0.36</v>
      </c>
      <c r="X2" t="n">
        <v>5.11</v>
      </c>
      <c r="Y2" t="n">
        <v>0.5</v>
      </c>
      <c r="Z2" t="n">
        <v>10</v>
      </c>
      <c r="AA2" t="n">
        <v>510.2875482349277</v>
      </c>
      <c r="AB2" t="n">
        <v>698.197935792819</v>
      </c>
      <c r="AC2" t="n">
        <v>631.562904727709</v>
      </c>
      <c r="AD2" t="n">
        <v>510287.5482349277</v>
      </c>
      <c r="AE2" t="n">
        <v>698197.9357928189</v>
      </c>
      <c r="AF2" t="n">
        <v>2.038474914591739e-05</v>
      </c>
      <c r="AG2" t="n">
        <v>35</v>
      </c>
      <c r="AH2" t="n">
        <v>631562.904727709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4.2692</v>
      </c>
      <c r="E3" t="n">
        <v>23.42</v>
      </c>
      <c r="F3" t="n">
        <v>19.26</v>
      </c>
      <c r="G3" t="n">
        <v>17.25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65</v>
      </c>
      <c r="N3" t="n">
        <v>23.34</v>
      </c>
      <c r="O3" t="n">
        <v>17891.86</v>
      </c>
      <c r="P3" t="n">
        <v>182.75</v>
      </c>
      <c r="Q3" t="n">
        <v>2940.06</v>
      </c>
      <c r="R3" t="n">
        <v>92.73</v>
      </c>
      <c r="S3" t="n">
        <v>30.45</v>
      </c>
      <c r="T3" t="n">
        <v>31032.96</v>
      </c>
      <c r="U3" t="n">
        <v>0.33</v>
      </c>
      <c r="V3" t="n">
        <v>0.9</v>
      </c>
      <c r="W3" t="n">
        <v>0.18</v>
      </c>
      <c r="X3" t="n">
        <v>1.9</v>
      </c>
      <c r="Y3" t="n">
        <v>0.5</v>
      </c>
      <c r="Z3" t="n">
        <v>10</v>
      </c>
      <c r="AA3" t="n">
        <v>371.0807400841392</v>
      </c>
      <c r="AB3" t="n">
        <v>507.7290395099707</v>
      </c>
      <c r="AC3" t="n">
        <v>459.2720925813209</v>
      </c>
      <c r="AD3" t="n">
        <v>371080.7400841392</v>
      </c>
      <c r="AE3" t="n">
        <v>507729.0395099707</v>
      </c>
      <c r="AF3" t="n">
        <v>2.586842965749673e-05</v>
      </c>
      <c r="AG3" t="n">
        <v>28</v>
      </c>
      <c r="AH3" t="n">
        <v>459272.0925813208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4.5141</v>
      </c>
      <c r="E4" t="n">
        <v>22.15</v>
      </c>
      <c r="F4" t="n">
        <v>18.65</v>
      </c>
      <c r="G4" t="n">
        <v>25.44</v>
      </c>
      <c r="H4" t="n">
        <v>0.37</v>
      </c>
      <c r="I4" t="n">
        <v>44</v>
      </c>
      <c r="J4" t="n">
        <v>144.54</v>
      </c>
      <c r="K4" t="n">
        <v>47.83</v>
      </c>
      <c r="L4" t="n">
        <v>3</v>
      </c>
      <c r="M4" t="n">
        <v>2</v>
      </c>
      <c r="N4" t="n">
        <v>23.71</v>
      </c>
      <c r="O4" t="n">
        <v>18060.85</v>
      </c>
      <c r="P4" t="n">
        <v>158.65</v>
      </c>
      <c r="Q4" t="n">
        <v>2939.94</v>
      </c>
      <c r="R4" t="n">
        <v>71.08</v>
      </c>
      <c r="S4" t="n">
        <v>30.45</v>
      </c>
      <c r="T4" t="n">
        <v>20324.66</v>
      </c>
      <c r="U4" t="n">
        <v>0.43</v>
      </c>
      <c r="V4" t="n">
        <v>0.93</v>
      </c>
      <c r="W4" t="n">
        <v>0.21</v>
      </c>
      <c r="X4" t="n">
        <v>1.3</v>
      </c>
      <c r="Y4" t="n">
        <v>0.5</v>
      </c>
      <c r="Z4" t="n">
        <v>10</v>
      </c>
      <c r="AA4" t="n">
        <v>333.2848878622916</v>
      </c>
      <c r="AB4" t="n">
        <v>456.0150870647204</v>
      </c>
      <c r="AC4" t="n">
        <v>412.4936471764571</v>
      </c>
      <c r="AD4" t="n">
        <v>333284.8878622915</v>
      </c>
      <c r="AE4" t="n">
        <v>456015.0870647205</v>
      </c>
      <c r="AF4" t="n">
        <v>2.735235601913848e-05</v>
      </c>
      <c r="AG4" t="n">
        <v>26</v>
      </c>
      <c r="AH4" t="n">
        <v>412493.6471764571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4.527</v>
      </c>
      <c r="E5" t="n">
        <v>22.09</v>
      </c>
      <c r="F5" t="n">
        <v>18.62</v>
      </c>
      <c r="G5" t="n">
        <v>25.98</v>
      </c>
      <c r="H5" t="n">
        <v>0.49</v>
      </c>
      <c r="I5" t="n">
        <v>43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159.55</v>
      </c>
      <c r="Q5" t="n">
        <v>2940.05</v>
      </c>
      <c r="R5" t="n">
        <v>69.79000000000001</v>
      </c>
      <c r="S5" t="n">
        <v>30.45</v>
      </c>
      <c r="T5" t="n">
        <v>19682.51</v>
      </c>
      <c r="U5" t="n">
        <v>0.44</v>
      </c>
      <c r="V5" t="n">
        <v>0.93</v>
      </c>
      <c r="W5" t="n">
        <v>0.21</v>
      </c>
      <c r="X5" t="n">
        <v>1.26</v>
      </c>
      <c r="Y5" t="n">
        <v>0.5</v>
      </c>
      <c r="Z5" t="n">
        <v>10</v>
      </c>
      <c r="AA5" t="n">
        <v>333.4539801657506</v>
      </c>
      <c r="AB5" t="n">
        <v>456.2464466141391</v>
      </c>
      <c r="AC5" t="n">
        <v>412.7029260951945</v>
      </c>
      <c r="AD5" t="n">
        <v>333453.9801657507</v>
      </c>
      <c r="AE5" t="n">
        <v>456246.4466141391</v>
      </c>
      <c r="AF5" t="n">
        <v>2.743052118886155e-05</v>
      </c>
      <c r="AG5" t="n">
        <v>26</v>
      </c>
      <c r="AH5" t="n">
        <v>412702.9260951945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2.9409</v>
      </c>
      <c r="E2" t="n">
        <v>34</v>
      </c>
      <c r="F2" t="n">
        <v>23.83</v>
      </c>
      <c r="G2" t="n">
        <v>6.56</v>
      </c>
      <c r="H2" t="n">
        <v>0.1</v>
      </c>
      <c r="I2" t="n">
        <v>218</v>
      </c>
      <c r="J2" t="n">
        <v>176.73</v>
      </c>
      <c r="K2" t="n">
        <v>52.44</v>
      </c>
      <c r="L2" t="n">
        <v>1</v>
      </c>
      <c r="M2" t="n">
        <v>216</v>
      </c>
      <c r="N2" t="n">
        <v>33.29</v>
      </c>
      <c r="O2" t="n">
        <v>22031.19</v>
      </c>
      <c r="P2" t="n">
        <v>299.83</v>
      </c>
      <c r="Q2" t="n">
        <v>2940.39</v>
      </c>
      <c r="R2" t="n">
        <v>242.18</v>
      </c>
      <c r="S2" t="n">
        <v>30.45</v>
      </c>
      <c r="T2" t="n">
        <v>105003.54</v>
      </c>
      <c r="U2" t="n">
        <v>0.13</v>
      </c>
      <c r="V2" t="n">
        <v>0.72</v>
      </c>
      <c r="W2" t="n">
        <v>0.43</v>
      </c>
      <c r="X2" t="n">
        <v>6.47</v>
      </c>
      <c r="Y2" t="n">
        <v>0.5</v>
      </c>
      <c r="Z2" t="n">
        <v>10</v>
      </c>
      <c r="AA2" t="n">
        <v>639.1525257880309</v>
      </c>
      <c r="AB2" t="n">
        <v>874.5166832025483</v>
      </c>
      <c r="AC2" t="n">
        <v>791.05403834957</v>
      </c>
      <c r="AD2" t="n">
        <v>639152.5257880308</v>
      </c>
      <c r="AE2" t="n">
        <v>874516.6832025483</v>
      </c>
      <c r="AF2" t="n">
        <v>1.610181910648096e-05</v>
      </c>
      <c r="AG2" t="n">
        <v>40</v>
      </c>
      <c r="AH2" t="n">
        <v>791054.03834957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3.9621</v>
      </c>
      <c r="E3" t="n">
        <v>25.24</v>
      </c>
      <c r="F3" t="n">
        <v>19.8</v>
      </c>
      <c r="G3" t="n">
        <v>13.97</v>
      </c>
      <c r="H3" t="n">
        <v>0.2</v>
      </c>
      <c r="I3" t="n">
        <v>85</v>
      </c>
      <c r="J3" t="n">
        <v>178.21</v>
      </c>
      <c r="K3" t="n">
        <v>52.44</v>
      </c>
      <c r="L3" t="n">
        <v>2</v>
      </c>
      <c r="M3" t="n">
        <v>83</v>
      </c>
      <c r="N3" t="n">
        <v>33.77</v>
      </c>
      <c r="O3" t="n">
        <v>22213.89</v>
      </c>
      <c r="P3" t="n">
        <v>232.49</v>
      </c>
      <c r="Q3" t="n">
        <v>2940.14</v>
      </c>
      <c r="R3" t="n">
        <v>110.1</v>
      </c>
      <c r="S3" t="n">
        <v>30.45</v>
      </c>
      <c r="T3" t="n">
        <v>39628.18</v>
      </c>
      <c r="U3" t="n">
        <v>0.28</v>
      </c>
      <c r="V3" t="n">
        <v>0.87</v>
      </c>
      <c r="W3" t="n">
        <v>0.22</v>
      </c>
      <c r="X3" t="n">
        <v>2.44</v>
      </c>
      <c r="Y3" t="n">
        <v>0.5</v>
      </c>
      <c r="Z3" t="n">
        <v>10</v>
      </c>
      <c r="AA3" t="n">
        <v>432.0495400679118</v>
      </c>
      <c r="AB3" t="n">
        <v>591.1492414013904</v>
      </c>
      <c r="AC3" t="n">
        <v>534.7307874852121</v>
      </c>
      <c r="AD3" t="n">
        <v>432049.5400679118</v>
      </c>
      <c r="AE3" t="n">
        <v>591149.2414013904</v>
      </c>
      <c r="AF3" t="n">
        <v>2.169302508816628e-05</v>
      </c>
      <c r="AG3" t="n">
        <v>30</v>
      </c>
      <c r="AH3" t="n">
        <v>534730.7874852121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4.3537</v>
      </c>
      <c r="E4" t="n">
        <v>22.97</v>
      </c>
      <c r="F4" t="n">
        <v>18.77</v>
      </c>
      <c r="G4" t="n">
        <v>22.52</v>
      </c>
      <c r="H4" t="n">
        <v>0.3</v>
      </c>
      <c r="I4" t="n">
        <v>50</v>
      </c>
      <c r="J4" t="n">
        <v>179.7</v>
      </c>
      <c r="K4" t="n">
        <v>52.44</v>
      </c>
      <c r="L4" t="n">
        <v>3</v>
      </c>
      <c r="M4" t="n">
        <v>48</v>
      </c>
      <c r="N4" t="n">
        <v>34.26</v>
      </c>
      <c r="O4" t="n">
        <v>22397.24</v>
      </c>
      <c r="P4" t="n">
        <v>202.07</v>
      </c>
      <c r="Q4" t="n">
        <v>2940.01</v>
      </c>
      <c r="R4" t="n">
        <v>76.69</v>
      </c>
      <c r="S4" t="n">
        <v>30.45</v>
      </c>
      <c r="T4" t="n">
        <v>23098.32</v>
      </c>
      <c r="U4" t="n">
        <v>0.4</v>
      </c>
      <c r="V4" t="n">
        <v>0.92</v>
      </c>
      <c r="W4" t="n">
        <v>0.16</v>
      </c>
      <c r="X4" t="n">
        <v>1.41</v>
      </c>
      <c r="Y4" t="n">
        <v>0.5</v>
      </c>
      <c r="Z4" t="n">
        <v>10</v>
      </c>
      <c r="AA4" t="n">
        <v>372.6796792535961</v>
      </c>
      <c r="AB4" t="n">
        <v>509.9167786218393</v>
      </c>
      <c r="AC4" t="n">
        <v>461.2510369428639</v>
      </c>
      <c r="AD4" t="n">
        <v>372679.6792535961</v>
      </c>
      <c r="AE4" t="n">
        <v>509916.7786218393</v>
      </c>
      <c r="AF4" t="n">
        <v>2.38370872331212e-05</v>
      </c>
      <c r="AG4" t="n">
        <v>27</v>
      </c>
      <c r="AH4" t="n">
        <v>461251.0369428639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4.5527</v>
      </c>
      <c r="E5" t="n">
        <v>21.96</v>
      </c>
      <c r="F5" t="n">
        <v>18.34</v>
      </c>
      <c r="G5" t="n">
        <v>32.36</v>
      </c>
      <c r="H5" t="n">
        <v>0.39</v>
      </c>
      <c r="I5" t="n">
        <v>34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178.08</v>
      </c>
      <c r="Q5" t="n">
        <v>2939.94</v>
      </c>
      <c r="R5" t="n">
        <v>61.33</v>
      </c>
      <c r="S5" t="n">
        <v>30.45</v>
      </c>
      <c r="T5" t="n">
        <v>15497.94</v>
      </c>
      <c r="U5" t="n">
        <v>0.5</v>
      </c>
      <c r="V5" t="n">
        <v>0.9399999999999999</v>
      </c>
      <c r="W5" t="n">
        <v>0.17</v>
      </c>
      <c r="X5" t="n">
        <v>0.98</v>
      </c>
      <c r="Y5" t="n">
        <v>0.5</v>
      </c>
      <c r="Z5" t="n">
        <v>10</v>
      </c>
      <c r="AA5" t="n">
        <v>344.8997118697025</v>
      </c>
      <c r="AB5" t="n">
        <v>471.9070016815312</v>
      </c>
      <c r="AC5" t="n">
        <v>426.8688597666818</v>
      </c>
      <c r="AD5" t="n">
        <v>344899.7118697025</v>
      </c>
      <c r="AE5" t="n">
        <v>471907.0016815312</v>
      </c>
      <c r="AF5" t="n">
        <v>2.492663873170657e-05</v>
      </c>
      <c r="AG5" t="n">
        <v>26</v>
      </c>
      <c r="AH5" t="n">
        <v>426868.8597666818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4.5488</v>
      </c>
      <c r="E6" t="n">
        <v>21.98</v>
      </c>
      <c r="F6" t="n">
        <v>18.35</v>
      </c>
      <c r="G6" t="n">
        <v>32.39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179.42</v>
      </c>
      <c r="Q6" t="n">
        <v>2940.13</v>
      </c>
      <c r="R6" t="n">
        <v>61.69</v>
      </c>
      <c r="S6" t="n">
        <v>30.45</v>
      </c>
      <c r="T6" t="n">
        <v>15681.65</v>
      </c>
      <c r="U6" t="n">
        <v>0.49</v>
      </c>
      <c r="V6" t="n">
        <v>0.9399999999999999</v>
      </c>
      <c r="W6" t="n">
        <v>0.18</v>
      </c>
      <c r="X6" t="n">
        <v>1</v>
      </c>
      <c r="Y6" t="n">
        <v>0.5</v>
      </c>
      <c r="Z6" t="n">
        <v>10</v>
      </c>
      <c r="AA6" t="n">
        <v>345.7169535224738</v>
      </c>
      <c r="AB6" t="n">
        <v>473.0251877650101</v>
      </c>
      <c r="AC6" t="n">
        <v>427.8803277397375</v>
      </c>
      <c r="AD6" t="n">
        <v>345716.9535224738</v>
      </c>
      <c r="AE6" t="n">
        <v>473025.1877650101</v>
      </c>
      <c r="AF6" t="n">
        <v>2.490528571238756e-05</v>
      </c>
      <c r="AG6" t="n">
        <v>26</v>
      </c>
      <c r="AH6" t="n">
        <v>427880.3277397375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3.213</v>
      </c>
      <c r="E2" t="n">
        <v>31.12</v>
      </c>
      <c r="F2" t="n">
        <v>26.2</v>
      </c>
      <c r="G2" t="n">
        <v>5.33</v>
      </c>
      <c r="H2" t="n">
        <v>0.64</v>
      </c>
      <c r="I2" t="n">
        <v>295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76.17</v>
      </c>
      <c r="Q2" t="n">
        <v>2940.37</v>
      </c>
      <c r="R2" t="n">
        <v>305.99</v>
      </c>
      <c r="S2" t="n">
        <v>30.45</v>
      </c>
      <c r="T2" t="n">
        <v>136525.41</v>
      </c>
      <c r="U2" t="n">
        <v>0.1</v>
      </c>
      <c r="V2" t="n">
        <v>0.66</v>
      </c>
      <c r="W2" t="n">
        <v>0.9399999999999999</v>
      </c>
      <c r="X2" t="n">
        <v>8.84</v>
      </c>
      <c r="Y2" t="n">
        <v>0.5</v>
      </c>
      <c r="Z2" t="n">
        <v>10</v>
      </c>
      <c r="AA2" t="n">
        <v>396.4816941085015</v>
      </c>
      <c r="AB2" t="n">
        <v>542.483745417106</v>
      </c>
      <c r="AC2" t="n">
        <v>490.7098581352153</v>
      </c>
      <c r="AD2" t="n">
        <v>396481.6941085015</v>
      </c>
      <c r="AE2" t="n">
        <v>542483.745417106</v>
      </c>
      <c r="AF2" t="n">
        <v>4.268220425834369e-05</v>
      </c>
      <c r="AG2" t="n">
        <v>37</v>
      </c>
      <c r="AH2" t="n">
        <v>490709.8581352152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3.9761</v>
      </c>
      <c r="E2" t="n">
        <v>25.15</v>
      </c>
      <c r="F2" t="n">
        <v>20.76</v>
      </c>
      <c r="G2" t="n">
        <v>10.64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115</v>
      </c>
      <c r="N2" t="n">
        <v>12.99</v>
      </c>
      <c r="O2" t="n">
        <v>12407.75</v>
      </c>
      <c r="P2" t="n">
        <v>160.93</v>
      </c>
      <c r="Q2" t="n">
        <v>2940.26</v>
      </c>
      <c r="R2" t="n">
        <v>141.52</v>
      </c>
      <c r="S2" t="n">
        <v>30.45</v>
      </c>
      <c r="T2" t="n">
        <v>55180.84</v>
      </c>
      <c r="U2" t="n">
        <v>0.22</v>
      </c>
      <c r="V2" t="n">
        <v>0.83</v>
      </c>
      <c r="W2" t="n">
        <v>0.27</v>
      </c>
      <c r="X2" t="n">
        <v>3.4</v>
      </c>
      <c r="Y2" t="n">
        <v>0.5</v>
      </c>
      <c r="Z2" t="n">
        <v>10</v>
      </c>
      <c r="AA2" t="n">
        <v>381.3568703396476</v>
      </c>
      <c r="AB2" t="n">
        <v>521.7892942764283</v>
      </c>
      <c r="AC2" t="n">
        <v>471.9904563665593</v>
      </c>
      <c r="AD2" t="n">
        <v>381356.8703396476</v>
      </c>
      <c r="AE2" t="n">
        <v>521789.2942764283</v>
      </c>
      <c r="AF2" t="n">
        <v>2.879303762130661e-05</v>
      </c>
      <c r="AG2" t="n">
        <v>30</v>
      </c>
      <c r="AH2" t="n">
        <v>471990.4563665593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4.4042</v>
      </c>
      <c r="E3" t="n">
        <v>22.71</v>
      </c>
      <c r="F3" t="n">
        <v>19.34</v>
      </c>
      <c r="G3" t="n">
        <v>17.32</v>
      </c>
      <c r="H3" t="n">
        <v>0.35</v>
      </c>
      <c r="I3" t="n">
        <v>67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133.34</v>
      </c>
      <c r="Q3" t="n">
        <v>2940</v>
      </c>
      <c r="R3" t="n">
        <v>92.5</v>
      </c>
      <c r="S3" t="n">
        <v>30.45</v>
      </c>
      <c r="T3" t="n">
        <v>30918.26</v>
      </c>
      <c r="U3" t="n">
        <v>0.33</v>
      </c>
      <c r="V3" t="n">
        <v>0.89</v>
      </c>
      <c r="W3" t="n">
        <v>0.27</v>
      </c>
      <c r="X3" t="n">
        <v>1.98</v>
      </c>
      <c r="Y3" t="n">
        <v>0.5</v>
      </c>
      <c r="Z3" t="n">
        <v>10</v>
      </c>
      <c r="AA3" t="n">
        <v>327.4572196932467</v>
      </c>
      <c r="AB3" t="n">
        <v>448.0414143772586</v>
      </c>
      <c r="AC3" t="n">
        <v>405.2809706191669</v>
      </c>
      <c r="AD3" t="n">
        <v>327457.2196932466</v>
      </c>
      <c r="AE3" t="n">
        <v>448041.4143772586</v>
      </c>
      <c r="AF3" t="n">
        <v>3.189313555789808e-05</v>
      </c>
      <c r="AG3" t="n">
        <v>27</v>
      </c>
      <c r="AH3" t="n">
        <v>405280.9706191669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3.5933</v>
      </c>
      <c r="E2" t="n">
        <v>27.83</v>
      </c>
      <c r="F2" t="n">
        <v>21.81</v>
      </c>
      <c r="G2" t="n">
        <v>8.609999999999999</v>
      </c>
      <c r="H2" t="n">
        <v>0.14</v>
      </c>
      <c r="I2" t="n">
        <v>152</v>
      </c>
      <c r="J2" t="n">
        <v>124.63</v>
      </c>
      <c r="K2" t="n">
        <v>45</v>
      </c>
      <c r="L2" t="n">
        <v>1</v>
      </c>
      <c r="M2" t="n">
        <v>150</v>
      </c>
      <c r="N2" t="n">
        <v>18.64</v>
      </c>
      <c r="O2" t="n">
        <v>15605.44</v>
      </c>
      <c r="P2" t="n">
        <v>209.23</v>
      </c>
      <c r="Q2" t="n">
        <v>2940.47</v>
      </c>
      <c r="R2" t="n">
        <v>176.07</v>
      </c>
      <c r="S2" t="n">
        <v>30.45</v>
      </c>
      <c r="T2" t="n">
        <v>72277.77</v>
      </c>
      <c r="U2" t="n">
        <v>0.17</v>
      </c>
      <c r="V2" t="n">
        <v>0.79</v>
      </c>
      <c r="W2" t="n">
        <v>0.32</v>
      </c>
      <c r="X2" t="n">
        <v>4.45</v>
      </c>
      <c r="Y2" t="n">
        <v>0.5</v>
      </c>
      <c r="Z2" t="n">
        <v>10</v>
      </c>
      <c r="AA2" t="n">
        <v>456.9027080892902</v>
      </c>
      <c r="AB2" t="n">
        <v>625.1544423326302</v>
      </c>
      <c r="AC2" t="n">
        <v>565.4905797661736</v>
      </c>
      <c r="AD2" t="n">
        <v>456902.7080892902</v>
      </c>
      <c r="AE2" t="n">
        <v>625154.4423326302</v>
      </c>
      <c r="AF2" t="n">
        <v>2.316985827261818e-05</v>
      </c>
      <c r="AG2" t="n">
        <v>33</v>
      </c>
      <c r="AH2" t="n">
        <v>565490.5797661736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4.4321</v>
      </c>
      <c r="E3" t="n">
        <v>22.56</v>
      </c>
      <c r="F3" t="n">
        <v>18.97</v>
      </c>
      <c r="G3" t="n">
        <v>19.97</v>
      </c>
      <c r="H3" t="n">
        <v>0.28</v>
      </c>
      <c r="I3" t="n">
        <v>57</v>
      </c>
      <c r="J3" t="n">
        <v>125.95</v>
      </c>
      <c r="K3" t="n">
        <v>45</v>
      </c>
      <c r="L3" t="n">
        <v>2</v>
      </c>
      <c r="M3" t="n">
        <v>52</v>
      </c>
      <c r="N3" t="n">
        <v>18.95</v>
      </c>
      <c r="O3" t="n">
        <v>15767.7</v>
      </c>
      <c r="P3" t="n">
        <v>153.94</v>
      </c>
      <c r="Q3" t="n">
        <v>2940.07</v>
      </c>
      <c r="R3" t="n">
        <v>83.12</v>
      </c>
      <c r="S3" t="n">
        <v>30.45</v>
      </c>
      <c r="T3" t="n">
        <v>26280.83</v>
      </c>
      <c r="U3" t="n">
        <v>0.37</v>
      </c>
      <c r="V3" t="n">
        <v>0.91</v>
      </c>
      <c r="W3" t="n">
        <v>0.18</v>
      </c>
      <c r="X3" t="n">
        <v>1.62</v>
      </c>
      <c r="Y3" t="n">
        <v>0.5</v>
      </c>
      <c r="Z3" t="n">
        <v>10</v>
      </c>
      <c r="AA3" t="n">
        <v>340.332237521738</v>
      </c>
      <c r="AB3" t="n">
        <v>465.6575817758994</v>
      </c>
      <c r="AC3" t="n">
        <v>421.2158757257275</v>
      </c>
      <c r="AD3" t="n">
        <v>340332.237521738</v>
      </c>
      <c r="AE3" t="n">
        <v>465657.5817758993</v>
      </c>
      <c r="AF3" t="n">
        <v>2.857850133583921e-05</v>
      </c>
      <c r="AG3" t="n">
        <v>27</v>
      </c>
      <c r="AH3" t="n">
        <v>421215.8757257275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4.494</v>
      </c>
      <c r="E4" t="n">
        <v>22.25</v>
      </c>
      <c r="F4" t="n">
        <v>18.84</v>
      </c>
      <c r="G4" t="n">
        <v>22.61</v>
      </c>
      <c r="H4" t="n">
        <v>0.42</v>
      </c>
      <c r="I4" t="n">
        <v>50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149.32</v>
      </c>
      <c r="Q4" t="n">
        <v>2940.03</v>
      </c>
      <c r="R4" t="n">
        <v>76.90000000000001</v>
      </c>
      <c r="S4" t="n">
        <v>30.45</v>
      </c>
      <c r="T4" t="n">
        <v>23204.63</v>
      </c>
      <c r="U4" t="n">
        <v>0.4</v>
      </c>
      <c r="V4" t="n">
        <v>0.92</v>
      </c>
      <c r="W4" t="n">
        <v>0.23</v>
      </c>
      <c r="X4" t="n">
        <v>1.48</v>
      </c>
      <c r="Y4" t="n">
        <v>0.5</v>
      </c>
      <c r="Z4" t="n">
        <v>10</v>
      </c>
      <c r="AA4" t="n">
        <v>327.4781930900417</v>
      </c>
      <c r="AB4" t="n">
        <v>448.0701111040346</v>
      </c>
      <c r="AC4" t="n">
        <v>405.3069285706154</v>
      </c>
      <c r="AD4" t="n">
        <v>327478.1930900417</v>
      </c>
      <c r="AE4" t="n">
        <v>448070.1111040346</v>
      </c>
      <c r="AF4" t="n">
        <v>2.897763701253614e-05</v>
      </c>
      <c r="AG4" t="n">
        <v>26</v>
      </c>
      <c r="AH4" t="n">
        <v>405306.9285706154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2024-09-25T21:07:53Z</dcterms:created>
  <dcterms:modified xmlns:dcterms="http://purl.org/dc/terms/" xmlns:xsi="http://www.w3.org/2001/XMLSchema-instance" xsi:type="dcterms:W3CDTF">2024-09-25T21:07:53Z</dcterms:modified>
</cp:coreProperties>
</file>