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xVal>
          <yVal>
            <numRef>
              <f>gráficos!$B$7:$B$54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1.3853</v>
      </c>
      <c r="E2" t="n">
        <v>72.18000000000001</v>
      </c>
      <c r="F2" t="n">
        <v>50.38</v>
      </c>
      <c r="G2" t="n">
        <v>6.09</v>
      </c>
      <c r="H2" t="n">
        <v>0.09</v>
      </c>
      <c r="I2" t="n">
        <v>496</v>
      </c>
      <c r="J2" t="n">
        <v>194.77</v>
      </c>
      <c r="K2" t="n">
        <v>54.38</v>
      </c>
      <c r="L2" t="n">
        <v>1</v>
      </c>
      <c r="M2" t="n">
        <v>494</v>
      </c>
      <c r="N2" t="n">
        <v>39.4</v>
      </c>
      <c r="O2" t="n">
        <v>24256.19</v>
      </c>
      <c r="P2" t="n">
        <v>678.15</v>
      </c>
      <c r="Q2" t="n">
        <v>6531.98</v>
      </c>
      <c r="R2" t="n">
        <v>771.52</v>
      </c>
      <c r="S2" t="n">
        <v>107.99</v>
      </c>
      <c r="T2" t="n">
        <v>329686.96</v>
      </c>
      <c r="U2" t="n">
        <v>0.14</v>
      </c>
      <c r="V2" t="n">
        <v>0.61</v>
      </c>
      <c r="W2" t="n">
        <v>1.02</v>
      </c>
      <c r="X2" t="n">
        <v>19.77</v>
      </c>
      <c r="Y2" t="n">
        <v>1</v>
      </c>
      <c r="Z2" t="n">
        <v>10</v>
      </c>
      <c r="AA2" t="n">
        <v>1177.197944450272</v>
      </c>
      <c r="AB2" t="n">
        <v>1610.694161904833</v>
      </c>
      <c r="AC2" t="n">
        <v>1456.971771716089</v>
      </c>
      <c r="AD2" t="n">
        <v>1177197.944450272</v>
      </c>
      <c r="AE2" t="n">
        <v>1610694.161904833</v>
      </c>
      <c r="AF2" t="n">
        <v>1.292282376585846e-05</v>
      </c>
      <c r="AG2" t="n">
        <v>47</v>
      </c>
      <c r="AH2" t="n">
        <v>1456971.771716089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2.1793</v>
      </c>
      <c r="E3" t="n">
        <v>45.89</v>
      </c>
      <c r="F3" t="n">
        <v>36.88</v>
      </c>
      <c r="G3" t="n">
        <v>13.25</v>
      </c>
      <c r="H3" t="n">
        <v>0.18</v>
      </c>
      <c r="I3" t="n">
        <v>167</v>
      </c>
      <c r="J3" t="n">
        <v>196.32</v>
      </c>
      <c r="K3" t="n">
        <v>54.38</v>
      </c>
      <c r="L3" t="n">
        <v>2</v>
      </c>
      <c r="M3" t="n">
        <v>165</v>
      </c>
      <c r="N3" t="n">
        <v>39.95</v>
      </c>
      <c r="O3" t="n">
        <v>24447.22</v>
      </c>
      <c r="P3" t="n">
        <v>459.68</v>
      </c>
      <c r="Q3" t="n">
        <v>6529.98</v>
      </c>
      <c r="R3" t="n">
        <v>317.98</v>
      </c>
      <c r="S3" t="n">
        <v>107.99</v>
      </c>
      <c r="T3" t="n">
        <v>104559.33</v>
      </c>
      <c r="U3" t="n">
        <v>0.34</v>
      </c>
      <c r="V3" t="n">
        <v>0.83</v>
      </c>
      <c r="W3" t="n">
        <v>0.48</v>
      </c>
      <c r="X3" t="n">
        <v>6.28</v>
      </c>
      <c r="Y3" t="n">
        <v>1</v>
      </c>
      <c r="Z3" t="n">
        <v>10</v>
      </c>
      <c r="AA3" t="n">
        <v>598.1372709335659</v>
      </c>
      <c r="AB3" t="n">
        <v>818.3978020453309</v>
      </c>
      <c r="AC3" t="n">
        <v>740.291064446653</v>
      </c>
      <c r="AD3" t="n">
        <v>598137.2709335659</v>
      </c>
      <c r="AE3" t="n">
        <v>818397.8020453309</v>
      </c>
      <c r="AF3" t="n">
        <v>2.032968298053515e-05</v>
      </c>
      <c r="AG3" t="n">
        <v>30</v>
      </c>
      <c r="AH3" t="n">
        <v>740291.064446653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2.4924</v>
      </c>
      <c r="E4" t="n">
        <v>40.12</v>
      </c>
      <c r="F4" t="n">
        <v>33.99</v>
      </c>
      <c r="G4" t="n">
        <v>21.93</v>
      </c>
      <c r="H4" t="n">
        <v>0.27</v>
      </c>
      <c r="I4" t="n">
        <v>93</v>
      </c>
      <c r="J4" t="n">
        <v>197.88</v>
      </c>
      <c r="K4" t="n">
        <v>54.38</v>
      </c>
      <c r="L4" t="n">
        <v>3</v>
      </c>
      <c r="M4" t="n">
        <v>91</v>
      </c>
      <c r="N4" t="n">
        <v>40.5</v>
      </c>
      <c r="O4" t="n">
        <v>24639</v>
      </c>
      <c r="P4" t="n">
        <v>383.89</v>
      </c>
      <c r="Q4" t="n">
        <v>6529.52</v>
      </c>
      <c r="R4" t="n">
        <v>221.17</v>
      </c>
      <c r="S4" t="n">
        <v>107.99</v>
      </c>
      <c r="T4" t="n">
        <v>56524.02</v>
      </c>
      <c r="U4" t="n">
        <v>0.49</v>
      </c>
      <c r="V4" t="n">
        <v>0.9</v>
      </c>
      <c r="W4" t="n">
        <v>0.37</v>
      </c>
      <c r="X4" t="n">
        <v>3.39</v>
      </c>
      <c r="Y4" t="n">
        <v>1</v>
      </c>
      <c r="Z4" t="n">
        <v>10</v>
      </c>
      <c r="AA4" t="n">
        <v>485.7773553107356</v>
      </c>
      <c r="AB4" t="n">
        <v>664.6620085205427</v>
      </c>
      <c r="AC4" t="n">
        <v>601.2275992863295</v>
      </c>
      <c r="AD4" t="n">
        <v>485777.3553107356</v>
      </c>
      <c r="AE4" t="n">
        <v>664662.0085205428</v>
      </c>
      <c r="AF4" t="n">
        <v>2.325044824516395e-05</v>
      </c>
      <c r="AG4" t="n">
        <v>27</v>
      </c>
      <c r="AH4" t="n">
        <v>601227.5992863295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2.6184</v>
      </c>
      <c r="E5" t="n">
        <v>38.19</v>
      </c>
      <c r="F5" t="n">
        <v>33.07</v>
      </c>
      <c r="G5" t="n">
        <v>29.61</v>
      </c>
      <c r="H5" t="n">
        <v>0.36</v>
      </c>
      <c r="I5" t="n">
        <v>67</v>
      </c>
      <c r="J5" t="n">
        <v>199.44</v>
      </c>
      <c r="K5" t="n">
        <v>54.38</v>
      </c>
      <c r="L5" t="n">
        <v>4</v>
      </c>
      <c r="M5" t="n">
        <v>5</v>
      </c>
      <c r="N5" t="n">
        <v>41.06</v>
      </c>
      <c r="O5" t="n">
        <v>24831.54</v>
      </c>
      <c r="P5" t="n">
        <v>340.12</v>
      </c>
      <c r="Q5" t="n">
        <v>6529.55</v>
      </c>
      <c r="R5" t="n">
        <v>188.22</v>
      </c>
      <c r="S5" t="n">
        <v>107.99</v>
      </c>
      <c r="T5" t="n">
        <v>40181.36</v>
      </c>
      <c r="U5" t="n">
        <v>0.57</v>
      </c>
      <c r="V5" t="n">
        <v>0.92</v>
      </c>
      <c r="W5" t="n">
        <v>0.39</v>
      </c>
      <c r="X5" t="n">
        <v>2.47</v>
      </c>
      <c r="Y5" t="n">
        <v>1</v>
      </c>
      <c r="Z5" t="n">
        <v>10</v>
      </c>
      <c r="AA5" t="n">
        <v>432.5606541301295</v>
      </c>
      <c r="AB5" t="n">
        <v>591.8485702100776</v>
      </c>
      <c r="AC5" t="n">
        <v>535.3633733339124</v>
      </c>
      <c r="AD5" t="n">
        <v>432560.6541301295</v>
      </c>
      <c r="AE5" t="n">
        <v>591848.5702100776</v>
      </c>
      <c r="AF5" t="n">
        <v>2.442584403993632e-05</v>
      </c>
      <c r="AG5" t="n">
        <v>25</v>
      </c>
      <c r="AH5" t="n">
        <v>535363.3733339123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2.6192</v>
      </c>
      <c r="E6" t="n">
        <v>38.18</v>
      </c>
      <c r="F6" t="n">
        <v>33.06</v>
      </c>
      <c r="G6" t="n">
        <v>29.6</v>
      </c>
      <c r="H6" t="n">
        <v>0.44</v>
      </c>
      <c r="I6" t="n">
        <v>67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342.24</v>
      </c>
      <c r="Q6" t="n">
        <v>6529.47</v>
      </c>
      <c r="R6" t="n">
        <v>187.39</v>
      </c>
      <c r="S6" t="n">
        <v>107.99</v>
      </c>
      <c r="T6" t="n">
        <v>39763.22</v>
      </c>
      <c r="U6" t="n">
        <v>0.58</v>
      </c>
      <c r="V6" t="n">
        <v>0.92</v>
      </c>
      <c r="W6" t="n">
        <v>0.4</v>
      </c>
      <c r="X6" t="n">
        <v>2.46</v>
      </c>
      <c r="Y6" t="n">
        <v>1</v>
      </c>
      <c r="Z6" t="n">
        <v>10</v>
      </c>
      <c r="AA6" t="n">
        <v>433.5890282322646</v>
      </c>
      <c r="AB6" t="n">
        <v>593.2556370252822</v>
      </c>
      <c r="AC6" t="n">
        <v>536.6361516671047</v>
      </c>
      <c r="AD6" t="n">
        <v>433589.0282322646</v>
      </c>
      <c r="AE6" t="n">
        <v>593255.6370252823</v>
      </c>
      <c r="AF6" t="n">
        <v>2.443330687037933e-05</v>
      </c>
      <c r="AG6" t="n">
        <v>25</v>
      </c>
      <c r="AH6" t="n">
        <v>536636.1516671047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2.3268</v>
      </c>
      <c r="E2" t="n">
        <v>42.98</v>
      </c>
      <c r="F2" t="n">
        <v>37.58</v>
      </c>
      <c r="G2" t="n">
        <v>12.32</v>
      </c>
      <c r="H2" t="n">
        <v>0.2</v>
      </c>
      <c r="I2" t="n">
        <v>183</v>
      </c>
      <c r="J2" t="n">
        <v>89.87</v>
      </c>
      <c r="K2" t="n">
        <v>37.55</v>
      </c>
      <c r="L2" t="n">
        <v>1</v>
      </c>
      <c r="M2" t="n">
        <v>137</v>
      </c>
      <c r="N2" t="n">
        <v>11.32</v>
      </c>
      <c r="O2" t="n">
        <v>11317.98</v>
      </c>
      <c r="P2" t="n">
        <v>249.96</v>
      </c>
      <c r="Q2" t="n">
        <v>6530.36</v>
      </c>
      <c r="R2" t="n">
        <v>339.35</v>
      </c>
      <c r="S2" t="n">
        <v>107.99</v>
      </c>
      <c r="T2" t="n">
        <v>115164.14</v>
      </c>
      <c r="U2" t="n">
        <v>0.32</v>
      </c>
      <c r="V2" t="n">
        <v>0.8100000000000001</v>
      </c>
      <c r="W2" t="n">
        <v>0.57</v>
      </c>
      <c r="X2" t="n">
        <v>6.98</v>
      </c>
      <c r="Y2" t="n">
        <v>1</v>
      </c>
      <c r="Z2" t="n">
        <v>10</v>
      </c>
      <c r="AA2" t="n">
        <v>422.455276648522</v>
      </c>
      <c r="AB2" t="n">
        <v>578.0219469219521</v>
      </c>
      <c r="AC2" t="n">
        <v>522.8563435666179</v>
      </c>
      <c r="AD2" t="n">
        <v>422455.2766485221</v>
      </c>
      <c r="AE2" t="n">
        <v>578021.9469219521</v>
      </c>
      <c r="AF2" t="n">
        <v>3.141243783297354e-05</v>
      </c>
      <c r="AG2" t="n">
        <v>28</v>
      </c>
      <c r="AH2" t="n">
        <v>522856.3435666178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2.3826</v>
      </c>
      <c r="E3" t="n">
        <v>41.97</v>
      </c>
      <c r="F3" t="n">
        <v>36.91</v>
      </c>
      <c r="G3" t="n">
        <v>13.42</v>
      </c>
      <c r="H3" t="n">
        <v>0.39</v>
      </c>
      <c r="I3" t="n">
        <v>165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242.09</v>
      </c>
      <c r="Q3" t="n">
        <v>6530.5</v>
      </c>
      <c r="R3" t="n">
        <v>311.58</v>
      </c>
      <c r="S3" t="n">
        <v>107.99</v>
      </c>
      <c r="T3" t="n">
        <v>101371.29</v>
      </c>
      <c r="U3" t="n">
        <v>0.35</v>
      </c>
      <c r="V3" t="n">
        <v>0.83</v>
      </c>
      <c r="W3" t="n">
        <v>0.7</v>
      </c>
      <c r="X3" t="n">
        <v>6.31</v>
      </c>
      <c r="Y3" t="n">
        <v>1</v>
      </c>
      <c r="Z3" t="n">
        <v>10</v>
      </c>
      <c r="AA3" t="n">
        <v>413.4201496398859</v>
      </c>
      <c r="AB3" t="n">
        <v>565.6596875470643</v>
      </c>
      <c r="AC3" t="n">
        <v>511.6739208759294</v>
      </c>
      <c r="AD3" t="n">
        <v>413420.1496398859</v>
      </c>
      <c r="AE3" t="n">
        <v>565659.6875470643</v>
      </c>
      <c r="AF3" t="n">
        <v>3.216575312912273e-05</v>
      </c>
      <c r="AG3" t="n">
        <v>28</v>
      </c>
      <c r="AH3" t="n">
        <v>511673.9208759294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2.2591</v>
      </c>
      <c r="E2" t="n">
        <v>44.26</v>
      </c>
      <c r="F2" t="n">
        <v>39.01</v>
      </c>
      <c r="G2" t="n">
        <v>10.69</v>
      </c>
      <c r="H2" t="n">
        <v>0.24</v>
      </c>
      <c r="I2" t="n">
        <v>219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221.61</v>
      </c>
      <c r="Q2" t="n">
        <v>6530.86</v>
      </c>
      <c r="R2" t="n">
        <v>378.96</v>
      </c>
      <c r="S2" t="n">
        <v>107.99</v>
      </c>
      <c r="T2" t="n">
        <v>134792.48</v>
      </c>
      <c r="U2" t="n">
        <v>0.28</v>
      </c>
      <c r="V2" t="n">
        <v>0.78</v>
      </c>
      <c r="W2" t="n">
        <v>0.87</v>
      </c>
      <c r="X2" t="n">
        <v>8.41</v>
      </c>
      <c r="Y2" t="n">
        <v>1</v>
      </c>
      <c r="Z2" t="n">
        <v>10</v>
      </c>
      <c r="AA2" t="n">
        <v>416.5944380937673</v>
      </c>
      <c r="AB2" t="n">
        <v>570.0028890493879</v>
      </c>
      <c r="AC2" t="n">
        <v>515.6026133225929</v>
      </c>
      <c r="AD2" t="n">
        <v>416594.4380937673</v>
      </c>
      <c r="AE2" t="n">
        <v>570002.8890493879</v>
      </c>
      <c r="AF2" t="n">
        <v>3.425140009872479e-05</v>
      </c>
      <c r="AG2" t="n">
        <v>29</v>
      </c>
      <c r="AH2" t="n">
        <v>515602.6133225929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1.8546</v>
      </c>
      <c r="E2" t="n">
        <v>53.92</v>
      </c>
      <c r="F2" t="n">
        <v>47.38</v>
      </c>
      <c r="G2" t="n">
        <v>6.52</v>
      </c>
      <c r="H2" t="n">
        <v>0.43</v>
      </c>
      <c r="I2" t="n">
        <v>436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185.91</v>
      </c>
      <c r="Q2" t="n">
        <v>6532.29</v>
      </c>
      <c r="R2" t="n">
        <v>648.47</v>
      </c>
      <c r="S2" t="n">
        <v>107.99</v>
      </c>
      <c r="T2" t="n">
        <v>268457.58</v>
      </c>
      <c r="U2" t="n">
        <v>0.17</v>
      </c>
      <c r="V2" t="n">
        <v>0.64</v>
      </c>
      <c r="W2" t="n">
        <v>1.5</v>
      </c>
      <c r="X2" t="n">
        <v>16.77</v>
      </c>
      <c r="Y2" t="n">
        <v>1</v>
      </c>
      <c r="Z2" t="n">
        <v>10</v>
      </c>
      <c r="AA2" t="n">
        <v>482.693540605854</v>
      </c>
      <c r="AB2" t="n">
        <v>660.4425971930207</v>
      </c>
      <c r="AC2" t="n">
        <v>597.4108826539249</v>
      </c>
      <c r="AD2" t="n">
        <v>482693.540605854</v>
      </c>
      <c r="AE2" t="n">
        <v>660442.5971930206</v>
      </c>
      <c r="AF2" t="n">
        <v>3.719020985898155e-05</v>
      </c>
      <c r="AG2" t="n">
        <v>36</v>
      </c>
      <c r="AH2" t="n">
        <v>597410.8826539249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1.7977</v>
      </c>
      <c r="E2" t="n">
        <v>55.63</v>
      </c>
      <c r="F2" t="n">
        <v>43.69</v>
      </c>
      <c r="G2" t="n">
        <v>7.8</v>
      </c>
      <c r="H2" t="n">
        <v>0.12</v>
      </c>
      <c r="I2" t="n">
        <v>336</v>
      </c>
      <c r="J2" t="n">
        <v>141.81</v>
      </c>
      <c r="K2" t="n">
        <v>47.83</v>
      </c>
      <c r="L2" t="n">
        <v>1</v>
      </c>
      <c r="M2" t="n">
        <v>334</v>
      </c>
      <c r="N2" t="n">
        <v>22.98</v>
      </c>
      <c r="O2" t="n">
        <v>17723.39</v>
      </c>
      <c r="P2" t="n">
        <v>461.14</v>
      </c>
      <c r="Q2" t="n">
        <v>6530.76</v>
      </c>
      <c r="R2" t="n">
        <v>546.27</v>
      </c>
      <c r="S2" t="n">
        <v>107.99</v>
      </c>
      <c r="T2" t="n">
        <v>217859.02</v>
      </c>
      <c r="U2" t="n">
        <v>0.2</v>
      </c>
      <c r="V2" t="n">
        <v>0.7</v>
      </c>
      <c r="W2" t="n">
        <v>0.76</v>
      </c>
      <c r="X2" t="n">
        <v>13.09</v>
      </c>
      <c r="Y2" t="n">
        <v>1</v>
      </c>
      <c r="Z2" t="n">
        <v>10</v>
      </c>
      <c r="AA2" t="n">
        <v>731.3822205955559</v>
      </c>
      <c r="AB2" t="n">
        <v>1000.709420525171</v>
      </c>
      <c r="AC2" t="n">
        <v>905.203117934741</v>
      </c>
      <c r="AD2" t="n">
        <v>731382.2205955558</v>
      </c>
      <c r="AE2" t="n">
        <v>1000709.420525171</v>
      </c>
      <c r="AF2" t="n">
        <v>1.936503367595568e-05</v>
      </c>
      <c r="AG2" t="n">
        <v>37</v>
      </c>
      <c r="AH2" t="n">
        <v>905203.1179347411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2.4875</v>
      </c>
      <c r="E3" t="n">
        <v>40.2</v>
      </c>
      <c r="F3" t="n">
        <v>34.74</v>
      </c>
      <c r="G3" t="n">
        <v>18.61</v>
      </c>
      <c r="H3" t="n">
        <v>0.25</v>
      </c>
      <c r="I3" t="n">
        <v>112</v>
      </c>
      <c r="J3" t="n">
        <v>143.17</v>
      </c>
      <c r="K3" t="n">
        <v>47.83</v>
      </c>
      <c r="L3" t="n">
        <v>2</v>
      </c>
      <c r="M3" t="n">
        <v>105</v>
      </c>
      <c r="N3" t="n">
        <v>23.34</v>
      </c>
      <c r="O3" t="n">
        <v>17891.86</v>
      </c>
      <c r="P3" t="n">
        <v>309.03</v>
      </c>
      <c r="Q3" t="n">
        <v>6529.89</v>
      </c>
      <c r="R3" t="n">
        <v>245.79</v>
      </c>
      <c r="S3" t="n">
        <v>107.99</v>
      </c>
      <c r="T3" t="n">
        <v>68741.82000000001</v>
      </c>
      <c r="U3" t="n">
        <v>0.44</v>
      </c>
      <c r="V3" t="n">
        <v>0.88</v>
      </c>
      <c r="W3" t="n">
        <v>0.41</v>
      </c>
      <c r="X3" t="n">
        <v>4.14</v>
      </c>
      <c r="Y3" t="n">
        <v>1</v>
      </c>
      <c r="Z3" t="n">
        <v>10</v>
      </c>
      <c r="AA3" t="n">
        <v>440.2863782128334</v>
      </c>
      <c r="AB3" t="n">
        <v>602.4192467349246</v>
      </c>
      <c r="AC3" t="n">
        <v>544.9251993272659</v>
      </c>
      <c r="AD3" t="n">
        <v>440286.3782128334</v>
      </c>
      <c r="AE3" t="n">
        <v>602419.2467349246</v>
      </c>
      <c r="AF3" t="n">
        <v>2.679563957776033e-05</v>
      </c>
      <c r="AG3" t="n">
        <v>27</v>
      </c>
      <c r="AH3" t="n">
        <v>544925.1993272658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2.5511</v>
      </c>
      <c r="E4" t="n">
        <v>39.2</v>
      </c>
      <c r="F4" t="n">
        <v>34.23</v>
      </c>
      <c r="G4" t="n">
        <v>21.62</v>
      </c>
      <c r="H4" t="n">
        <v>0.37</v>
      </c>
      <c r="I4" t="n">
        <v>95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291.99</v>
      </c>
      <c r="Q4" t="n">
        <v>6529.78</v>
      </c>
      <c r="R4" t="n">
        <v>224.94</v>
      </c>
      <c r="S4" t="n">
        <v>107.99</v>
      </c>
      <c r="T4" t="n">
        <v>58401.53</v>
      </c>
      <c r="U4" t="n">
        <v>0.48</v>
      </c>
      <c r="V4" t="n">
        <v>0.89</v>
      </c>
      <c r="W4" t="n">
        <v>0.5</v>
      </c>
      <c r="X4" t="n">
        <v>3.63</v>
      </c>
      <c r="Y4" t="n">
        <v>1</v>
      </c>
      <c r="Z4" t="n">
        <v>10</v>
      </c>
      <c r="AA4" t="n">
        <v>416.9050372955413</v>
      </c>
      <c r="AB4" t="n">
        <v>570.4278645799247</v>
      </c>
      <c r="AC4" t="n">
        <v>515.9870297849521</v>
      </c>
      <c r="AD4" t="n">
        <v>416905.0372955413</v>
      </c>
      <c r="AE4" t="n">
        <v>570427.8645799247</v>
      </c>
      <c r="AF4" t="n">
        <v>2.748074618163795e-05</v>
      </c>
      <c r="AG4" t="n">
        <v>26</v>
      </c>
      <c r="AH4" t="n">
        <v>515987.0297849522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1.5154</v>
      </c>
      <c r="E2" t="n">
        <v>65.98999999999999</v>
      </c>
      <c r="F2" t="n">
        <v>47.96</v>
      </c>
      <c r="G2" t="n">
        <v>6.56</v>
      </c>
      <c r="H2" t="n">
        <v>0.1</v>
      </c>
      <c r="I2" t="n">
        <v>439</v>
      </c>
      <c r="J2" t="n">
        <v>176.73</v>
      </c>
      <c r="K2" t="n">
        <v>52.44</v>
      </c>
      <c r="L2" t="n">
        <v>1</v>
      </c>
      <c r="M2" t="n">
        <v>437</v>
      </c>
      <c r="N2" t="n">
        <v>33.29</v>
      </c>
      <c r="O2" t="n">
        <v>22031.19</v>
      </c>
      <c r="P2" t="n">
        <v>601.15</v>
      </c>
      <c r="Q2" t="n">
        <v>6530.94</v>
      </c>
      <c r="R2" t="n">
        <v>689.9400000000001</v>
      </c>
      <c r="S2" t="n">
        <v>107.99</v>
      </c>
      <c r="T2" t="n">
        <v>289178.63</v>
      </c>
      <c r="U2" t="n">
        <v>0.16</v>
      </c>
      <c r="V2" t="n">
        <v>0.64</v>
      </c>
      <c r="W2" t="n">
        <v>0.93</v>
      </c>
      <c r="X2" t="n">
        <v>17.36</v>
      </c>
      <c r="Y2" t="n">
        <v>1</v>
      </c>
      <c r="Z2" t="n">
        <v>10</v>
      </c>
      <c r="AA2" t="n">
        <v>999.6612457779697</v>
      </c>
      <c r="AB2" t="n">
        <v>1367.780618415023</v>
      </c>
      <c r="AC2" t="n">
        <v>1237.241555885648</v>
      </c>
      <c r="AD2" t="n">
        <v>999661.2457779697</v>
      </c>
      <c r="AE2" t="n">
        <v>1367780.618415023</v>
      </c>
      <c r="AF2" t="n">
        <v>1.475025206884438e-05</v>
      </c>
      <c r="AG2" t="n">
        <v>43</v>
      </c>
      <c r="AH2" t="n">
        <v>1237241.555885648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2.2747</v>
      </c>
      <c r="E3" t="n">
        <v>43.96</v>
      </c>
      <c r="F3" t="n">
        <v>36.21</v>
      </c>
      <c r="G3" t="n">
        <v>14.48</v>
      </c>
      <c r="H3" t="n">
        <v>0.2</v>
      </c>
      <c r="I3" t="n">
        <v>150</v>
      </c>
      <c r="J3" t="n">
        <v>178.21</v>
      </c>
      <c r="K3" t="n">
        <v>52.44</v>
      </c>
      <c r="L3" t="n">
        <v>2</v>
      </c>
      <c r="M3" t="n">
        <v>148</v>
      </c>
      <c r="N3" t="n">
        <v>33.77</v>
      </c>
      <c r="O3" t="n">
        <v>22213.89</v>
      </c>
      <c r="P3" t="n">
        <v>412.83</v>
      </c>
      <c r="Q3" t="n">
        <v>6530.14</v>
      </c>
      <c r="R3" t="n">
        <v>295.45</v>
      </c>
      <c r="S3" t="n">
        <v>107.99</v>
      </c>
      <c r="T3" t="n">
        <v>93379.37</v>
      </c>
      <c r="U3" t="n">
        <v>0.37</v>
      </c>
      <c r="V3" t="n">
        <v>0.84</v>
      </c>
      <c r="W3" t="n">
        <v>0.46</v>
      </c>
      <c r="X3" t="n">
        <v>5.61</v>
      </c>
      <c r="Y3" t="n">
        <v>1</v>
      </c>
      <c r="Z3" t="n">
        <v>10</v>
      </c>
      <c r="AA3" t="n">
        <v>544.6404542228959</v>
      </c>
      <c r="AB3" t="n">
        <v>745.2010973088074</v>
      </c>
      <c r="AC3" t="n">
        <v>674.080150477963</v>
      </c>
      <c r="AD3" t="n">
        <v>544640.4542228959</v>
      </c>
      <c r="AE3" t="n">
        <v>745201.0973088074</v>
      </c>
      <c r="AF3" t="n">
        <v>2.214095181536249e-05</v>
      </c>
      <c r="AG3" t="n">
        <v>29</v>
      </c>
      <c r="AH3" t="n">
        <v>674080.150477963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2.5785</v>
      </c>
      <c r="E4" t="n">
        <v>38.78</v>
      </c>
      <c r="F4" t="n">
        <v>33.48</v>
      </c>
      <c r="G4" t="n">
        <v>24.8</v>
      </c>
      <c r="H4" t="n">
        <v>0.3</v>
      </c>
      <c r="I4" t="n">
        <v>81</v>
      </c>
      <c r="J4" t="n">
        <v>179.7</v>
      </c>
      <c r="K4" t="n">
        <v>52.44</v>
      </c>
      <c r="L4" t="n">
        <v>3</v>
      </c>
      <c r="M4" t="n">
        <v>68</v>
      </c>
      <c r="N4" t="n">
        <v>34.26</v>
      </c>
      <c r="O4" t="n">
        <v>22397.24</v>
      </c>
      <c r="P4" t="n">
        <v>333.22</v>
      </c>
      <c r="Q4" t="n">
        <v>6529.7</v>
      </c>
      <c r="R4" t="n">
        <v>203.52</v>
      </c>
      <c r="S4" t="n">
        <v>107.99</v>
      </c>
      <c r="T4" t="n">
        <v>47761.16</v>
      </c>
      <c r="U4" t="n">
        <v>0.53</v>
      </c>
      <c r="V4" t="n">
        <v>0.91</v>
      </c>
      <c r="W4" t="n">
        <v>0.37</v>
      </c>
      <c r="X4" t="n">
        <v>2.88</v>
      </c>
      <c r="Y4" t="n">
        <v>1</v>
      </c>
      <c r="Z4" t="n">
        <v>10</v>
      </c>
      <c r="AA4" t="n">
        <v>439.8065497074438</v>
      </c>
      <c r="AB4" t="n">
        <v>601.762724205311</v>
      </c>
      <c r="AC4" t="n">
        <v>544.3313343864431</v>
      </c>
      <c r="AD4" t="n">
        <v>439806.5497074438</v>
      </c>
      <c r="AE4" t="n">
        <v>601762.7242053109</v>
      </c>
      <c r="AF4" t="n">
        <v>2.509801039957452e-05</v>
      </c>
      <c r="AG4" t="n">
        <v>26</v>
      </c>
      <c r="AH4" t="n">
        <v>544331.3343864431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2.5982</v>
      </c>
      <c r="E5" t="n">
        <v>38.49</v>
      </c>
      <c r="F5" t="n">
        <v>33.44</v>
      </c>
      <c r="G5" t="n">
        <v>27.11</v>
      </c>
      <c r="H5" t="n">
        <v>0.39</v>
      </c>
      <c r="I5" t="n">
        <v>74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325.4</v>
      </c>
      <c r="Q5" t="n">
        <v>6529.48</v>
      </c>
      <c r="R5" t="n">
        <v>199.67</v>
      </c>
      <c r="S5" t="n">
        <v>107.99</v>
      </c>
      <c r="T5" t="n">
        <v>45867.88</v>
      </c>
      <c r="U5" t="n">
        <v>0.54</v>
      </c>
      <c r="V5" t="n">
        <v>0.91</v>
      </c>
      <c r="W5" t="n">
        <v>0.44</v>
      </c>
      <c r="X5" t="n">
        <v>2.84</v>
      </c>
      <c r="Y5" t="n">
        <v>1</v>
      </c>
      <c r="Z5" t="n">
        <v>10</v>
      </c>
      <c r="AA5" t="n">
        <v>434.1109197642051</v>
      </c>
      <c r="AB5" t="n">
        <v>593.9697120435126</v>
      </c>
      <c r="AC5" t="n">
        <v>537.2820763678058</v>
      </c>
      <c r="AD5" t="n">
        <v>434110.9197642051</v>
      </c>
      <c r="AE5" t="n">
        <v>593969.7120435126</v>
      </c>
      <c r="AF5" t="n">
        <v>2.528976172975548e-05</v>
      </c>
      <c r="AG5" t="n">
        <v>26</v>
      </c>
      <c r="AH5" t="n">
        <v>537282.0763678057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1.5465</v>
      </c>
      <c r="E2" t="n">
        <v>64.66</v>
      </c>
      <c r="F2" t="n">
        <v>55.76</v>
      </c>
      <c r="G2" t="n">
        <v>5.12</v>
      </c>
      <c r="H2" t="n">
        <v>0.64</v>
      </c>
      <c r="I2" t="n">
        <v>653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161.65</v>
      </c>
      <c r="Q2" t="n">
        <v>6534.79</v>
      </c>
      <c r="R2" t="n">
        <v>917.99</v>
      </c>
      <c r="S2" t="n">
        <v>107.99</v>
      </c>
      <c r="T2" t="n">
        <v>402132.68</v>
      </c>
      <c r="U2" t="n">
        <v>0.12</v>
      </c>
      <c r="V2" t="n">
        <v>0.55</v>
      </c>
      <c r="W2" t="n">
        <v>2.14</v>
      </c>
      <c r="X2" t="n">
        <v>25.14</v>
      </c>
      <c r="Y2" t="n">
        <v>1</v>
      </c>
      <c r="Z2" t="n">
        <v>10</v>
      </c>
      <c r="AA2" t="n">
        <v>554.8274972068593</v>
      </c>
      <c r="AB2" t="n">
        <v>759.1394589400841</v>
      </c>
      <c r="AC2" t="n">
        <v>686.688254437764</v>
      </c>
      <c r="AD2" t="n">
        <v>554827.4972068593</v>
      </c>
      <c r="AE2" t="n">
        <v>759139.4589400841</v>
      </c>
      <c r="AF2" t="n">
        <v>3.652275347264434e-05</v>
      </c>
      <c r="AG2" t="n">
        <v>43</v>
      </c>
      <c r="AH2" t="n">
        <v>686688.2544377641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2.228</v>
      </c>
      <c r="E2" t="n">
        <v>44.88</v>
      </c>
      <c r="F2" t="n">
        <v>38.6</v>
      </c>
      <c r="G2" t="n">
        <v>11.08</v>
      </c>
      <c r="H2" t="n">
        <v>0.18</v>
      </c>
      <c r="I2" t="n">
        <v>209</v>
      </c>
      <c r="J2" t="n">
        <v>98.70999999999999</v>
      </c>
      <c r="K2" t="n">
        <v>39.72</v>
      </c>
      <c r="L2" t="n">
        <v>1</v>
      </c>
      <c r="M2" t="n">
        <v>207</v>
      </c>
      <c r="N2" t="n">
        <v>12.99</v>
      </c>
      <c r="O2" t="n">
        <v>12407.75</v>
      </c>
      <c r="P2" t="n">
        <v>288.17</v>
      </c>
      <c r="Q2" t="n">
        <v>6530.94</v>
      </c>
      <c r="R2" t="n">
        <v>375.76</v>
      </c>
      <c r="S2" t="n">
        <v>107.99</v>
      </c>
      <c r="T2" t="n">
        <v>133238.26</v>
      </c>
      <c r="U2" t="n">
        <v>0.29</v>
      </c>
      <c r="V2" t="n">
        <v>0.79</v>
      </c>
      <c r="W2" t="n">
        <v>0.55</v>
      </c>
      <c r="X2" t="n">
        <v>8</v>
      </c>
      <c r="Y2" t="n">
        <v>1</v>
      </c>
      <c r="Z2" t="n">
        <v>10</v>
      </c>
      <c r="AA2" t="n">
        <v>473.7337324942011</v>
      </c>
      <c r="AB2" t="n">
        <v>648.1833924558207</v>
      </c>
      <c r="AC2" t="n">
        <v>586.3216792109415</v>
      </c>
      <c r="AD2" t="n">
        <v>473733.7324942012</v>
      </c>
      <c r="AE2" t="n">
        <v>648183.3924558207</v>
      </c>
      <c r="AF2" t="n">
        <v>2.868288594139813e-05</v>
      </c>
      <c r="AG2" t="n">
        <v>30</v>
      </c>
      <c r="AH2" t="n">
        <v>586321.6792109415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2.4289</v>
      </c>
      <c r="E3" t="n">
        <v>41.17</v>
      </c>
      <c r="F3" t="n">
        <v>36.18</v>
      </c>
      <c r="G3" t="n">
        <v>14.87</v>
      </c>
      <c r="H3" t="n">
        <v>0.35</v>
      </c>
      <c r="I3" t="n">
        <v>146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249.98</v>
      </c>
      <c r="Q3" t="n">
        <v>6529.88</v>
      </c>
      <c r="R3" t="n">
        <v>288.16</v>
      </c>
      <c r="S3" t="n">
        <v>107.99</v>
      </c>
      <c r="T3" t="n">
        <v>89755.03</v>
      </c>
      <c r="U3" t="n">
        <v>0.37</v>
      </c>
      <c r="V3" t="n">
        <v>0.84</v>
      </c>
      <c r="W3" t="n">
        <v>0.64</v>
      </c>
      <c r="X3" t="n">
        <v>5.58</v>
      </c>
      <c r="Y3" t="n">
        <v>1</v>
      </c>
      <c r="Z3" t="n">
        <v>10</v>
      </c>
      <c r="AA3" t="n">
        <v>406.8588868299144</v>
      </c>
      <c r="AB3" t="n">
        <v>556.6822783079754</v>
      </c>
      <c r="AC3" t="n">
        <v>503.5533029747462</v>
      </c>
      <c r="AD3" t="n">
        <v>406858.8868299144</v>
      </c>
      <c r="AE3" t="n">
        <v>556682.2783079754</v>
      </c>
      <c r="AF3" t="n">
        <v>3.126923773027914e-05</v>
      </c>
      <c r="AG3" t="n">
        <v>27</v>
      </c>
      <c r="AH3" t="n">
        <v>503553.3029747462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1.9572</v>
      </c>
      <c r="E2" t="n">
        <v>51.09</v>
      </c>
      <c r="F2" t="n">
        <v>41.65</v>
      </c>
      <c r="G2" t="n">
        <v>8.74</v>
      </c>
      <c r="H2" t="n">
        <v>0.14</v>
      </c>
      <c r="I2" t="n">
        <v>286</v>
      </c>
      <c r="J2" t="n">
        <v>124.63</v>
      </c>
      <c r="K2" t="n">
        <v>45</v>
      </c>
      <c r="L2" t="n">
        <v>1</v>
      </c>
      <c r="M2" t="n">
        <v>284</v>
      </c>
      <c r="N2" t="n">
        <v>18.64</v>
      </c>
      <c r="O2" t="n">
        <v>15605.44</v>
      </c>
      <c r="P2" t="n">
        <v>393.53</v>
      </c>
      <c r="Q2" t="n">
        <v>6530.78</v>
      </c>
      <c r="R2" t="n">
        <v>477.9</v>
      </c>
      <c r="S2" t="n">
        <v>107.99</v>
      </c>
      <c r="T2" t="n">
        <v>183923.35</v>
      </c>
      <c r="U2" t="n">
        <v>0.23</v>
      </c>
      <c r="V2" t="n">
        <v>0.73</v>
      </c>
      <c r="W2" t="n">
        <v>0.68</v>
      </c>
      <c r="X2" t="n">
        <v>11.05</v>
      </c>
      <c r="Y2" t="n">
        <v>1</v>
      </c>
      <c r="Z2" t="n">
        <v>10</v>
      </c>
      <c r="AA2" t="n">
        <v>619.4711421365002</v>
      </c>
      <c r="AB2" t="n">
        <v>847.5877458091576</v>
      </c>
      <c r="AC2" t="n">
        <v>766.6951609460034</v>
      </c>
      <c r="AD2" t="n">
        <v>619471.1421365002</v>
      </c>
      <c r="AE2" t="n">
        <v>847587.7458091576</v>
      </c>
      <c r="AF2" t="n">
        <v>2.243585270669465e-05</v>
      </c>
      <c r="AG2" t="n">
        <v>34</v>
      </c>
      <c r="AH2" t="n">
        <v>766695.1609460034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2.5165</v>
      </c>
      <c r="E3" t="n">
        <v>39.74</v>
      </c>
      <c r="F3" t="n">
        <v>34.79</v>
      </c>
      <c r="G3" t="n">
        <v>18.98</v>
      </c>
      <c r="H3" t="n">
        <v>0.28</v>
      </c>
      <c r="I3" t="n">
        <v>110</v>
      </c>
      <c r="J3" t="n">
        <v>125.95</v>
      </c>
      <c r="K3" t="n">
        <v>45</v>
      </c>
      <c r="L3" t="n">
        <v>2</v>
      </c>
      <c r="M3" t="n">
        <v>4</v>
      </c>
      <c r="N3" t="n">
        <v>18.95</v>
      </c>
      <c r="O3" t="n">
        <v>15767.7</v>
      </c>
      <c r="P3" t="n">
        <v>273.5</v>
      </c>
      <c r="Q3" t="n">
        <v>6529.72</v>
      </c>
      <c r="R3" t="n">
        <v>243.39</v>
      </c>
      <c r="S3" t="n">
        <v>107.99</v>
      </c>
      <c r="T3" t="n">
        <v>67551.45</v>
      </c>
      <c r="U3" t="n">
        <v>0.44</v>
      </c>
      <c r="V3" t="n">
        <v>0.88</v>
      </c>
      <c r="W3" t="n">
        <v>0.54</v>
      </c>
      <c r="X3" t="n">
        <v>4.2</v>
      </c>
      <c r="Y3" t="n">
        <v>1</v>
      </c>
      <c r="Z3" t="n">
        <v>10</v>
      </c>
      <c r="AA3" t="n">
        <v>407.7032889796421</v>
      </c>
      <c r="AB3" t="n">
        <v>557.8376265816265</v>
      </c>
      <c r="AC3" t="n">
        <v>504.5983864307015</v>
      </c>
      <c r="AD3" t="n">
        <v>407703.2889796421</v>
      </c>
      <c r="AE3" t="n">
        <v>557837.6265816265</v>
      </c>
      <c r="AF3" t="n">
        <v>2.884724266114709e-05</v>
      </c>
      <c r="AG3" t="n">
        <v>26</v>
      </c>
      <c r="AH3" t="n">
        <v>504598.3864307015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2.5162</v>
      </c>
      <c r="E4" t="n">
        <v>39.74</v>
      </c>
      <c r="F4" t="n">
        <v>34.8</v>
      </c>
      <c r="G4" t="n">
        <v>18.98</v>
      </c>
      <c r="H4" t="n">
        <v>0.42</v>
      </c>
      <c r="I4" t="n">
        <v>110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276.27</v>
      </c>
      <c r="Q4" t="n">
        <v>6529.77</v>
      </c>
      <c r="R4" t="n">
        <v>243.42</v>
      </c>
      <c r="S4" t="n">
        <v>107.99</v>
      </c>
      <c r="T4" t="n">
        <v>67563.64999999999</v>
      </c>
      <c r="U4" t="n">
        <v>0.44</v>
      </c>
      <c r="V4" t="n">
        <v>0.88</v>
      </c>
      <c r="W4" t="n">
        <v>0.54</v>
      </c>
      <c r="X4" t="n">
        <v>4.2</v>
      </c>
      <c r="Y4" t="n">
        <v>1</v>
      </c>
      <c r="Z4" t="n">
        <v>10</v>
      </c>
      <c r="AA4" t="n">
        <v>409.2298655124175</v>
      </c>
      <c r="AB4" t="n">
        <v>559.9263559415732</v>
      </c>
      <c r="AC4" t="n">
        <v>506.4877703920849</v>
      </c>
      <c r="AD4" t="n">
        <v>409229.8655124175</v>
      </c>
      <c r="AE4" t="n">
        <v>559926.3559415732</v>
      </c>
      <c r="AF4" t="n">
        <v>2.884380368924232e-05</v>
      </c>
      <c r="AG4" t="n">
        <v>26</v>
      </c>
      <c r="AH4" t="n">
        <v>506487.770392085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1.6524</v>
      </c>
      <c r="E2" t="n">
        <v>60.52</v>
      </c>
      <c r="F2" t="n">
        <v>45.76</v>
      </c>
      <c r="G2" t="n">
        <v>7.11</v>
      </c>
      <c r="H2" t="n">
        <v>0.11</v>
      </c>
      <c r="I2" t="n">
        <v>386</v>
      </c>
      <c r="J2" t="n">
        <v>159.12</v>
      </c>
      <c r="K2" t="n">
        <v>50.28</v>
      </c>
      <c r="L2" t="n">
        <v>1</v>
      </c>
      <c r="M2" t="n">
        <v>384</v>
      </c>
      <c r="N2" t="n">
        <v>27.84</v>
      </c>
      <c r="O2" t="n">
        <v>19859.16</v>
      </c>
      <c r="P2" t="n">
        <v>529.61</v>
      </c>
      <c r="Q2" t="n">
        <v>6531.36</v>
      </c>
      <c r="R2" t="n">
        <v>615.92</v>
      </c>
      <c r="S2" t="n">
        <v>107.99</v>
      </c>
      <c r="T2" t="n">
        <v>252434.48</v>
      </c>
      <c r="U2" t="n">
        <v>0.18</v>
      </c>
      <c r="V2" t="n">
        <v>0.67</v>
      </c>
      <c r="W2" t="n">
        <v>0.84</v>
      </c>
      <c r="X2" t="n">
        <v>15.15</v>
      </c>
      <c r="Y2" t="n">
        <v>1</v>
      </c>
      <c r="Z2" t="n">
        <v>10</v>
      </c>
      <c r="AA2" t="n">
        <v>856.2738824259325</v>
      </c>
      <c r="AB2" t="n">
        <v>1171.591702072748</v>
      </c>
      <c r="AC2" t="n">
        <v>1059.776634366205</v>
      </c>
      <c r="AD2" t="n">
        <v>856273.8824259324</v>
      </c>
      <c r="AE2" t="n">
        <v>1171591.702072748</v>
      </c>
      <c r="AF2" t="n">
        <v>1.686639523420471e-05</v>
      </c>
      <c r="AG2" t="n">
        <v>40</v>
      </c>
      <c r="AH2" t="n">
        <v>1059776.634366205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2.3735</v>
      </c>
      <c r="E3" t="n">
        <v>42.13</v>
      </c>
      <c r="F3" t="n">
        <v>35.55</v>
      </c>
      <c r="G3" t="n">
        <v>16.16</v>
      </c>
      <c r="H3" t="n">
        <v>0.22</v>
      </c>
      <c r="I3" t="n">
        <v>132</v>
      </c>
      <c r="J3" t="n">
        <v>160.54</v>
      </c>
      <c r="K3" t="n">
        <v>50.28</v>
      </c>
      <c r="L3" t="n">
        <v>2</v>
      </c>
      <c r="M3" t="n">
        <v>130</v>
      </c>
      <c r="N3" t="n">
        <v>28.26</v>
      </c>
      <c r="O3" t="n">
        <v>20034.4</v>
      </c>
      <c r="P3" t="n">
        <v>364.01</v>
      </c>
      <c r="Q3" t="n">
        <v>6529.86</v>
      </c>
      <c r="R3" t="n">
        <v>273.54</v>
      </c>
      <c r="S3" t="n">
        <v>107.99</v>
      </c>
      <c r="T3" t="n">
        <v>82513.89999999999</v>
      </c>
      <c r="U3" t="n">
        <v>0.39</v>
      </c>
      <c r="V3" t="n">
        <v>0.86</v>
      </c>
      <c r="W3" t="n">
        <v>0.43</v>
      </c>
      <c r="X3" t="n">
        <v>4.95</v>
      </c>
      <c r="Y3" t="n">
        <v>1</v>
      </c>
      <c r="Z3" t="n">
        <v>10</v>
      </c>
      <c r="AA3" t="n">
        <v>493.1822262969626</v>
      </c>
      <c r="AB3" t="n">
        <v>674.7936796837505</v>
      </c>
      <c r="AC3" t="n">
        <v>610.3923179736103</v>
      </c>
      <c r="AD3" t="n">
        <v>493182.2262969626</v>
      </c>
      <c r="AE3" t="n">
        <v>674793.6796837505</v>
      </c>
      <c r="AF3" t="n">
        <v>2.422681498933967e-05</v>
      </c>
      <c r="AG3" t="n">
        <v>28</v>
      </c>
      <c r="AH3" t="n">
        <v>610392.3179736102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2.5806</v>
      </c>
      <c r="E4" t="n">
        <v>38.75</v>
      </c>
      <c r="F4" t="n">
        <v>33.75</v>
      </c>
      <c r="G4" t="n">
        <v>24.4</v>
      </c>
      <c r="H4" t="n">
        <v>0.33</v>
      </c>
      <c r="I4" t="n">
        <v>83</v>
      </c>
      <c r="J4" t="n">
        <v>161.97</v>
      </c>
      <c r="K4" t="n">
        <v>50.28</v>
      </c>
      <c r="L4" t="n">
        <v>3</v>
      </c>
      <c r="M4" t="n">
        <v>2</v>
      </c>
      <c r="N4" t="n">
        <v>28.69</v>
      </c>
      <c r="O4" t="n">
        <v>20210.21</v>
      </c>
      <c r="P4" t="n">
        <v>306.63</v>
      </c>
      <c r="Q4" t="n">
        <v>6529.77</v>
      </c>
      <c r="R4" t="n">
        <v>209.7</v>
      </c>
      <c r="S4" t="n">
        <v>107.99</v>
      </c>
      <c r="T4" t="n">
        <v>50839.37</v>
      </c>
      <c r="U4" t="n">
        <v>0.51</v>
      </c>
      <c r="V4" t="n">
        <v>0.9</v>
      </c>
      <c r="W4" t="n">
        <v>0.46</v>
      </c>
      <c r="X4" t="n">
        <v>3.15</v>
      </c>
      <c r="Y4" t="n">
        <v>1</v>
      </c>
      <c r="Z4" t="n">
        <v>10</v>
      </c>
      <c r="AA4" t="n">
        <v>424.06417659882</v>
      </c>
      <c r="AB4" t="n">
        <v>580.223314813606</v>
      </c>
      <c r="AC4" t="n">
        <v>524.8476159963317</v>
      </c>
      <c r="AD4" t="n">
        <v>424064.17659882</v>
      </c>
      <c r="AE4" t="n">
        <v>580223.314813606</v>
      </c>
      <c r="AF4" t="n">
        <v>2.63407283595913e-05</v>
      </c>
      <c r="AG4" t="n">
        <v>26</v>
      </c>
      <c r="AH4" t="n">
        <v>524847.6159963317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2.5805</v>
      </c>
      <c r="E5" t="n">
        <v>38.75</v>
      </c>
      <c r="F5" t="n">
        <v>33.75</v>
      </c>
      <c r="G5" t="n">
        <v>24.4</v>
      </c>
      <c r="H5" t="n">
        <v>0.43</v>
      </c>
      <c r="I5" t="n">
        <v>83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309.17</v>
      </c>
      <c r="Q5" t="n">
        <v>6529.89</v>
      </c>
      <c r="R5" t="n">
        <v>209.7</v>
      </c>
      <c r="S5" t="n">
        <v>107.99</v>
      </c>
      <c r="T5" t="n">
        <v>50839.91</v>
      </c>
      <c r="U5" t="n">
        <v>0.51</v>
      </c>
      <c r="V5" t="n">
        <v>0.9</v>
      </c>
      <c r="W5" t="n">
        <v>0.46</v>
      </c>
      <c r="X5" t="n">
        <v>3.15</v>
      </c>
      <c r="Y5" t="n">
        <v>1</v>
      </c>
      <c r="Z5" t="n">
        <v>10</v>
      </c>
      <c r="AA5" t="n">
        <v>425.4107151786444</v>
      </c>
      <c r="AB5" t="n">
        <v>582.0657083036112</v>
      </c>
      <c r="AC5" t="n">
        <v>526.5141740374663</v>
      </c>
      <c r="AD5" t="n">
        <v>425410.7151786444</v>
      </c>
      <c r="AE5" t="n">
        <v>582065.7083036113</v>
      </c>
      <c r="AF5" t="n">
        <v>2.633970763850474e-05</v>
      </c>
      <c r="AG5" t="n">
        <v>26</v>
      </c>
      <c r="AH5" t="n">
        <v>526514.1740374663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2.3303</v>
      </c>
      <c r="E2" t="n">
        <v>42.91</v>
      </c>
      <c r="F2" t="n">
        <v>37.78</v>
      </c>
      <c r="G2" t="n">
        <v>12.06</v>
      </c>
      <c r="H2" t="n">
        <v>0.22</v>
      </c>
      <c r="I2" t="n">
        <v>188</v>
      </c>
      <c r="J2" t="n">
        <v>80.84</v>
      </c>
      <c r="K2" t="n">
        <v>35.1</v>
      </c>
      <c r="L2" t="n">
        <v>1</v>
      </c>
      <c r="M2" t="n">
        <v>5</v>
      </c>
      <c r="N2" t="n">
        <v>9.74</v>
      </c>
      <c r="O2" t="n">
        <v>10204.21</v>
      </c>
      <c r="P2" t="n">
        <v>230.48</v>
      </c>
      <c r="Q2" t="n">
        <v>6529.79</v>
      </c>
      <c r="R2" t="n">
        <v>339.81</v>
      </c>
      <c r="S2" t="n">
        <v>107.99</v>
      </c>
      <c r="T2" t="n">
        <v>115370.96</v>
      </c>
      <c r="U2" t="n">
        <v>0.32</v>
      </c>
      <c r="V2" t="n">
        <v>0.8100000000000001</v>
      </c>
      <c r="W2" t="n">
        <v>0.76</v>
      </c>
      <c r="X2" t="n">
        <v>7.18</v>
      </c>
      <c r="Y2" t="n">
        <v>1</v>
      </c>
      <c r="Z2" t="n">
        <v>10</v>
      </c>
      <c r="AA2" t="n">
        <v>409.1964288992714</v>
      </c>
      <c r="AB2" t="n">
        <v>559.8806064923474</v>
      </c>
      <c r="AC2" t="n">
        <v>506.4463872060836</v>
      </c>
      <c r="AD2" t="n">
        <v>409196.4288992714</v>
      </c>
      <c r="AE2" t="n">
        <v>559880.6064923474</v>
      </c>
      <c r="AF2" t="n">
        <v>3.320078662608073e-05</v>
      </c>
      <c r="AG2" t="n">
        <v>28</v>
      </c>
      <c r="AH2" t="n">
        <v>506446.3872060836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2.3301</v>
      </c>
      <c r="E3" t="n">
        <v>42.92</v>
      </c>
      <c r="F3" t="n">
        <v>37.79</v>
      </c>
      <c r="G3" t="n">
        <v>12.06</v>
      </c>
      <c r="H3" t="n">
        <v>0.43</v>
      </c>
      <c r="I3" t="n">
        <v>188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233.65</v>
      </c>
      <c r="Q3" t="n">
        <v>6530.1</v>
      </c>
      <c r="R3" t="n">
        <v>339.61</v>
      </c>
      <c r="S3" t="n">
        <v>107.99</v>
      </c>
      <c r="T3" t="n">
        <v>115267.58</v>
      </c>
      <c r="U3" t="n">
        <v>0.32</v>
      </c>
      <c r="V3" t="n">
        <v>0.8100000000000001</v>
      </c>
      <c r="W3" t="n">
        <v>0.77</v>
      </c>
      <c r="X3" t="n">
        <v>7.19</v>
      </c>
      <c r="Y3" t="n">
        <v>1</v>
      </c>
      <c r="Z3" t="n">
        <v>10</v>
      </c>
      <c r="AA3" t="n">
        <v>411.0679988422776</v>
      </c>
      <c r="AB3" t="n">
        <v>562.4413710562072</v>
      </c>
      <c r="AC3" t="n">
        <v>508.7627559940242</v>
      </c>
      <c r="AD3" t="n">
        <v>411067.9988422776</v>
      </c>
      <c r="AE3" t="n">
        <v>562441.3710562072</v>
      </c>
      <c r="AF3" t="n">
        <v>3.319793714003807e-05</v>
      </c>
      <c r="AG3" t="n">
        <v>28</v>
      </c>
      <c r="AH3" t="n">
        <v>508762.7559940242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2.1351</v>
      </c>
      <c r="E2" t="n">
        <v>46.84</v>
      </c>
      <c r="F2" t="n">
        <v>39.58</v>
      </c>
      <c r="G2" t="n">
        <v>10.11</v>
      </c>
      <c r="H2" t="n">
        <v>0.16</v>
      </c>
      <c r="I2" t="n">
        <v>235</v>
      </c>
      <c r="J2" t="n">
        <v>107.41</v>
      </c>
      <c r="K2" t="n">
        <v>41.65</v>
      </c>
      <c r="L2" t="n">
        <v>1</v>
      </c>
      <c r="M2" t="n">
        <v>233</v>
      </c>
      <c r="N2" t="n">
        <v>14.77</v>
      </c>
      <c r="O2" t="n">
        <v>13481.73</v>
      </c>
      <c r="P2" t="n">
        <v>324.02</v>
      </c>
      <c r="Q2" t="n">
        <v>6531.06</v>
      </c>
      <c r="R2" t="n">
        <v>408.13</v>
      </c>
      <c r="S2" t="n">
        <v>107.99</v>
      </c>
      <c r="T2" t="n">
        <v>149294.98</v>
      </c>
      <c r="U2" t="n">
        <v>0.26</v>
      </c>
      <c r="V2" t="n">
        <v>0.77</v>
      </c>
      <c r="W2" t="n">
        <v>0.6</v>
      </c>
      <c r="X2" t="n">
        <v>8.970000000000001</v>
      </c>
      <c r="Y2" t="n">
        <v>1</v>
      </c>
      <c r="Z2" t="n">
        <v>10</v>
      </c>
      <c r="AA2" t="n">
        <v>517.0079816861377</v>
      </c>
      <c r="AB2" t="n">
        <v>707.3931293253632</v>
      </c>
      <c r="AC2" t="n">
        <v>639.8805218950424</v>
      </c>
      <c r="AD2" t="n">
        <v>517007.9816861376</v>
      </c>
      <c r="AE2" t="n">
        <v>707393.1293253632</v>
      </c>
      <c r="AF2" t="n">
        <v>2.634312594893939e-05</v>
      </c>
      <c r="AG2" t="n">
        <v>31</v>
      </c>
      <c r="AH2" t="n">
        <v>639880.5218950424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2.4625</v>
      </c>
      <c r="E3" t="n">
        <v>40.61</v>
      </c>
      <c r="F3" t="n">
        <v>35.64</v>
      </c>
      <c r="G3" t="n">
        <v>16.2</v>
      </c>
      <c r="H3" t="n">
        <v>0.32</v>
      </c>
      <c r="I3" t="n">
        <v>132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258.06</v>
      </c>
      <c r="Q3" t="n">
        <v>6529.62</v>
      </c>
      <c r="R3" t="n">
        <v>270.68</v>
      </c>
      <c r="S3" t="n">
        <v>107.99</v>
      </c>
      <c r="T3" t="n">
        <v>81087.32000000001</v>
      </c>
      <c r="U3" t="n">
        <v>0.4</v>
      </c>
      <c r="V3" t="n">
        <v>0.86</v>
      </c>
      <c r="W3" t="n">
        <v>0.6</v>
      </c>
      <c r="X3" t="n">
        <v>5.04</v>
      </c>
      <c r="Y3" t="n">
        <v>1</v>
      </c>
      <c r="Z3" t="n">
        <v>10</v>
      </c>
      <c r="AA3" t="n">
        <v>410.0539175786786</v>
      </c>
      <c r="AB3" t="n">
        <v>561.0538603332432</v>
      </c>
      <c r="AC3" t="n">
        <v>507.5076673470762</v>
      </c>
      <c r="AD3" t="n">
        <v>410053.9175786786</v>
      </c>
      <c r="AE3" t="n">
        <v>561053.8603332432</v>
      </c>
      <c r="AF3" t="n">
        <v>3.038262734732015e-05</v>
      </c>
      <c r="AG3" t="n">
        <v>27</v>
      </c>
      <c r="AH3" t="n">
        <v>507507.6673470762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2.1701</v>
      </c>
      <c r="E2" t="n">
        <v>46.08</v>
      </c>
      <c r="F2" t="n">
        <v>40.65</v>
      </c>
      <c r="G2" t="n">
        <v>9.31</v>
      </c>
      <c r="H2" t="n">
        <v>0.28</v>
      </c>
      <c r="I2" t="n">
        <v>262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211.41</v>
      </c>
      <c r="Q2" t="n">
        <v>6530.56</v>
      </c>
      <c r="R2" t="n">
        <v>431.66</v>
      </c>
      <c r="S2" t="n">
        <v>107.99</v>
      </c>
      <c r="T2" t="n">
        <v>160924.98</v>
      </c>
      <c r="U2" t="n">
        <v>0.25</v>
      </c>
      <c r="V2" t="n">
        <v>0.75</v>
      </c>
      <c r="W2" t="n">
        <v>0.99</v>
      </c>
      <c r="X2" t="n">
        <v>10.04</v>
      </c>
      <c r="Y2" t="n">
        <v>1</v>
      </c>
      <c r="Z2" t="n">
        <v>10</v>
      </c>
      <c r="AA2" t="n">
        <v>424.2878909752878</v>
      </c>
      <c r="AB2" t="n">
        <v>580.529410693071</v>
      </c>
      <c r="AC2" t="n">
        <v>525.1244985146687</v>
      </c>
      <c r="AD2" t="n">
        <v>424287.8909752878</v>
      </c>
      <c r="AE2" t="n">
        <v>580529.410693071</v>
      </c>
      <c r="AF2" t="n">
        <v>3.541313173207298e-05</v>
      </c>
      <c r="AG2" t="n">
        <v>30</v>
      </c>
      <c r="AH2" t="n">
        <v>525124.4985146688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1.5833</v>
      </c>
      <c r="E2" t="n">
        <v>63.16</v>
      </c>
      <c r="F2" t="n">
        <v>46.82</v>
      </c>
      <c r="G2" t="n">
        <v>6.82</v>
      </c>
      <c r="H2" t="n">
        <v>0.11</v>
      </c>
      <c r="I2" t="n">
        <v>412</v>
      </c>
      <c r="J2" t="n">
        <v>167.88</v>
      </c>
      <c r="K2" t="n">
        <v>51.39</v>
      </c>
      <c r="L2" t="n">
        <v>1</v>
      </c>
      <c r="M2" t="n">
        <v>410</v>
      </c>
      <c r="N2" t="n">
        <v>30.49</v>
      </c>
      <c r="O2" t="n">
        <v>20939.59</v>
      </c>
      <c r="P2" t="n">
        <v>564.61</v>
      </c>
      <c r="Q2" t="n">
        <v>6531.77</v>
      </c>
      <c r="R2" t="n">
        <v>651.42</v>
      </c>
      <c r="S2" t="n">
        <v>107.99</v>
      </c>
      <c r="T2" t="n">
        <v>270054.49</v>
      </c>
      <c r="U2" t="n">
        <v>0.17</v>
      </c>
      <c r="V2" t="n">
        <v>0.65</v>
      </c>
      <c r="W2" t="n">
        <v>0.89</v>
      </c>
      <c r="X2" t="n">
        <v>16.22</v>
      </c>
      <c r="Y2" t="n">
        <v>1</v>
      </c>
      <c r="Z2" t="n">
        <v>10</v>
      </c>
      <c r="AA2" t="n">
        <v>929.4038353407316</v>
      </c>
      <c r="AB2" t="n">
        <v>1271.6513299166</v>
      </c>
      <c r="AC2" t="n">
        <v>1150.28671176321</v>
      </c>
      <c r="AD2" t="n">
        <v>929403.8353407315</v>
      </c>
      <c r="AE2" t="n">
        <v>1271651.3299166</v>
      </c>
      <c r="AF2" t="n">
        <v>1.577063587863546e-05</v>
      </c>
      <c r="AG2" t="n">
        <v>42</v>
      </c>
      <c r="AH2" t="n">
        <v>1150286.71176321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2.3254</v>
      </c>
      <c r="E3" t="n">
        <v>43</v>
      </c>
      <c r="F3" t="n">
        <v>35.85</v>
      </c>
      <c r="G3" t="n">
        <v>15.26</v>
      </c>
      <c r="H3" t="n">
        <v>0.21</v>
      </c>
      <c r="I3" t="n">
        <v>141</v>
      </c>
      <c r="J3" t="n">
        <v>169.33</v>
      </c>
      <c r="K3" t="n">
        <v>51.39</v>
      </c>
      <c r="L3" t="n">
        <v>2</v>
      </c>
      <c r="M3" t="n">
        <v>139</v>
      </c>
      <c r="N3" t="n">
        <v>30.94</v>
      </c>
      <c r="O3" t="n">
        <v>21118.46</v>
      </c>
      <c r="P3" t="n">
        <v>387.96</v>
      </c>
      <c r="Q3" t="n">
        <v>6529.89</v>
      </c>
      <c r="R3" t="n">
        <v>283.28</v>
      </c>
      <c r="S3" t="n">
        <v>107.99</v>
      </c>
      <c r="T3" t="n">
        <v>87340.16</v>
      </c>
      <c r="U3" t="n">
        <v>0.38</v>
      </c>
      <c r="V3" t="n">
        <v>0.85</v>
      </c>
      <c r="W3" t="n">
        <v>0.45</v>
      </c>
      <c r="X3" t="n">
        <v>5.25</v>
      </c>
      <c r="Y3" t="n">
        <v>1</v>
      </c>
      <c r="Z3" t="n">
        <v>10</v>
      </c>
      <c r="AA3" t="n">
        <v>513.5560160278374</v>
      </c>
      <c r="AB3" t="n">
        <v>702.6699976217002</v>
      </c>
      <c r="AC3" t="n">
        <v>635.6081592522199</v>
      </c>
      <c r="AD3" t="n">
        <v>513556.0160278374</v>
      </c>
      <c r="AE3" t="n">
        <v>702669.9976217002</v>
      </c>
      <c r="AF3" t="n">
        <v>2.316240552780831e-05</v>
      </c>
      <c r="AG3" t="n">
        <v>28</v>
      </c>
      <c r="AH3" t="n">
        <v>635608.1592522199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2.5856</v>
      </c>
      <c r="E4" t="n">
        <v>38.68</v>
      </c>
      <c r="F4" t="n">
        <v>33.59</v>
      </c>
      <c r="G4" t="n">
        <v>25.19</v>
      </c>
      <c r="H4" t="n">
        <v>0.31</v>
      </c>
      <c r="I4" t="n">
        <v>80</v>
      </c>
      <c r="J4" t="n">
        <v>170.79</v>
      </c>
      <c r="K4" t="n">
        <v>51.39</v>
      </c>
      <c r="L4" t="n">
        <v>3</v>
      </c>
      <c r="M4" t="n">
        <v>21</v>
      </c>
      <c r="N4" t="n">
        <v>31.4</v>
      </c>
      <c r="O4" t="n">
        <v>21297.94</v>
      </c>
      <c r="P4" t="n">
        <v>316.98</v>
      </c>
      <c r="Q4" t="n">
        <v>6529.86</v>
      </c>
      <c r="R4" t="n">
        <v>205.46</v>
      </c>
      <c r="S4" t="n">
        <v>107.99</v>
      </c>
      <c r="T4" t="n">
        <v>48736.16</v>
      </c>
      <c r="U4" t="n">
        <v>0.53</v>
      </c>
      <c r="V4" t="n">
        <v>0.91</v>
      </c>
      <c r="W4" t="n">
        <v>0.42</v>
      </c>
      <c r="X4" t="n">
        <v>2.99</v>
      </c>
      <c r="Y4" t="n">
        <v>1</v>
      </c>
      <c r="Z4" t="n">
        <v>10</v>
      </c>
      <c r="AA4" t="n">
        <v>429.9141411976539</v>
      </c>
      <c r="AB4" t="n">
        <v>588.2274944599541</v>
      </c>
      <c r="AC4" t="n">
        <v>532.0878879711688</v>
      </c>
      <c r="AD4" t="n">
        <v>429914.1411976538</v>
      </c>
      <c r="AE4" t="n">
        <v>588227.4944599541</v>
      </c>
      <c r="AF4" t="n">
        <v>2.575415658927547e-05</v>
      </c>
      <c r="AG4" t="n">
        <v>26</v>
      </c>
      <c r="AH4" t="n">
        <v>532087.8879711688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2.5917</v>
      </c>
      <c r="E5" t="n">
        <v>38.58</v>
      </c>
      <c r="F5" t="n">
        <v>33.57</v>
      </c>
      <c r="G5" t="n">
        <v>25.82</v>
      </c>
      <c r="H5" t="n">
        <v>0.41</v>
      </c>
      <c r="I5" t="n">
        <v>78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317.03</v>
      </c>
      <c r="Q5" t="n">
        <v>6529.41</v>
      </c>
      <c r="R5" t="n">
        <v>203.75</v>
      </c>
      <c r="S5" t="n">
        <v>107.99</v>
      </c>
      <c r="T5" t="n">
        <v>47890.65</v>
      </c>
      <c r="U5" t="n">
        <v>0.53</v>
      </c>
      <c r="V5" t="n">
        <v>0.91</v>
      </c>
      <c r="W5" t="n">
        <v>0.45</v>
      </c>
      <c r="X5" t="n">
        <v>2.97</v>
      </c>
      <c r="Y5" t="n">
        <v>1</v>
      </c>
      <c r="Z5" t="n">
        <v>10</v>
      </c>
      <c r="AA5" t="n">
        <v>429.4598000923598</v>
      </c>
      <c r="AB5" t="n">
        <v>587.6058449155759</v>
      </c>
      <c r="AC5" t="n">
        <v>531.5255677868156</v>
      </c>
      <c r="AD5" t="n">
        <v>429459.8000923598</v>
      </c>
      <c r="AE5" t="n">
        <v>587605.8449155758</v>
      </c>
      <c r="AF5" t="n">
        <v>2.581491631823377e-05</v>
      </c>
      <c r="AG5" t="n">
        <v>26</v>
      </c>
      <c r="AH5" t="n">
        <v>531525.5677868156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2.0445</v>
      </c>
      <c r="E2" t="n">
        <v>48.91</v>
      </c>
      <c r="F2" t="n">
        <v>43.17</v>
      </c>
      <c r="G2" t="n">
        <v>7.92</v>
      </c>
      <c r="H2" t="n">
        <v>0.34</v>
      </c>
      <c r="I2" t="n">
        <v>327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200.11</v>
      </c>
      <c r="Q2" t="n">
        <v>6530.86</v>
      </c>
      <c r="R2" t="n">
        <v>512.84</v>
      </c>
      <c r="S2" t="n">
        <v>107.99</v>
      </c>
      <c r="T2" t="n">
        <v>201190.41</v>
      </c>
      <c r="U2" t="n">
        <v>0.21</v>
      </c>
      <c r="V2" t="n">
        <v>0.71</v>
      </c>
      <c r="W2" t="n">
        <v>1.18</v>
      </c>
      <c r="X2" t="n">
        <v>12.56</v>
      </c>
      <c r="Y2" t="n">
        <v>1</v>
      </c>
      <c r="Z2" t="n">
        <v>10</v>
      </c>
      <c r="AA2" t="n">
        <v>442.8337253655998</v>
      </c>
      <c r="AB2" t="n">
        <v>605.9046394903646</v>
      </c>
      <c r="AC2" t="n">
        <v>548.077951089906</v>
      </c>
      <c r="AD2" t="n">
        <v>442833.7253655999</v>
      </c>
      <c r="AE2" t="n">
        <v>605904.6394903646</v>
      </c>
      <c r="AF2" t="n">
        <v>3.650608007889614e-05</v>
      </c>
      <c r="AG2" t="n">
        <v>32</v>
      </c>
      <c r="AH2" t="n">
        <v>548077.951089906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1.876</v>
      </c>
      <c r="E2" t="n">
        <v>53.3</v>
      </c>
      <c r="F2" t="n">
        <v>42.66</v>
      </c>
      <c r="G2" t="n">
        <v>8.23</v>
      </c>
      <c r="H2" t="n">
        <v>0.13</v>
      </c>
      <c r="I2" t="n">
        <v>311</v>
      </c>
      <c r="J2" t="n">
        <v>133.21</v>
      </c>
      <c r="K2" t="n">
        <v>46.47</v>
      </c>
      <c r="L2" t="n">
        <v>1</v>
      </c>
      <c r="M2" t="n">
        <v>309</v>
      </c>
      <c r="N2" t="n">
        <v>20.75</v>
      </c>
      <c r="O2" t="n">
        <v>16663.42</v>
      </c>
      <c r="P2" t="n">
        <v>427.12</v>
      </c>
      <c r="Q2" t="n">
        <v>6530.57</v>
      </c>
      <c r="R2" t="n">
        <v>511.73</v>
      </c>
      <c r="S2" t="n">
        <v>107.99</v>
      </c>
      <c r="T2" t="n">
        <v>200715.61</v>
      </c>
      <c r="U2" t="n">
        <v>0.21</v>
      </c>
      <c r="V2" t="n">
        <v>0.72</v>
      </c>
      <c r="W2" t="n">
        <v>0.72</v>
      </c>
      <c r="X2" t="n">
        <v>12.06</v>
      </c>
      <c r="Y2" t="n">
        <v>1</v>
      </c>
      <c r="Z2" t="n">
        <v>10</v>
      </c>
      <c r="AA2" t="n">
        <v>669.2780672256348</v>
      </c>
      <c r="AB2" t="n">
        <v>915.7357780425669</v>
      </c>
      <c r="AC2" t="n">
        <v>828.3392406294201</v>
      </c>
      <c r="AD2" t="n">
        <v>669278.0672256348</v>
      </c>
      <c r="AE2" t="n">
        <v>915735.778042567</v>
      </c>
      <c r="AF2" t="n">
        <v>2.082174739745385e-05</v>
      </c>
      <c r="AG2" t="n">
        <v>35</v>
      </c>
      <c r="AH2" t="n">
        <v>828339.2406294202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2.5225</v>
      </c>
      <c r="E3" t="n">
        <v>39.64</v>
      </c>
      <c r="F3" t="n">
        <v>34.58</v>
      </c>
      <c r="G3" t="n">
        <v>19.57</v>
      </c>
      <c r="H3" t="n">
        <v>0.26</v>
      </c>
      <c r="I3" t="n">
        <v>106</v>
      </c>
      <c r="J3" t="n">
        <v>134.55</v>
      </c>
      <c r="K3" t="n">
        <v>46.47</v>
      </c>
      <c r="L3" t="n">
        <v>2</v>
      </c>
      <c r="M3" t="n">
        <v>52</v>
      </c>
      <c r="N3" t="n">
        <v>21.09</v>
      </c>
      <c r="O3" t="n">
        <v>16828.84</v>
      </c>
      <c r="P3" t="n">
        <v>286.09</v>
      </c>
      <c r="Q3" t="n">
        <v>6529.53</v>
      </c>
      <c r="R3" t="n">
        <v>238.47</v>
      </c>
      <c r="S3" t="n">
        <v>107.99</v>
      </c>
      <c r="T3" t="n">
        <v>65109.43</v>
      </c>
      <c r="U3" t="n">
        <v>0.45</v>
      </c>
      <c r="V3" t="n">
        <v>0.88</v>
      </c>
      <c r="W3" t="n">
        <v>0.46</v>
      </c>
      <c r="X3" t="n">
        <v>3.98</v>
      </c>
      <c r="Y3" t="n">
        <v>1</v>
      </c>
      <c r="Z3" t="n">
        <v>10</v>
      </c>
      <c r="AA3" t="n">
        <v>415.0335482862376</v>
      </c>
      <c r="AB3" t="n">
        <v>567.8672107531274</v>
      </c>
      <c r="AC3" t="n">
        <v>513.6707611654842</v>
      </c>
      <c r="AD3" t="n">
        <v>415033.5482862376</v>
      </c>
      <c r="AE3" t="n">
        <v>567867.2107531275</v>
      </c>
      <c r="AF3" t="n">
        <v>2.79972589605956e-05</v>
      </c>
      <c r="AG3" t="n">
        <v>26</v>
      </c>
      <c r="AH3" t="n">
        <v>513670.7611654842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2.5357</v>
      </c>
      <c r="E4" t="n">
        <v>39.44</v>
      </c>
      <c r="F4" t="n">
        <v>34.48</v>
      </c>
      <c r="G4" t="n">
        <v>20.28</v>
      </c>
      <c r="H4" t="n">
        <v>0.39</v>
      </c>
      <c r="I4" t="n">
        <v>102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284.5</v>
      </c>
      <c r="Q4" t="n">
        <v>6529.51</v>
      </c>
      <c r="R4" t="n">
        <v>233.21</v>
      </c>
      <c r="S4" t="n">
        <v>107.99</v>
      </c>
      <c r="T4" t="n">
        <v>62498.24</v>
      </c>
      <c r="U4" t="n">
        <v>0.46</v>
      </c>
      <c r="V4" t="n">
        <v>0.89</v>
      </c>
      <c r="W4" t="n">
        <v>0.51</v>
      </c>
      <c r="X4" t="n">
        <v>3.88</v>
      </c>
      <c r="Y4" t="n">
        <v>1</v>
      </c>
      <c r="Z4" t="n">
        <v>10</v>
      </c>
      <c r="AA4" t="n">
        <v>413.1486587183979</v>
      </c>
      <c r="AB4" t="n">
        <v>565.2882216909504</v>
      </c>
      <c r="AC4" t="n">
        <v>511.3379071997674</v>
      </c>
      <c r="AD4" t="n">
        <v>413148.658718398</v>
      </c>
      <c r="AE4" t="n">
        <v>565288.2216909504</v>
      </c>
      <c r="AF4" t="n">
        <v>2.814376592522587e-05</v>
      </c>
      <c r="AG4" t="n">
        <v>26</v>
      </c>
      <c r="AH4" t="n">
        <v>511337.9071997674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1.7228</v>
      </c>
      <c r="E2" t="n">
        <v>58.04</v>
      </c>
      <c r="F2" t="n">
        <v>44.74</v>
      </c>
      <c r="G2" t="n">
        <v>7.44</v>
      </c>
      <c r="H2" t="n">
        <v>0.12</v>
      </c>
      <c r="I2" t="n">
        <v>361</v>
      </c>
      <c r="J2" t="n">
        <v>150.44</v>
      </c>
      <c r="K2" t="n">
        <v>49.1</v>
      </c>
      <c r="L2" t="n">
        <v>1</v>
      </c>
      <c r="M2" t="n">
        <v>359</v>
      </c>
      <c r="N2" t="n">
        <v>25.34</v>
      </c>
      <c r="O2" t="n">
        <v>18787.76</v>
      </c>
      <c r="P2" t="n">
        <v>495.26</v>
      </c>
      <c r="Q2" t="n">
        <v>6531.34</v>
      </c>
      <c r="R2" t="n">
        <v>581.51</v>
      </c>
      <c r="S2" t="n">
        <v>107.99</v>
      </c>
      <c r="T2" t="n">
        <v>235355.13</v>
      </c>
      <c r="U2" t="n">
        <v>0.19</v>
      </c>
      <c r="V2" t="n">
        <v>0.68</v>
      </c>
      <c r="W2" t="n">
        <v>0.8</v>
      </c>
      <c r="X2" t="n">
        <v>14.13</v>
      </c>
      <c r="Y2" t="n">
        <v>1</v>
      </c>
      <c r="Z2" t="n">
        <v>10</v>
      </c>
      <c r="AA2" t="n">
        <v>787.8146296709074</v>
      </c>
      <c r="AB2" t="n">
        <v>1077.922732244247</v>
      </c>
      <c r="AC2" t="n">
        <v>975.0472995529118</v>
      </c>
      <c r="AD2" t="n">
        <v>787814.6296709074</v>
      </c>
      <c r="AE2" t="n">
        <v>1077922.732244247</v>
      </c>
      <c r="AF2" t="n">
        <v>1.804881680654401e-05</v>
      </c>
      <c r="AG2" t="n">
        <v>38</v>
      </c>
      <c r="AH2" t="n">
        <v>975047.2995529118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2.4254</v>
      </c>
      <c r="E3" t="n">
        <v>41.23</v>
      </c>
      <c r="F3" t="n">
        <v>35.2</v>
      </c>
      <c r="G3" t="n">
        <v>17.17</v>
      </c>
      <c r="H3" t="n">
        <v>0.23</v>
      </c>
      <c r="I3" t="n">
        <v>123</v>
      </c>
      <c r="J3" t="n">
        <v>151.83</v>
      </c>
      <c r="K3" t="n">
        <v>49.1</v>
      </c>
      <c r="L3" t="n">
        <v>2</v>
      </c>
      <c r="M3" t="n">
        <v>121</v>
      </c>
      <c r="N3" t="n">
        <v>25.73</v>
      </c>
      <c r="O3" t="n">
        <v>18959.54</v>
      </c>
      <c r="P3" t="n">
        <v>337.78</v>
      </c>
      <c r="Q3" t="n">
        <v>6530.26</v>
      </c>
      <c r="R3" t="n">
        <v>261.37</v>
      </c>
      <c r="S3" t="n">
        <v>107.99</v>
      </c>
      <c r="T3" t="n">
        <v>76473.16</v>
      </c>
      <c r="U3" t="n">
        <v>0.41</v>
      </c>
      <c r="V3" t="n">
        <v>0.87</v>
      </c>
      <c r="W3" t="n">
        <v>0.42</v>
      </c>
      <c r="X3" t="n">
        <v>4.6</v>
      </c>
      <c r="Y3" t="n">
        <v>1</v>
      </c>
      <c r="Z3" t="n">
        <v>10</v>
      </c>
      <c r="AA3" t="n">
        <v>462.9884241986904</v>
      </c>
      <c r="AB3" t="n">
        <v>633.4811875963579</v>
      </c>
      <c r="AC3" t="n">
        <v>573.0226321485916</v>
      </c>
      <c r="AD3" t="n">
        <v>462988.4241986905</v>
      </c>
      <c r="AE3" t="n">
        <v>633481.1875963579</v>
      </c>
      <c r="AF3" t="n">
        <v>2.540956598710926e-05</v>
      </c>
      <c r="AG3" t="n">
        <v>27</v>
      </c>
      <c r="AH3" t="n">
        <v>573022.6321485916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2.5648</v>
      </c>
      <c r="E4" t="n">
        <v>38.99</v>
      </c>
      <c r="F4" t="n">
        <v>33.99</v>
      </c>
      <c r="G4" t="n">
        <v>22.92</v>
      </c>
      <c r="H4" t="n">
        <v>0.35</v>
      </c>
      <c r="I4" t="n">
        <v>89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299.78</v>
      </c>
      <c r="Q4" t="n">
        <v>6529.75</v>
      </c>
      <c r="R4" t="n">
        <v>217.56</v>
      </c>
      <c r="S4" t="n">
        <v>107.99</v>
      </c>
      <c r="T4" t="n">
        <v>54742.19</v>
      </c>
      <c r="U4" t="n">
        <v>0.5</v>
      </c>
      <c r="V4" t="n">
        <v>0.9</v>
      </c>
      <c r="W4" t="n">
        <v>0.48</v>
      </c>
      <c r="X4" t="n">
        <v>3.4</v>
      </c>
      <c r="Y4" t="n">
        <v>1</v>
      </c>
      <c r="Z4" t="n">
        <v>10</v>
      </c>
      <c r="AA4" t="n">
        <v>420.8551853619188</v>
      </c>
      <c r="AB4" t="n">
        <v>575.832631432576</v>
      </c>
      <c r="AC4" t="n">
        <v>520.8759732748243</v>
      </c>
      <c r="AD4" t="n">
        <v>420855.1853619188</v>
      </c>
      <c r="AE4" t="n">
        <v>575832.631432576</v>
      </c>
      <c r="AF4" t="n">
        <v>2.686998220653823e-05</v>
      </c>
      <c r="AG4" t="n">
        <v>26</v>
      </c>
      <c r="AH4" t="n">
        <v>520875.9732748243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1.4491</v>
      </c>
      <c r="E2" t="n">
        <v>69.01000000000001</v>
      </c>
      <c r="F2" t="n">
        <v>49.16</v>
      </c>
      <c r="G2" t="n">
        <v>6.32</v>
      </c>
      <c r="H2" t="n">
        <v>0.1</v>
      </c>
      <c r="I2" t="n">
        <v>467</v>
      </c>
      <c r="J2" t="n">
        <v>185.69</v>
      </c>
      <c r="K2" t="n">
        <v>53.44</v>
      </c>
      <c r="L2" t="n">
        <v>1</v>
      </c>
      <c r="M2" t="n">
        <v>465</v>
      </c>
      <c r="N2" t="n">
        <v>36.26</v>
      </c>
      <c r="O2" t="n">
        <v>23136.14</v>
      </c>
      <c r="P2" t="n">
        <v>639.14</v>
      </c>
      <c r="Q2" t="n">
        <v>6532.91</v>
      </c>
      <c r="R2" t="n">
        <v>729.9</v>
      </c>
      <c r="S2" t="n">
        <v>107.99</v>
      </c>
      <c r="T2" t="n">
        <v>309020.02</v>
      </c>
      <c r="U2" t="n">
        <v>0.15</v>
      </c>
      <c r="V2" t="n">
        <v>0.62</v>
      </c>
      <c r="W2" t="n">
        <v>0.97</v>
      </c>
      <c r="X2" t="n">
        <v>18.54</v>
      </c>
      <c r="Y2" t="n">
        <v>1</v>
      </c>
      <c r="Z2" t="n">
        <v>10</v>
      </c>
      <c r="AA2" t="n">
        <v>1085.333208550601</v>
      </c>
      <c r="AB2" t="n">
        <v>1485.000777460786</v>
      </c>
      <c r="AC2" t="n">
        <v>1343.274387471609</v>
      </c>
      <c r="AD2" t="n">
        <v>1085333.208550601</v>
      </c>
      <c r="AE2" t="n">
        <v>1485000.777460786</v>
      </c>
      <c r="AF2" t="n">
        <v>1.38006086815225e-05</v>
      </c>
      <c r="AG2" t="n">
        <v>45</v>
      </c>
      <c r="AH2" t="n">
        <v>1343274.387471609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2.2283</v>
      </c>
      <c r="E3" t="n">
        <v>44.88</v>
      </c>
      <c r="F3" t="n">
        <v>36.53</v>
      </c>
      <c r="G3" t="n">
        <v>13.87</v>
      </c>
      <c r="H3" t="n">
        <v>0.19</v>
      </c>
      <c r="I3" t="n">
        <v>158</v>
      </c>
      <c r="J3" t="n">
        <v>187.21</v>
      </c>
      <c r="K3" t="n">
        <v>53.44</v>
      </c>
      <c r="L3" t="n">
        <v>2</v>
      </c>
      <c r="M3" t="n">
        <v>156</v>
      </c>
      <c r="N3" t="n">
        <v>36.77</v>
      </c>
      <c r="O3" t="n">
        <v>23322.88</v>
      </c>
      <c r="P3" t="n">
        <v>436.04</v>
      </c>
      <c r="Q3" t="n">
        <v>6529.93</v>
      </c>
      <c r="R3" t="n">
        <v>306.04</v>
      </c>
      <c r="S3" t="n">
        <v>107.99</v>
      </c>
      <c r="T3" t="n">
        <v>98634.35000000001</v>
      </c>
      <c r="U3" t="n">
        <v>0.35</v>
      </c>
      <c r="V3" t="n">
        <v>0.84</v>
      </c>
      <c r="W3" t="n">
        <v>0.47</v>
      </c>
      <c r="X3" t="n">
        <v>5.93</v>
      </c>
      <c r="Y3" t="n">
        <v>1</v>
      </c>
      <c r="Z3" t="n">
        <v>10</v>
      </c>
      <c r="AA3" t="n">
        <v>575.0714344643045</v>
      </c>
      <c r="AB3" t="n">
        <v>786.8381069952005</v>
      </c>
      <c r="AC3" t="n">
        <v>711.7433823977968</v>
      </c>
      <c r="AD3" t="n">
        <v>575071.4344643045</v>
      </c>
      <c r="AE3" t="n">
        <v>786838.1069952005</v>
      </c>
      <c r="AF3" t="n">
        <v>2.122137625080159e-05</v>
      </c>
      <c r="AG3" t="n">
        <v>30</v>
      </c>
      <c r="AH3" t="n">
        <v>711743.3823977968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2.5355</v>
      </c>
      <c r="E4" t="n">
        <v>39.44</v>
      </c>
      <c r="F4" t="n">
        <v>33.73</v>
      </c>
      <c r="G4" t="n">
        <v>23.26</v>
      </c>
      <c r="H4" t="n">
        <v>0.28</v>
      </c>
      <c r="I4" t="n">
        <v>87</v>
      </c>
      <c r="J4" t="n">
        <v>188.73</v>
      </c>
      <c r="K4" t="n">
        <v>53.44</v>
      </c>
      <c r="L4" t="n">
        <v>3</v>
      </c>
      <c r="M4" t="n">
        <v>85</v>
      </c>
      <c r="N4" t="n">
        <v>37.29</v>
      </c>
      <c r="O4" t="n">
        <v>23510.33</v>
      </c>
      <c r="P4" t="n">
        <v>359.05</v>
      </c>
      <c r="Q4" t="n">
        <v>6529.41</v>
      </c>
      <c r="R4" t="n">
        <v>212.61</v>
      </c>
      <c r="S4" t="n">
        <v>107.99</v>
      </c>
      <c r="T4" t="n">
        <v>52274.86</v>
      </c>
      <c r="U4" t="n">
        <v>0.51</v>
      </c>
      <c r="V4" t="n">
        <v>0.9</v>
      </c>
      <c r="W4" t="n">
        <v>0.36</v>
      </c>
      <c r="X4" t="n">
        <v>3.13</v>
      </c>
      <c r="Y4" t="n">
        <v>1</v>
      </c>
      <c r="Z4" t="n">
        <v>10</v>
      </c>
      <c r="AA4" t="n">
        <v>458.2660453760045</v>
      </c>
      <c r="AB4" t="n">
        <v>627.0198205545089</v>
      </c>
      <c r="AC4" t="n">
        <v>567.1779289086311</v>
      </c>
      <c r="AD4" t="n">
        <v>458266.0453760045</v>
      </c>
      <c r="AE4" t="n">
        <v>627019.8205545089</v>
      </c>
      <c r="AF4" t="n">
        <v>2.414701767441881e-05</v>
      </c>
      <c r="AG4" t="n">
        <v>26</v>
      </c>
      <c r="AH4" t="n">
        <v>567177.9289086311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2.6008</v>
      </c>
      <c r="E5" t="n">
        <v>38.45</v>
      </c>
      <c r="F5" t="n">
        <v>33.38</v>
      </c>
      <c r="G5" t="n">
        <v>28.61</v>
      </c>
      <c r="H5" t="n">
        <v>0.37</v>
      </c>
      <c r="I5" t="n">
        <v>70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334.04</v>
      </c>
      <c r="Q5" t="n">
        <v>6529.47</v>
      </c>
      <c r="R5" t="n">
        <v>197.64</v>
      </c>
      <c r="S5" t="n">
        <v>107.99</v>
      </c>
      <c r="T5" t="n">
        <v>44873.68</v>
      </c>
      <c r="U5" t="n">
        <v>0.55</v>
      </c>
      <c r="V5" t="n">
        <v>0.91</v>
      </c>
      <c r="W5" t="n">
        <v>0.43</v>
      </c>
      <c r="X5" t="n">
        <v>2.78</v>
      </c>
      <c r="Y5" t="n">
        <v>1</v>
      </c>
      <c r="Z5" t="n">
        <v>10</v>
      </c>
      <c r="AA5" t="n">
        <v>439.2194877252974</v>
      </c>
      <c r="AB5" t="n">
        <v>600.9594801019916</v>
      </c>
      <c r="AC5" t="n">
        <v>543.6047507729845</v>
      </c>
      <c r="AD5" t="n">
        <v>439219.4877252975</v>
      </c>
      <c r="AE5" t="n">
        <v>600959.4801019917</v>
      </c>
      <c r="AF5" t="n">
        <v>2.476890694838432e-05</v>
      </c>
      <c r="AG5" t="n">
        <v>26</v>
      </c>
      <c r="AH5" t="n">
        <v>543604.7507729845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2.0423</v>
      </c>
      <c r="E2" t="n">
        <v>48.96</v>
      </c>
      <c r="F2" t="n">
        <v>40.65</v>
      </c>
      <c r="G2" t="n">
        <v>9.34</v>
      </c>
      <c r="H2" t="n">
        <v>0.15</v>
      </c>
      <c r="I2" t="n">
        <v>261</v>
      </c>
      <c r="J2" t="n">
        <v>116.05</v>
      </c>
      <c r="K2" t="n">
        <v>43.4</v>
      </c>
      <c r="L2" t="n">
        <v>1</v>
      </c>
      <c r="M2" t="n">
        <v>259</v>
      </c>
      <c r="N2" t="n">
        <v>16.65</v>
      </c>
      <c r="O2" t="n">
        <v>14546.17</v>
      </c>
      <c r="P2" t="n">
        <v>359.19</v>
      </c>
      <c r="Q2" t="n">
        <v>6531.02</v>
      </c>
      <c r="R2" t="n">
        <v>444.17</v>
      </c>
      <c r="S2" t="n">
        <v>107.99</v>
      </c>
      <c r="T2" t="n">
        <v>167184.51</v>
      </c>
      <c r="U2" t="n">
        <v>0.24</v>
      </c>
      <c r="V2" t="n">
        <v>0.75</v>
      </c>
      <c r="W2" t="n">
        <v>0.64</v>
      </c>
      <c r="X2" t="n">
        <v>10.04</v>
      </c>
      <c r="Y2" t="n">
        <v>1</v>
      </c>
      <c r="Z2" t="n">
        <v>10</v>
      </c>
      <c r="AA2" t="n">
        <v>562.9885599455487</v>
      </c>
      <c r="AB2" t="n">
        <v>770.3057850198367</v>
      </c>
      <c r="AC2" t="n">
        <v>696.7888820285021</v>
      </c>
      <c r="AD2" t="n">
        <v>562988.5599455487</v>
      </c>
      <c r="AE2" t="n">
        <v>770305.7850198366</v>
      </c>
      <c r="AF2" t="n">
        <v>2.424771483578307e-05</v>
      </c>
      <c r="AG2" t="n">
        <v>32</v>
      </c>
      <c r="AH2" t="n">
        <v>696788.8820285022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2.4926</v>
      </c>
      <c r="E3" t="n">
        <v>40.12</v>
      </c>
      <c r="F3" t="n">
        <v>35.17</v>
      </c>
      <c r="G3" t="n">
        <v>17.58</v>
      </c>
      <c r="H3" t="n">
        <v>0.3</v>
      </c>
      <c r="I3" t="n">
        <v>120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265.59</v>
      </c>
      <c r="Q3" t="n">
        <v>6529.74</v>
      </c>
      <c r="R3" t="n">
        <v>255.15</v>
      </c>
      <c r="S3" t="n">
        <v>107.99</v>
      </c>
      <c r="T3" t="n">
        <v>73381.81</v>
      </c>
      <c r="U3" t="n">
        <v>0.42</v>
      </c>
      <c r="V3" t="n">
        <v>0.87</v>
      </c>
      <c r="W3" t="n">
        <v>0.57</v>
      </c>
      <c r="X3" t="n">
        <v>4.57</v>
      </c>
      <c r="Y3" t="n">
        <v>1</v>
      </c>
      <c r="Z3" t="n">
        <v>10</v>
      </c>
      <c r="AA3" t="n">
        <v>413.0536552295704</v>
      </c>
      <c r="AB3" t="n">
        <v>565.1582337262785</v>
      </c>
      <c r="AC3" t="n">
        <v>511.2203251040046</v>
      </c>
      <c r="AD3" t="n">
        <v>413053.6552295705</v>
      </c>
      <c r="AE3" t="n">
        <v>565158.2337262784</v>
      </c>
      <c r="AF3" t="n">
        <v>2.959401361194383e-05</v>
      </c>
      <c r="AG3" t="n">
        <v>27</v>
      </c>
      <c r="AH3" t="n">
        <v>511220.3251040046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1.3853</v>
      </c>
      <c r="E2" t="n">
        <v>72.18000000000001</v>
      </c>
      <c r="F2" t="n">
        <v>50.38</v>
      </c>
      <c r="G2" t="n">
        <v>6.09</v>
      </c>
      <c r="H2" t="n">
        <v>0.09</v>
      </c>
      <c r="I2" t="n">
        <v>496</v>
      </c>
      <c r="J2" t="n">
        <v>194.77</v>
      </c>
      <c r="K2" t="n">
        <v>54.38</v>
      </c>
      <c r="L2" t="n">
        <v>1</v>
      </c>
      <c r="M2" t="n">
        <v>494</v>
      </c>
      <c r="N2" t="n">
        <v>39.4</v>
      </c>
      <c r="O2" t="n">
        <v>24256.19</v>
      </c>
      <c r="P2" t="n">
        <v>678.15</v>
      </c>
      <c r="Q2" t="n">
        <v>6531.98</v>
      </c>
      <c r="R2" t="n">
        <v>771.52</v>
      </c>
      <c r="S2" t="n">
        <v>107.99</v>
      </c>
      <c r="T2" t="n">
        <v>329686.96</v>
      </c>
      <c r="U2" t="n">
        <v>0.14</v>
      </c>
      <c r="V2" t="n">
        <v>0.61</v>
      </c>
      <c r="W2" t="n">
        <v>1.02</v>
      </c>
      <c r="X2" t="n">
        <v>19.77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2.1793</v>
      </c>
      <c r="E3" t="n">
        <v>45.89</v>
      </c>
      <c r="F3" t="n">
        <v>36.88</v>
      </c>
      <c r="G3" t="n">
        <v>13.25</v>
      </c>
      <c r="H3" t="n">
        <v>0.18</v>
      </c>
      <c r="I3" t="n">
        <v>167</v>
      </c>
      <c r="J3" t="n">
        <v>196.32</v>
      </c>
      <c r="K3" t="n">
        <v>54.38</v>
      </c>
      <c r="L3" t="n">
        <v>2</v>
      </c>
      <c r="M3" t="n">
        <v>165</v>
      </c>
      <c r="N3" t="n">
        <v>39.95</v>
      </c>
      <c r="O3" t="n">
        <v>24447.22</v>
      </c>
      <c r="P3" t="n">
        <v>459.68</v>
      </c>
      <c r="Q3" t="n">
        <v>6529.98</v>
      </c>
      <c r="R3" t="n">
        <v>317.98</v>
      </c>
      <c r="S3" t="n">
        <v>107.99</v>
      </c>
      <c r="T3" t="n">
        <v>104559.33</v>
      </c>
      <c r="U3" t="n">
        <v>0.34</v>
      </c>
      <c r="V3" t="n">
        <v>0.83</v>
      </c>
      <c r="W3" t="n">
        <v>0.48</v>
      </c>
      <c r="X3" t="n">
        <v>6.28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2.4924</v>
      </c>
      <c r="E4" t="n">
        <v>40.12</v>
      </c>
      <c r="F4" t="n">
        <v>33.99</v>
      </c>
      <c r="G4" t="n">
        <v>21.93</v>
      </c>
      <c r="H4" t="n">
        <v>0.27</v>
      </c>
      <c r="I4" t="n">
        <v>93</v>
      </c>
      <c r="J4" t="n">
        <v>197.88</v>
      </c>
      <c r="K4" t="n">
        <v>54.38</v>
      </c>
      <c r="L4" t="n">
        <v>3</v>
      </c>
      <c r="M4" t="n">
        <v>91</v>
      </c>
      <c r="N4" t="n">
        <v>40.5</v>
      </c>
      <c r="O4" t="n">
        <v>24639</v>
      </c>
      <c r="P4" t="n">
        <v>383.89</v>
      </c>
      <c r="Q4" t="n">
        <v>6529.52</v>
      </c>
      <c r="R4" t="n">
        <v>221.17</v>
      </c>
      <c r="S4" t="n">
        <v>107.99</v>
      </c>
      <c r="T4" t="n">
        <v>56524.02</v>
      </c>
      <c r="U4" t="n">
        <v>0.49</v>
      </c>
      <c r="V4" t="n">
        <v>0.9</v>
      </c>
      <c r="W4" t="n">
        <v>0.37</v>
      </c>
      <c r="X4" t="n">
        <v>3.39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2.6184</v>
      </c>
      <c r="E5" t="n">
        <v>38.19</v>
      </c>
      <c r="F5" t="n">
        <v>33.07</v>
      </c>
      <c r="G5" t="n">
        <v>29.61</v>
      </c>
      <c r="H5" t="n">
        <v>0.36</v>
      </c>
      <c r="I5" t="n">
        <v>67</v>
      </c>
      <c r="J5" t="n">
        <v>199.44</v>
      </c>
      <c r="K5" t="n">
        <v>54.38</v>
      </c>
      <c r="L5" t="n">
        <v>4</v>
      </c>
      <c r="M5" t="n">
        <v>5</v>
      </c>
      <c r="N5" t="n">
        <v>41.06</v>
      </c>
      <c r="O5" t="n">
        <v>24831.54</v>
      </c>
      <c r="P5" t="n">
        <v>340.12</v>
      </c>
      <c r="Q5" t="n">
        <v>6529.55</v>
      </c>
      <c r="R5" t="n">
        <v>188.22</v>
      </c>
      <c r="S5" t="n">
        <v>107.99</v>
      </c>
      <c r="T5" t="n">
        <v>40181.36</v>
      </c>
      <c r="U5" t="n">
        <v>0.57</v>
      </c>
      <c r="V5" t="n">
        <v>0.92</v>
      </c>
      <c r="W5" t="n">
        <v>0.39</v>
      </c>
      <c r="X5" t="n">
        <v>2.47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2.6192</v>
      </c>
      <c r="E6" t="n">
        <v>38.18</v>
      </c>
      <c r="F6" t="n">
        <v>33.06</v>
      </c>
      <c r="G6" t="n">
        <v>29.6</v>
      </c>
      <c r="H6" t="n">
        <v>0.44</v>
      </c>
      <c r="I6" t="n">
        <v>67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342.24</v>
      </c>
      <c r="Q6" t="n">
        <v>6529.47</v>
      </c>
      <c r="R6" t="n">
        <v>187.39</v>
      </c>
      <c r="S6" t="n">
        <v>107.99</v>
      </c>
      <c r="T6" t="n">
        <v>39763.22</v>
      </c>
      <c r="U6" t="n">
        <v>0.58</v>
      </c>
      <c r="V6" t="n">
        <v>0.92</v>
      </c>
      <c r="W6" t="n">
        <v>0.4</v>
      </c>
      <c r="X6" t="n">
        <v>2.46</v>
      </c>
      <c r="Y6" t="n">
        <v>1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2.3268</v>
      </c>
      <c r="E7" t="n">
        <v>42.98</v>
      </c>
      <c r="F7" t="n">
        <v>37.58</v>
      </c>
      <c r="G7" t="n">
        <v>12.32</v>
      </c>
      <c r="H7" t="n">
        <v>0.2</v>
      </c>
      <c r="I7" t="n">
        <v>183</v>
      </c>
      <c r="J7" t="n">
        <v>89.87</v>
      </c>
      <c r="K7" t="n">
        <v>37.55</v>
      </c>
      <c r="L7" t="n">
        <v>1</v>
      </c>
      <c r="M7" t="n">
        <v>137</v>
      </c>
      <c r="N7" t="n">
        <v>11.32</v>
      </c>
      <c r="O7" t="n">
        <v>11317.98</v>
      </c>
      <c r="P7" t="n">
        <v>249.96</v>
      </c>
      <c r="Q7" t="n">
        <v>6530.36</v>
      </c>
      <c r="R7" t="n">
        <v>339.35</v>
      </c>
      <c r="S7" t="n">
        <v>107.99</v>
      </c>
      <c r="T7" t="n">
        <v>115164.14</v>
      </c>
      <c r="U7" t="n">
        <v>0.32</v>
      </c>
      <c r="V7" t="n">
        <v>0.8100000000000001</v>
      </c>
      <c r="W7" t="n">
        <v>0.57</v>
      </c>
      <c r="X7" t="n">
        <v>6.98</v>
      </c>
      <c r="Y7" t="n">
        <v>1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2.3826</v>
      </c>
      <c r="E8" t="n">
        <v>41.97</v>
      </c>
      <c r="F8" t="n">
        <v>36.91</v>
      </c>
      <c r="G8" t="n">
        <v>13.42</v>
      </c>
      <c r="H8" t="n">
        <v>0.39</v>
      </c>
      <c r="I8" t="n">
        <v>165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242.09</v>
      </c>
      <c r="Q8" t="n">
        <v>6530.5</v>
      </c>
      <c r="R8" t="n">
        <v>311.58</v>
      </c>
      <c r="S8" t="n">
        <v>107.99</v>
      </c>
      <c r="T8" t="n">
        <v>101371.29</v>
      </c>
      <c r="U8" t="n">
        <v>0.35</v>
      </c>
      <c r="V8" t="n">
        <v>0.83</v>
      </c>
      <c r="W8" t="n">
        <v>0.7</v>
      </c>
      <c r="X8" t="n">
        <v>6.31</v>
      </c>
      <c r="Y8" t="n">
        <v>1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2.2591</v>
      </c>
      <c r="E9" t="n">
        <v>44.26</v>
      </c>
      <c r="F9" t="n">
        <v>39.01</v>
      </c>
      <c r="G9" t="n">
        <v>10.69</v>
      </c>
      <c r="H9" t="n">
        <v>0.24</v>
      </c>
      <c r="I9" t="n">
        <v>219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221.61</v>
      </c>
      <c r="Q9" t="n">
        <v>6530.86</v>
      </c>
      <c r="R9" t="n">
        <v>378.96</v>
      </c>
      <c r="S9" t="n">
        <v>107.99</v>
      </c>
      <c r="T9" t="n">
        <v>134792.48</v>
      </c>
      <c r="U9" t="n">
        <v>0.28</v>
      </c>
      <c r="V9" t="n">
        <v>0.78</v>
      </c>
      <c r="W9" t="n">
        <v>0.87</v>
      </c>
      <c r="X9" t="n">
        <v>8.41</v>
      </c>
      <c r="Y9" t="n">
        <v>1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1.8546</v>
      </c>
      <c r="E10" t="n">
        <v>53.92</v>
      </c>
      <c r="F10" t="n">
        <v>47.38</v>
      </c>
      <c r="G10" t="n">
        <v>6.52</v>
      </c>
      <c r="H10" t="n">
        <v>0.43</v>
      </c>
      <c r="I10" t="n">
        <v>436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185.91</v>
      </c>
      <c r="Q10" t="n">
        <v>6532.29</v>
      </c>
      <c r="R10" t="n">
        <v>648.47</v>
      </c>
      <c r="S10" t="n">
        <v>107.99</v>
      </c>
      <c r="T10" t="n">
        <v>268457.58</v>
      </c>
      <c r="U10" t="n">
        <v>0.17</v>
      </c>
      <c r="V10" t="n">
        <v>0.64</v>
      </c>
      <c r="W10" t="n">
        <v>1.5</v>
      </c>
      <c r="X10" t="n">
        <v>16.77</v>
      </c>
      <c r="Y10" t="n">
        <v>1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1.7977</v>
      </c>
      <c r="E11" t="n">
        <v>55.63</v>
      </c>
      <c r="F11" t="n">
        <v>43.69</v>
      </c>
      <c r="G11" t="n">
        <v>7.8</v>
      </c>
      <c r="H11" t="n">
        <v>0.12</v>
      </c>
      <c r="I11" t="n">
        <v>336</v>
      </c>
      <c r="J11" t="n">
        <v>141.81</v>
      </c>
      <c r="K11" t="n">
        <v>47.83</v>
      </c>
      <c r="L11" t="n">
        <v>1</v>
      </c>
      <c r="M11" t="n">
        <v>334</v>
      </c>
      <c r="N11" t="n">
        <v>22.98</v>
      </c>
      <c r="O11" t="n">
        <v>17723.39</v>
      </c>
      <c r="P11" t="n">
        <v>461.14</v>
      </c>
      <c r="Q11" t="n">
        <v>6530.76</v>
      </c>
      <c r="R11" t="n">
        <v>546.27</v>
      </c>
      <c r="S11" t="n">
        <v>107.99</v>
      </c>
      <c r="T11" t="n">
        <v>217859.02</v>
      </c>
      <c r="U11" t="n">
        <v>0.2</v>
      </c>
      <c r="V11" t="n">
        <v>0.7</v>
      </c>
      <c r="W11" t="n">
        <v>0.76</v>
      </c>
      <c r="X11" t="n">
        <v>13.09</v>
      </c>
      <c r="Y11" t="n">
        <v>1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2.4875</v>
      </c>
      <c r="E12" t="n">
        <v>40.2</v>
      </c>
      <c r="F12" t="n">
        <v>34.74</v>
      </c>
      <c r="G12" t="n">
        <v>18.61</v>
      </c>
      <c r="H12" t="n">
        <v>0.25</v>
      </c>
      <c r="I12" t="n">
        <v>112</v>
      </c>
      <c r="J12" t="n">
        <v>143.17</v>
      </c>
      <c r="K12" t="n">
        <v>47.83</v>
      </c>
      <c r="L12" t="n">
        <v>2</v>
      </c>
      <c r="M12" t="n">
        <v>105</v>
      </c>
      <c r="N12" t="n">
        <v>23.34</v>
      </c>
      <c r="O12" t="n">
        <v>17891.86</v>
      </c>
      <c r="P12" t="n">
        <v>309.03</v>
      </c>
      <c r="Q12" t="n">
        <v>6529.89</v>
      </c>
      <c r="R12" t="n">
        <v>245.79</v>
      </c>
      <c r="S12" t="n">
        <v>107.99</v>
      </c>
      <c r="T12" t="n">
        <v>68741.82000000001</v>
      </c>
      <c r="U12" t="n">
        <v>0.44</v>
      </c>
      <c r="V12" t="n">
        <v>0.88</v>
      </c>
      <c r="W12" t="n">
        <v>0.41</v>
      </c>
      <c r="X12" t="n">
        <v>4.14</v>
      </c>
      <c r="Y12" t="n">
        <v>1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2.5511</v>
      </c>
      <c r="E13" t="n">
        <v>39.2</v>
      </c>
      <c r="F13" t="n">
        <v>34.23</v>
      </c>
      <c r="G13" t="n">
        <v>21.62</v>
      </c>
      <c r="H13" t="n">
        <v>0.37</v>
      </c>
      <c r="I13" t="n">
        <v>95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291.99</v>
      </c>
      <c r="Q13" t="n">
        <v>6529.78</v>
      </c>
      <c r="R13" t="n">
        <v>224.94</v>
      </c>
      <c r="S13" t="n">
        <v>107.99</v>
      </c>
      <c r="T13" t="n">
        <v>58401.53</v>
      </c>
      <c r="U13" t="n">
        <v>0.48</v>
      </c>
      <c r="V13" t="n">
        <v>0.89</v>
      </c>
      <c r="W13" t="n">
        <v>0.5</v>
      </c>
      <c r="X13" t="n">
        <v>3.63</v>
      </c>
      <c r="Y13" t="n">
        <v>1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1.5154</v>
      </c>
      <c r="E14" t="n">
        <v>65.98999999999999</v>
      </c>
      <c r="F14" t="n">
        <v>47.96</v>
      </c>
      <c r="G14" t="n">
        <v>6.56</v>
      </c>
      <c r="H14" t="n">
        <v>0.1</v>
      </c>
      <c r="I14" t="n">
        <v>439</v>
      </c>
      <c r="J14" t="n">
        <v>176.73</v>
      </c>
      <c r="K14" t="n">
        <v>52.44</v>
      </c>
      <c r="L14" t="n">
        <v>1</v>
      </c>
      <c r="M14" t="n">
        <v>437</v>
      </c>
      <c r="N14" t="n">
        <v>33.29</v>
      </c>
      <c r="O14" t="n">
        <v>22031.19</v>
      </c>
      <c r="P14" t="n">
        <v>601.15</v>
      </c>
      <c r="Q14" t="n">
        <v>6530.94</v>
      </c>
      <c r="R14" t="n">
        <v>689.9400000000001</v>
      </c>
      <c r="S14" t="n">
        <v>107.99</v>
      </c>
      <c r="T14" t="n">
        <v>289178.63</v>
      </c>
      <c r="U14" t="n">
        <v>0.16</v>
      </c>
      <c r="V14" t="n">
        <v>0.64</v>
      </c>
      <c r="W14" t="n">
        <v>0.93</v>
      </c>
      <c r="X14" t="n">
        <v>17.36</v>
      </c>
      <c r="Y14" t="n">
        <v>1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2.2747</v>
      </c>
      <c r="E15" t="n">
        <v>43.96</v>
      </c>
      <c r="F15" t="n">
        <v>36.21</v>
      </c>
      <c r="G15" t="n">
        <v>14.48</v>
      </c>
      <c r="H15" t="n">
        <v>0.2</v>
      </c>
      <c r="I15" t="n">
        <v>150</v>
      </c>
      <c r="J15" t="n">
        <v>178.21</v>
      </c>
      <c r="K15" t="n">
        <v>52.44</v>
      </c>
      <c r="L15" t="n">
        <v>2</v>
      </c>
      <c r="M15" t="n">
        <v>148</v>
      </c>
      <c r="N15" t="n">
        <v>33.77</v>
      </c>
      <c r="O15" t="n">
        <v>22213.89</v>
      </c>
      <c r="P15" t="n">
        <v>412.83</v>
      </c>
      <c r="Q15" t="n">
        <v>6530.14</v>
      </c>
      <c r="R15" t="n">
        <v>295.45</v>
      </c>
      <c r="S15" t="n">
        <v>107.99</v>
      </c>
      <c r="T15" t="n">
        <v>93379.37</v>
      </c>
      <c r="U15" t="n">
        <v>0.37</v>
      </c>
      <c r="V15" t="n">
        <v>0.84</v>
      </c>
      <c r="W15" t="n">
        <v>0.46</v>
      </c>
      <c r="X15" t="n">
        <v>5.61</v>
      </c>
      <c r="Y15" t="n">
        <v>1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2.5785</v>
      </c>
      <c r="E16" t="n">
        <v>38.78</v>
      </c>
      <c r="F16" t="n">
        <v>33.48</v>
      </c>
      <c r="G16" t="n">
        <v>24.8</v>
      </c>
      <c r="H16" t="n">
        <v>0.3</v>
      </c>
      <c r="I16" t="n">
        <v>81</v>
      </c>
      <c r="J16" t="n">
        <v>179.7</v>
      </c>
      <c r="K16" t="n">
        <v>52.44</v>
      </c>
      <c r="L16" t="n">
        <v>3</v>
      </c>
      <c r="M16" t="n">
        <v>68</v>
      </c>
      <c r="N16" t="n">
        <v>34.26</v>
      </c>
      <c r="O16" t="n">
        <v>22397.24</v>
      </c>
      <c r="P16" t="n">
        <v>333.22</v>
      </c>
      <c r="Q16" t="n">
        <v>6529.7</v>
      </c>
      <c r="R16" t="n">
        <v>203.52</v>
      </c>
      <c r="S16" t="n">
        <v>107.99</v>
      </c>
      <c r="T16" t="n">
        <v>47761.16</v>
      </c>
      <c r="U16" t="n">
        <v>0.53</v>
      </c>
      <c r="V16" t="n">
        <v>0.91</v>
      </c>
      <c r="W16" t="n">
        <v>0.37</v>
      </c>
      <c r="X16" t="n">
        <v>2.88</v>
      </c>
      <c r="Y16" t="n">
        <v>1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2.5982</v>
      </c>
      <c r="E17" t="n">
        <v>38.49</v>
      </c>
      <c r="F17" t="n">
        <v>33.44</v>
      </c>
      <c r="G17" t="n">
        <v>27.11</v>
      </c>
      <c r="H17" t="n">
        <v>0.39</v>
      </c>
      <c r="I17" t="n">
        <v>74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325.4</v>
      </c>
      <c r="Q17" t="n">
        <v>6529.48</v>
      </c>
      <c r="R17" t="n">
        <v>199.67</v>
      </c>
      <c r="S17" t="n">
        <v>107.99</v>
      </c>
      <c r="T17" t="n">
        <v>45867.88</v>
      </c>
      <c r="U17" t="n">
        <v>0.54</v>
      </c>
      <c r="V17" t="n">
        <v>0.91</v>
      </c>
      <c r="W17" t="n">
        <v>0.44</v>
      </c>
      <c r="X17" t="n">
        <v>2.84</v>
      </c>
      <c r="Y17" t="n">
        <v>1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1.5465</v>
      </c>
      <c r="E18" t="n">
        <v>64.66</v>
      </c>
      <c r="F18" t="n">
        <v>55.76</v>
      </c>
      <c r="G18" t="n">
        <v>5.12</v>
      </c>
      <c r="H18" t="n">
        <v>0.64</v>
      </c>
      <c r="I18" t="n">
        <v>653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161.65</v>
      </c>
      <c r="Q18" t="n">
        <v>6534.79</v>
      </c>
      <c r="R18" t="n">
        <v>917.99</v>
      </c>
      <c r="S18" t="n">
        <v>107.99</v>
      </c>
      <c r="T18" t="n">
        <v>402132.68</v>
      </c>
      <c r="U18" t="n">
        <v>0.12</v>
      </c>
      <c r="V18" t="n">
        <v>0.55</v>
      </c>
      <c r="W18" t="n">
        <v>2.14</v>
      </c>
      <c r="X18" t="n">
        <v>25.14</v>
      </c>
      <c r="Y18" t="n">
        <v>1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2.228</v>
      </c>
      <c r="E19" t="n">
        <v>44.88</v>
      </c>
      <c r="F19" t="n">
        <v>38.6</v>
      </c>
      <c r="G19" t="n">
        <v>11.08</v>
      </c>
      <c r="H19" t="n">
        <v>0.18</v>
      </c>
      <c r="I19" t="n">
        <v>209</v>
      </c>
      <c r="J19" t="n">
        <v>98.70999999999999</v>
      </c>
      <c r="K19" t="n">
        <v>39.72</v>
      </c>
      <c r="L19" t="n">
        <v>1</v>
      </c>
      <c r="M19" t="n">
        <v>207</v>
      </c>
      <c r="N19" t="n">
        <v>12.99</v>
      </c>
      <c r="O19" t="n">
        <v>12407.75</v>
      </c>
      <c r="P19" t="n">
        <v>288.17</v>
      </c>
      <c r="Q19" t="n">
        <v>6530.94</v>
      </c>
      <c r="R19" t="n">
        <v>375.76</v>
      </c>
      <c r="S19" t="n">
        <v>107.99</v>
      </c>
      <c r="T19" t="n">
        <v>133238.26</v>
      </c>
      <c r="U19" t="n">
        <v>0.29</v>
      </c>
      <c r="V19" t="n">
        <v>0.79</v>
      </c>
      <c r="W19" t="n">
        <v>0.55</v>
      </c>
      <c r="X19" t="n">
        <v>8</v>
      </c>
      <c r="Y19" t="n">
        <v>1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2.4289</v>
      </c>
      <c r="E20" t="n">
        <v>41.17</v>
      </c>
      <c r="F20" t="n">
        <v>36.18</v>
      </c>
      <c r="G20" t="n">
        <v>14.87</v>
      </c>
      <c r="H20" t="n">
        <v>0.35</v>
      </c>
      <c r="I20" t="n">
        <v>146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249.98</v>
      </c>
      <c r="Q20" t="n">
        <v>6529.88</v>
      </c>
      <c r="R20" t="n">
        <v>288.16</v>
      </c>
      <c r="S20" t="n">
        <v>107.99</v>
      </c>
      <c r="T20" t="n">
        <v>89755.03</v>
      </c>
      <c r="U20" t="n">
        <v>0.37</v>
      </c>
      <c r="V20" t="n">
        <v>0.84</v>
      </c>
      <c r="W20" t="n">
        <v>0.64</v>
      </c>
      <c r="X20" t="n">
        <v>5.58</v>
      </c>
      <c r="Y20" t="n">
        <v>1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1.9572</v>
      </c>
      <c r="E21" t="n">
        <v>51.09</v>
      </c>
      <c r="F21" t="n">
        <v>41.65</v>
      </c>
      <c r="G21" t="n">
        <v>8.74</v>
      </c>
      <c r="H21" t="n">
        <v>0.14</v>
      </c>
      <c r="I21" t="n">
        <v>286</v>
      </c>
      <c r="J21" t="n">
        <v>124.63</v>
      </c>
      <c r="K21" t="n">
        <v>45</v>
      </c>
      <c r="L21" t="n">
        <v>1</v>
      </c>
      <c r="M21" t="n">
        <v>284</v>
      </c>
      <c r="N21" t="n">
        <v>18.64</v>
      </c>
      <c r="O21" t="n">
        <v>15605.44</v>
      </c>
      <c r="P21" t="n">
        <v>393.53</v>
      </c>
      <c r="Q21" t="n">
        <v>6530.78</v>
      </c>
      <c r="R21" t="n">
        <v>477.9</v>
      </c>
      <c r="S21" t="n">
        <v>107.99</v>
      </c>
      <c r="T21" t="n">
        <v>183923.35</v>
      </c>
      <c r="U21" t="n">
        <v>0.23</v>
      </c>
      <c r="V21" t="n">
        <v>0.73</v>
      </c>
      <c r="W21" t="n">
        <v>0.68</v>
      </c>
      <c r="X21" t="n">
        <v>11.05</v>
      </c>
      <c r="Y21" t="n">
        <v>1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2.5165</v>
      </c>
      <c r="E22" t="n">
        <v>39.74</v>
      </c>
      <c r="F22" t="n">
        <v>34.79</v>
      </c>
      <c r="G22" t="n">
        <v>18.98</v>
      </c>
      <c r="H22" t="n">
        <v>0.28</v>
      </c>
      <c r="I22" t="n">
        <v>110</v>
      </c>
      <c r="J22" t="n">
        <v>125.95</v>
      </c>
      <c r="K22" t="n">
        <v>45</v>
      </c>
      <c r="L22" t="n">
        <v>2</v>
      </c>
      <c r="M22" t="n">
        <v>4</v>
      </c>
      <c r="N22" t="n">
        <v>18.95</v>
      </c>
      <c r="O22" t="n">
        <v>15767.7</v>
      </c>
      <c r="P22" t="n">
        <v>273.5</v>
      </c>
      <c r="Q22" t="n">
        <v>6529.72</v>
      </c>
      <c r="R22" t="n">
        <v>243.39</v>
      </c>
      <c r="S22" t="n">
        <v>107.99</v>
      </c>
      <c r="T22" t="n">
        <v>67551.45</v>
      </c>
      <c r="U22" t="n">
        <v>0.44</v>
      </c>
      <c r="V22" t="n">
        <v>0.88</v>
      </c>
      <c r="W22" t="n">
        <v>0.54</v>
      </c>
      <c r="X22" t="n">
        <v>4.2</v>
      </c>
      <c r="Y22" t="n">
        <v>1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2.5162</v>
      </c>
      <c r="E23" t="n">
        <v>39.74</v>
      </c>
      <c r="F23" t="n">
        <v>34.8</v>
      </c>
      <c r="G23" t="n">
        <v>18.98</v>
      </c>
      <c r="H23" t="n">
        <v>0.42</v>
      </c>
      <c r="I23" t="n">
        <v>110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276.27</v>
      </c>
      <c r="Q23" t="n">
        <v>6529.77</v>
      </c>
      <c r="R23" t="n">
        <v>243.42</v>
      </c>
      <c r="S23" t="n">
        <v>107.99</v>
      </c>
      <c r="T23" t="n">
        <v>67563.64999999999</v>
      </c>
      <c r="U23" t="n">
        <v>0.44</v>
      </c>
      <c r="V23" t="n">
        <v>0.88</v>
      </c>
      <c r="W23" t="n">
        <v>0.54</v>
      </c>
      <c r="X23" t="n">
        <v>4.2</v>
      </c>
      <c r="Y23" t="n">
        <v>1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1.6524</v>
      </c>
      <c r="E24" t="n">
        <v>60.52</v>
      </c>
      <c r="F24" t="n">
        <v>45.76</v>
      </c>
      <c r="G24" t="n">
        <v>7.11</v>
      </c>
      <c r="H24" t="n">
        <v>0.11</v>
      </c>
      <c r="I24" t="n">
        <v>386</v>
      </c>
      <c r="J24" t="n">
        <v>159.12</v>
      </c>
      <c r="K24" t="n">
        <v>50.28</v>
      </c>
      <c r="L24" t="n">
        <v>1</v>
      </c>
      <c r="M24" t="n">
        <v>384</v>
      </c>
      <c r="N24" t="n">
        <v>27.84</v>
      </c>
      <c r="O24" t="n">
        <v>19859.16</v>
      </c>
      <c r="P24" t="n">
        <v>529.61</v>
      </c>
      <c r="Q24" t="n">
        <v>6531.36</v>
      </c>
      <c r="R24" t="n">
        <v>615.92</v>
      </c>
      <c r="S24" t="n">
        <v>107.99</v>
      </c>
      <c r="T24" t="n">
        <v>252434.48</v>
      </c>
      <c r="U24" t="n">
        <v>0.18</v>
      </c>
      <c r="V24" t="n">
        <v>0.67</v>
      </c>
      <c r="W24" t="n">
        <v>0.84</v>
      </c>
      <c r="X24" t="n">
        <v>15.15</v>
      </c>
      <c r="Y24" t="n">
        <v>1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2.3735</v>
      </c>
      <c r="E25" t="n">
        <v>42.13</v>
      </c>
      <c r="F25" t="n">
        <v>35.55</v>
      </c>
      <c r="G25" t="n">
        <v>16.16</v>
      </c>
      <c r="H25" t="n">
        <v>0.22</v>
      </c>
      <c r="I25" t="n">
        <v>132</v>
      </c>
      <c r="J25" t="n">
        <v>160.54</v>
      </c>
      <c r="K25" t="n">
        <v>50.28</v>
      </c>
      <c r="L25" t="n">
        <v>2</v>
      </c>
      <c r="M25" t="n">
        <v>130</v>
      </c>
      <c r="N25" t="n">
        <v>28.26</v>
      </c>
      <c r="O25" t="n">
        <v>20034.4</v>
      </c>
      <c r="P25" t="n">
        <v>364.01</v>
      </c>
      <c r="Q25" t="n">
        <v>6529.86</v>
      </c>
      <c r="R25" t="n">
        <v>273.54</v>
      </c>
      <c r="S25" t="n">
        <v>107.99</v>
      </c>
      <c r="T25" t="n">
        <v>82513.89999999999</v>
      </c>
      <c r="U25" t="n">
        <v>0.39</v>
      </c>
      <c r="V25" t="n">
        <v>0.86</v>
      </c>
      <c r="W25" t="n">
        <v>0.43</v>
      </c>
      <c r="X25" t="n">
        <v>4.95</v>
      </c>
      <c r="Y25" t="n">
        <v>1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2.5806</v>
      </c>
      <c r="E26" t="n">
        <v>38.75</v>
      </c>
      <c r="F26" t="n">
        <v>33.75</v>
      </c>
      <c r="G26" t="n">
        <v>24.4</v>
      </c>
      <c r="H26" t="n">
        <v>0.33</v>
      </c>
      <c r="I26" t="n">
        <v>83</v>
      </c>
      <c r="J26" t="n">
        <v>161.97</v>
      </c>
      <c r="K26" t="n">
        <v>50.28</v>
      </c>
      <c r="L26" t="n">
        <v>3</v>
      </c>
      <c r="M26" t="n">
        <v>2</v>
      </c>
      <c r="N26" t="n">
        <v>28.69</v>
      </c>
      <c r="O26" t="n">
        <v>20210.21</v>
      </c>
      <c r="P26" t="n">
        <v>306.63</v>
      </c>
      <c r="Q26" t="n">
        <v>6529.77</v>
      </c>
      <c r="R26" t="n">
        <v>209.7</v>
      </c>
      <c r="S26" t="n">
        <v>107.99</v>
      </c>
      <c r="T26" t="n">
        <v>50839.37</v>
      </c>
      <c r="U26" t="n">
        <v>0.51</v>
      </c>
      <c r="V26" t="n">
        <v>0.9</v>
      </c>
      <c r="W26" t="n">
        <v>0.46</v>
      </c>
      <c r="X26" t="n">
        <v>3.15</v>
      </c>
      <c r="Y26" t="n">
        <v>1</v>
      </c>
      <c r="Z26" t="n">
        <v>10</v>
      </c>
    </row>
    <row r="27">
      <c r="A27" t="n">
        <v>3</v>
      </c>
      <c r="B27" t="n">
        <v>80</v>
      </c>
      <c r="C27" t="inlineStr">
        <is>
          <t xml:space="preserve">CONCLUIDO	</t>
        </is>
      </c>
      <c r="D27" t="n">
        <v>2.5805</v>
      </c>
      <c r="E27" t="n">
        <v>38.75</v>
      </c>
      <c r="F27" t="n">
        <v>33.75</v>
      </c>
      <c r="G27" t="n">
        <v>24.4</v>
      </c>
      <c r="H27" t="n">
        <v>0.43</v>
      </c>
      <c r="I27" t="n">
        <v>83</v>
      </c>
      <c r="J27" t="n">
        <v>163.4</v>
      </c>
      <c r="K27" t="n">
        <v>50.28</v>
      </c>
      <c r="L27" t="n">
        <v>4</v>
      </c>
      <c r="M27" t="n">
        <v>0</v>
      </c>
      <c r="N27" t="n">
        <v>29.12</v>
      </c>
      <c r="O27" t="n">
        <v>20386.62</v>
      </c>
      <c r="P27" t="n">
        <v>309.17</v>
      </c>
      <c r="Q27" t="n">
        <v>6529.89</v>
      </c>
      <c r="R27" t="n">
        <v>209.7</v>
      </c>
      <c r="S27" t="n">
        <v>107.99</v>
      </c>
      <c r="T27" t="n">
        <v>50839.91</v>
      </c>
      <c r="U27" t="n">
        <v>0.51</v>
      </c>
      <c r="V27" t="n">
        <v>0.9</v>
      </c>
      <c r="W27" t="n">
        <v>0.46</v>
      </c>
      <c r="X27" t="n">
        <v>3.15</v>
      </c>
      <c r="Y27" t="n">
        <v>1</v>
      </c>
      <c r="Z27" t="n">
        <v>10</v>
      </c>
    </row>
    <row r="28">
      <c r="A28" t="n">
        <v>0</v>
      </c>
      <c r="B28" t="n">
        <v>35</v>
      </c>
      <c r="C28" t="inlineStr">
        <is>
          <t xml:space="preserve">CONCLUIDO	</t>
        </is>
      </c>
      <c r="D28" t="n">
        <v>2.3303</v>
      </c>
      <c r="E28" t="n">
        <v>42.91</v>
      </c>
      <c r="F28" t="n">
        <v>37.78</v>
      </c>
      <c r="G28" t="n">
        <v>12.06</v>
      </c>
      <c r="H28" t="n">
        <v>0.22</v>
      </c>
      <c r="I28" t="n">
        <v>188</v>
      </c>
      <c r="J28" t="n">
        <v>80.84</v>
      </c>
      <c r="K28" t="n">
        <v>35.1</v>
      </c>
      <c r="L28" t="n">
        <v>1</v>
      </c>
      <c r="M28" t="n">
        <v>5</v>
      </c>
      <c r="N28" t="n">
        <v>9.74</v>
      </c>
      <c r="O28" t="n">
        <v>10204.21</v>
      </c>
      <c r="P28" t="n">
        <v>230.48</v>
      </c>
      <c r="Q28" t="n">
        <v>6529.79</v>
      </c>
      <c r="R28" t="n">
        <v>339.81</v>
      </c>
      <c r="S28" t="n">
        <v>107.99</v>
      </c>
      <c r="T28" t="n">
        <v>115370.96</v>
      </c>
      <c r="U28" t="n">
        <v>0.32</v>
      </c>
      <c r="V28" t="n">
        <v>0.8100000000000001</v>
      </c>
      <c r="W28" t="n">
        <v>0.76</v>
      </c>
      <c r="X28" t="n">
        <v>7.18</v>
      </c>
      <c r="Y28" t="n">
        <v>1</v>
      </c>
      <c r="Z28" t="n">
        <v>10</v>
      </c>
    </row>
    <row r="29">
      <c r="A29" t="n">
        <v>1</v>
      </c>
      <c r="B29" t="n">
        <v>35</v>
      </c>
      <c r="C29" t="inlineStr">
        <is>
          <t xml:space="preserve">CONCLUIDO	</t>
        </is>
      </c>
      <c r="D29" t="n">
        <v>2.3301</v>
      </c>
      <c r="E29" t="n">
        <v>42.92</v>
      </c>
      <c r="F29" t="n">
        <v>37.79</v>
      </c>
      <c r="G29" t="n">
        <v>12.06</v>
      </c>
      <c r="H29" t="n">
        <v>0.43</v>
      </c>
      <c r="I29" t="n">
        <v>188</v>
      </c>
      <c r="J29" t="n">
        <v>82.04000000000001</v>
      </c>
      <c r="K29" t="n">
        <v>35.1</v>
      </c>
      <c r="L29" t="n">
        <v>2</v>
      </c>
      <c r="M29" t="n">
        <v>0</v>
      </c>
      <c r="N29" t="n">
        <v>9.94</v>
      </c>
      <c r="O29" t="n">
        <v>10352.53</v>
      </c>
      <c r="P29" t="n">
        <v>233.65</v>
      </c>
      <c r="Q29" t="n">
        <v>6530.1</v>
      </c>
      <c r="R29" t="n">
        <v>339.61</v>
      </c>
      <c r="S29" t="n">
        <v>107.99</v>
      </c>
      <c r="T29" t="n">
        <v>115267.58</v>
      </c>
      <c r="U29" t="n">
        <v>0.32</v>
      </c>
      <c r="V29" t="n">
        <v>0.8100000000000001</v>
      </c>
      <c r="W29" t="n">
        <v>0.77</v>
      </c>
      <c r="X29" t="n">
        <v>7.19</v>
      </c>
      <c r="Y29" t="n">
        <v>1</v>
      </c>
      <c r="Z29" t="n">
        <v>10</v>
      </c>
    </row>
    <row r="30">
      <c r="A30" t="n">
        <v>0</v>
      </c>
      <c r="B30" t="n">
        <v>50</v>
      </c>
      <c r="C30" t="inlineStr">
        <is>
          <t xml:space="preserve">CONCLUIDO	</t>
        </is>
      </c>
      <c r="D30" t="n">
        <v>2.1351</v>
      </c>
      <c r="E30" t="n">
        <v>46.84</v>
      </c>
      <c r="F30" t="n">
        <v>39.58</v>
      </c>
      <c r="G30" t="n">
        <v>10.11</v>
      </c>
      <c r="H30" t="n">
        <v>0.16</v>
      </c>
      <c r="I30" t="n">
        <v>235</v>
      </c>
      <c r="J30" t="n">
        <v>107.41</v>
      </c>
      <c r="K30" t="n">
        <v>41.65</v>
      </c>
      <c r="L30" t="n">
        <v>1</v>
      </c>
      <c r="M30" t="n">
        <v>233</v>
      </c>
      <c r="N30" t="n">
        <v>14.77</v>
      </c>
      <c r="O30" t="n">
        <v>13481.73</v>
      </c>
      <c r="P30" t="n">
        <v>324.02</v>
      </c>
      <c r="Q30" t="n">
        <v>6531.06</v>
      </c>
      <c r="R30" t="n">
        <v>408.13</v>
      </c>
      <c r="S30" t="n">
        <v>107.99</v>
      </c>
      <c r="T30" t="n">
        <v>149294.98</v>
      </c>
      <c r="U30" t="n">
        <v>0.26</v>
      </c>
      <c r="V30" t="n">
        <v>0.77</v>
      </c>
      <c r="W30" t="n">
        <v>0.6</v>
      </c>
      <c r="X30" t="n">
        <v>8.970000000000001</v>
      </c>
      <c r="Y30" t="n">
        <v>1</v>
      </c>
      <c r="Z30" t="n">
        <v>10</v>
      </c>
    </row>
    <row r="31">
      <c r="A31" t="n">
        <v>1</v>
      </c>
      <c r="B31" t="n">
        <v>50</v>
      </c>
      <c r="C31" t="inlineStr">
        <is>
          <t xml:space="preserve">CONCLUIDO	</t>
        </is>
      </c>
      <c r="D31" t="n">
        <v>2.4625</v>
      </c>
      <c r="E31" t="n">
        <v>40.61</v>
      </c>
      <c r="F31" t="n">
        <v>35.64</v>
      </c>
      <c r="G31" t="n">
        <v>16.2</v>
      </c>
      <c r="H31" t="n">
        <v>0.32</v>
      </c>
      <c r="I31" t="n">
        <v>132</v>
      </c>
      <c r="J31" t="n">
        <v>108.68</v>
      </c>
      <c r="K31" t="n">
        <v>41.65</v>
      </c>
      <c r="L31" t="n">
        <v>2</v>
      </c>
      <c r="M31" t="n">
        <v>0</v>
      </c>
      <c r="N31" t="n">
        <v>15.03</v>
      </c>
      <c r="O31" t="n">
        <v>13638.32</v>
      </c>
      <c r="P31" t="n">
        <v>258.06</v>
      </c>
      <c r="Q31" t="n">
        <v>6529.62</v>
      </c>
      <c r="R31" t="n">
        <v>270.68</v>
      </c>
      <c r="S31" t="n">
        <v>107.99</v>
      </c>
      <c r="T31" t="n">
        <v>81087.32000000001</v>
      </c>
      <c r="U31" t="n">
        <v>0.4</v>
      </c>
      <c r="V31" t="n">
        <v>0.86</v>
      </c>
      <c r="W31" t="n">
        <v>0.6</v>
      </c>
      <c r="X31" t="n">
        <v>5.04</v>
      </c>
      <c r="Y31" t="n">
        <v>1</v>
      </c>
      <c r="Z31" t="n">
        <v>10</v>
      </c>
    </row>
    <row r="32">
      <c r="A32" t="n">
        <v>0</v>
      </c>
      <c r="B32" t="n">
        <v>25</v>
      </c>
      <c r="C32" t="inlineStr">
        <is>
          <t xml:space="preserve">CONCLUIDO	</t>
        </is>
      </c>
      <c r="D32" t="n">
        <v>2.1701</v>
      </c>
      <c r="E32" t="n">
        <v>46.08</v>
      </c>
      <c r="F32" t="n">
        <v>40.65</v>
      </c>
      <c r="G32" t="n">
        <v>9.31</v>
      </c>
      <c r="H32" t="n">
        <v>0.28</v>
      </c>
      <c r="I32" t="n">
        <v>262</v>
      </c>
      <c r="J32" t="n">
        <v>61.76</v>
      </c>
      <c r="K32" t="n">
        <v>28.92</v>
      </c>
      <c r="L32" t="n">
        <v>1</v>
      </c>
      <c r="M32" t="n">
        <v>0</v>
      </c>
      <c r="N32" t="n">
        <v>6.84</v>
      </c>
      <c r="O32" t="n">
        <v>7851.41</v>
      </c>
      <c r="P32" t="n">
        <v>211.41</v>
      </c>
      <c r="Q32" t="n">
        <v>6530.56</v>
      </c>
      <c r="R32" t="n">
        <v>431.66</v>
      </c>
      <c r="S32" t="n">
        <v>107.99</v>
      </c>
      <c r="T32" t="n">
        <v>160924.98</v>
      </c>
      <c r="U32" t="n">
        <v>0.25</v>
      </c>
      <c r="V32" t="n">
        <v>0.75</v>
      </c>
      <c r="W32" t="n">
        <v>0.99</v>
      </c>
      <c r="X32" t="n">
        <v>10.04</v>
      </c>
      <c r="Y32" t="n">
        <v>1</v>
      </c>
      <c r="Z32" t="n">
        <v>10</v>
      </c>
    </row>
    <row r="33">
      <c r="A33" t="n">
        <v>0</v>
      </c>
      <c r="B33" t="n">
        <v>85</v>
      </c>
      <c r="C33" t="inlineStr">
        <is>
          <t xml:space="preserve">CONCLUIDO	</t>
        </is>
      </c>
      <c r="D33" t="n">
        <v>1.5833</v>
      </c>
      <c r="E33" t="n">
        <v>63.16</v>
      </c>
      <c r="F33" t="n">
        <v>46.82</v>
      </c>
      <c r="G33" t="n">
        <v>6.82</v>
      </c>
      <c r="H33" t="n">
        <v>0.11</v>
      </c>
      <c r="I33" t="n">
        <v>412</v>
      </c>
      <c r="J33" t="n">
        <v>167.88</v>
      </c>
      <c r="K33" t="n">
        <v>51.39</v>
      </c>
      <c r="L33" t="n">
        <v>1</v>
      </c>
      <c r="M33" t="n">
        <v>410</v>
      </c>
      <c r="N33" t="n">
        <v>30.49</v>
      </c>
      <c r="O33" t="n">
        <v>20939.59</v>
      </c>
      <c r="P33" t="n">
        <v>564.61</v>
      </c>
      <c r="Q33" t="n">
        <v>6531.77</v>
      </c>
      <c r="R33" t="n">
        <v>651.42</v>
      </c>
      <c r="S33" t="n">
        <v>107.99</v>
      </c>
      <c r="T33" t="n">
        <v>270054.49</v>
      </c>
      <c r="U33" t="n">
        <v>0.17</v>
      </c>
      <c r="V33" t="n">
        <v>0.65</v>
      </c>
      <c r="W33" t="n">
        <v>0.89</v>
      </c>
      <c r="X33" t="n">
        <v>16.22</v>
      </c>
      <c r="Y33" t="n">
        <v>1</v>
      </c>
      <c r="Z33" t="n">
        <v>10</v>
      </c>
    </row>
    <row r="34">
      <c r="A34" t="n">
        <v>1</v>
      </c>
      <c r="B34" t="n">
        <v>85</v>
      </c>
      <c r="C34" t="inlineStr">
        <is>
          <t xml:space="preserve">CONCLUIDO	</t>
        </is>
      </c>
      <c r="D34" t="n">
        <v>2.3254</v>
      </c>
      <c r="E34" t="n">
        <v>43</v>
      </c>
      <c r="F34" t="n">
        <v>35.85</v>
      </c>
      <c r="G34" t="n">
        <v>15.26</v>
      </c>
      <c r="H34" t="n">
        <v>0.21</v>
      </c>
      <c r="I34" t="n">
        <v>141</v>
      </c>
      <c r="J34" t="n">
        <v>169.33</v>
      </c>
      <c r="K34" t="n">
        <v>51.39</v>
      </c>
      <c r="L34" t="n">
        <v>2</v>
      </c>
      <c r="M34" t="n">
        <v>139</v>
      </c>
      <c r="N34" t="n">
        <v>30.94</v>
      </c>
      <c r="O34" t="n">
        <v>21118.46</v>
      </c>
      <c r="P34" t="n">
        <v>387.96</v>
      </c>
      <c r="Q34" t="n">
        <v>6529.89</v>
      </c>
      <c r="R34" t="n">
        <v>283.28</v>
      </c>
      <c r="S34" t="n">
        <v>107.99</v>
      </c>
      <c r="T34" t="n">
        <v>87340.16</v>
      </c>
      <c r="U34" t="n">
        <v>0.38</v>
      </c>
      <c r="V34" t="n">
        <v>0.85</v>
      </c>
      <c r="W34" t="n">
        <v>0.45</v>
      </c>
      <c r="X34" t="n">
        <v>5.25</v>
      </c>
      <c r="Y34" t="n">
        <v>1</v>
      </c>
      <c r="Z34" t="n">
        <v>10</v>
      </c>
    </row>
    <row r="35">
      <c r="A35" t="n">
        <v>2</v>
      </c>
      <c r="B35" t="n">
        <v>85</v>
      </c>
      <c r="C35" t="inlineStr">
        <is>
          <t xml:space="preserve">CONCLUIDO	</t>
        </is>
      </c>
      <c r="D35" t="n">
        <v>2.5856</v>
      </c>
      <c r="E35" t="n">
        <v>38.68</v>
      </c>
      <c r="F35" t="n">
        <v>33.59</v>
      </c>
      <c r="G35" t="n">
        <v>25.19</v>
      </c>
      <c r="H35" t="n">
        <v>0.31</v>
      </c>
      <c r="I35" t="n">
        <v>80</v>
      </c>
      <c r="J35" t="n">
        <v>170.79</v>
      </c>
      <c r="K35" t="n">
        <v>51.39</v>
      </c>
      <c r="L35" t="n">
        <v>3</v>
      </c>
      <c r="M35" t="n">
        <v>21</v>
      </c>
      <c r="N35" t="n">
        <v>31.4</v>
      </c>
      <c r="O35" t="n">
        <v>21297.94</v>
      </c>
      <c r="P35" t="n">
        <v>316.98</v>
      </c>
      <c r="Q35" t="n">
        <v>6529.86</v>
      </c>
      <c r="R35" t="n">
        <v>205.46</v>
      </c>
      <c r="S35" t="n">
        <v>107.99</v>
      </c>
      <c r="T35" t="n">
        <v>48736.16</v>
      </c>
      <c r="U35" t="n">
        <v>0.53</v>
      </c>
      <c r="V35" t="n">
        <v>0.91</v>
      </c>
      <c r="W35" t="n">
        <v>0.42</v>
      </c>
      <c r="X35" t="n">
        <v>2.99</v>
      </c>
      <c r="Y35" t="n">
        <v>1</v>
      </c>
      <c r="Z35" t="n">
        <v>10</v>
      </c>
    </row>
    <row r="36">
      <c r="A36" t="n">
        <v>3</v>
      </c>
      <c r="B36" t="n">
        <v>85</v>
      </c>
      <c r="C36" t="inlineStr">
        <is>
          <t xml:space="preserve">CONCLUIDO	</t>
        </is>
      </c>
      <c r="D36" t="n">
        <v>2.5917</v>
      </c>
      <c r="E36" t="n">
        <v>38.58</v>
      </c>
      <c r="F36" t="n">
        <v>33.57</v>
      </c>
      <c r="G36" t="n">
        <v>25.82</v>
      </c>
      <c r="H36" t="n">
        <v>0.41</v>
      </c>
      <c r="I36" t="n">
        <v>78</v>
      </c>
      <c r="J36" t="n">
        <v>172.25</v>
      </c>
      <c r="K36" t="n">
        <v>51.39</v>
      </c>
      <c r="L36" t="n">
        <v>4</v>
      </c>
      <c r="M36" t="n">
        <v>0</v>
      </c>
      <c r="N36" t="n">
        <v>31.86</v>
      </c>
      <c r="O36" t="n">
        <v>21478.05</v>
      </c>
      <c r="P36" t="n">
        <v>317.03</v>
      </c>
      <c r="Q36" t="n">
        <v>6529.41</v>
      </c>
      <c r="R36" t="n">
        <v>203.75</v>
      </c>
      <c r="S36" t="n">
        <v>107.99</v>
      </c>
      <c r="T36" t="n">
        <v>47890.65</v>
      </c>
      <c r="U36" t="n">
        <v>0.53</v>
      </c>
      <c r="V36" t="n">
        <v>0.91</v>
      </c>
      <c r="W36" t="n">
        <v>0.45</v>
      </c>
      <c r="X36" t="n">
        <v>2.97</v>
      </c>
      <c r="Y36" t="n">
        <v>1</v>
      </c>
      <c r="Z36" t="n">
        <v>10</v>
      </c>
    </row>
    <row r="37">
      <c r="A37" t="n">
        <v>0</v>
      </c>
      <c r="B37" t="n">
        <v>20</v>
      </c>
      <c r="C37" t="inlineStr">
        <is>
          <t xml:space="preserve">CONCLUIDO	</t>
        </is>
      </c>
      <c r="D37" t="n">
        <v>2.0445</v>
      </c>
      <c r="E37" t="n">
        <v>48.91</v>
      </c>
      <c r="F37" t="n">
        <v>43.17</v>
      </c>
      <c r="G37" t="n">
        <v>7.92</v>
      </c>
      <c r="H37" t="n">
        <v>0.34</v>
      </c>
      <c r="I37" t="n">
        <v>327</v>
      </c>
      <c r="J37" t="n">
        <v>51.33</v>
      </c>
      <c r="K37" t="n">
        <v>24.83</v>
      </c>
      <c r="L37" t="n">
        <v>1</v>
      </c>
      <c r="M37" t="n">
        <v>0</v>
      </c>
      <c r="N37" t="n">
        <v>5.51</v>
      </c>
      <c r="O37" t="n">
        <v>6564.78</v>
      </c>
      <c r="P37" t="n">
        <v>200.11</v>
      </c>
      <c r="Q37" t="n">
        <v>6530.86</v>
      </c>
      <c r="R37" t="n">
        <v>512.84</v>
      </c>
      <c r="S37" t="n">
        <v>107.99</v>
      </c>
      <c r="T37" t="n">
        <v>201190.41</v>
      </c>
      <c r="U37" t="n">
        <v>0.21</v>
      </c>
      <c r="V37" t="n">
        <v>0.71</v>
      </c>
      <c r="W37" t="n">
        <v>1.18</v>
      </c>
      <c r="X37" t="n">
        <v>12.56</v>
      </c>
      <c r="Y37" t="n">
        <v>1</v>
      </c>
      <c r="Z37" t="n">
        <v>10</v>
      </c>
    </row>
    <row r="38">
      <c r="A38" t="n">
        <v>0</v>
      </c>
      <c r="B38" t="n">
        <v>65</v>
      </c>
      <c r="C38" t="inlineStr">
        <is>
          <t xml:space="preserve">CONCLUIDO	</t>
        </is>
      </c>
      <c r="D38" t="n">
        <v>1.876</v>
      </c>
      <c r="E38" t="n">
        <v>53.3</v>
      </c>
      <c r="F38" t="n">
        <v>42.66</v>
      </c>
      <c r="G38" t="n">
        <v>8.23</v>
      </c>
      <c r="H38" t="n">
        <v>0.13</v>
      </c>
      <c r="I38" t="n">
        <v>311</v>
      </c>
      <c r="J38" t="n">
        <v>133.21</v>
      </c>
      <c r="K38" t="n">
        <v>46.47</v>
      </c>
      <c r="L38" t="n">
        <v>1</v>
      </c>
      <c r="M38" t="n">
        <v>309</v>
      </c>
      <c r="N38" t="n">
        <v>20.75</v>
      </c>
      <c r="O38" t="n">
        <v>16663.42</v>
      </c>
      <c r="P38" t="n">
        <v>427.12</v>
      </c>
      <c r="Q38" t="n">
        <v>6530.57</v>
      </c>
      <c r="R38" t="n">
        <v>511.73</v>
      </c>
      <c r="S38" t="n">
        <v>107.99</v>
      </c>
      <c r="T38" t="n">
        <v>200715.61</v>
      </c>
      <c r="U38" t="n">
        <v>0.21</v>
      </c>
      <c r="V38" t="n">
        <v>0.72</v>
      </c>
      <c r="W38" t="n">
        <v>0.72</v>
      </c>
      <c r="X38" t="n">
        <v>12.06</v>
      </c>
      <c r="Y38" t="n">
        <v>1</v>
      </c>
      <c r="Z38" t="n">
        <v>10</v>
      </c>
    </row>
    <row r="39">
      <c r="A39" t="n">
        <v>1</v>
      </c>
      <c r="B39" t="n">
        <v>65</v>
      </c>
      <c r="C39" t="inlineStr">
        <is>
          <t xml:space="preserve">CONCLUIDO	</t>
        </is>
      </c>
      <c r="D39" t="n">
        <v>2.5225</v>
      </c>
      <c r="E39" t="n">
        <v>39.64</v>
      </c>
      <c r="F39" t="n">
        <v>34.58</v>
      </c>
      <c r="G39" t="n">
        <v>19.57</v>
      </c>
      <c r="H39" t="n">
        <v>0.26</v>
      </c>
      <c r="I39" t="n">
        <v>106</v>
      </c>
      <c r="J39" t="n">
        <v>134.55</v>
      </c>
      <c r="K39" t="n">
        <v>46.47</v>
      </c>
      <c r="L39" t="n">
        <v>2</v>
      </c>
      <c r="M39" t="n">
        <v>52</v>
      </c>
      <c r="N39" t="n">
        <v>21.09</v>
      </c>
      <c r="O39" t="n">
        <v>16828.84</v>
      </c>
      <c r="P39" t="n">
        <v>286.09</v>
      </c>
      <c r="Q39" t="n">
        <v>6529.53</v>
      </c>
      <c r="R39" t="n">
        <v>238.47</v>
      </c>
      <c r="S39" t="n">
        <v>107.99</v>
      </c>
      <c r="T39" t="n">
        <v>65109.43</v>
      </c>
      <c r="U39" t="n">
        <v>0.45</v>
      </c>
      <c r="V39" t="n">
        <v>0.88</v>
      </c>
      <c r="W39" t="n">
        <v>0.46</v>
      </c>
      <c r="X39" t="n">
        <v>3.98</v>
      </c>
      <c r="Y39" t="n">
        <v>1</v>
      </c>
      <c r="Z39" t="n">
        <v>10</v>
      </c>
    </row>
    <row r="40">
      <c r="A40" t="n">
        <v>2</v>
      </c>
      <c r="B40" t="n">
        <v>65</v>
      </c>
      <c r="C40" t="inlineStr">
        <is>
          <t xml:space="preserve">CONCLUIDO	</t>
        </is>
      </c>
      <c r="D40" t="n">
        <v>2.5357</v>
      </c>
      <c r="E40" t="n">
        <v>39.44</v>
      </c>
      <c r="F40" t="n">
        <v>34.48</v>
      </c>
      <c r="G40" t="n">
        <v>20.28</v>
      </c>
      <c r="H40" t="n">
        <v>0.39</v>
      </c>
      <c r="I40" t="n">
        <v>102</v>
      </c>
      <c r="J40" t="n">
        <v>135.9</v>
      </c>
      <c r="K40" t="n">
        <v>46.47</v>
      </c>
      <c r="L40" t="n">
        <v>3</v>
      </c>
      <c r="M40" t="n">
        <v>0</v>
      </c>
      <c r="N40" t="n">
        <v>21.43</v>
      </c>
      <c r="O40" t="n">
        <v>16994.64</v>
      </c>
      <c r="P40" t="n">
        <v>284.5</v>
      </c>
      <c r="Q40" t="n">
        <v>6529.51</v>
      </c>
      <c r="R40" t="n">
        <v>233.21</v>
      </c>
      <c r="S40" t="n">
        <v>107.99</v>
      </c>
      <c r="T40" t="n">
        <v>62498.24</v>
      </c>
      <c r="U40" t="n">
        <v>0.46</v>
      </c>
      <c r="V40" t="n">
        <v>0.89</v>
      </c>
      <c r="W40" t="n">
        <v>0.51</v>
      </c>
      <c r="X40" t="n">
        <v>3.88</v>
      </c>
      <c r="Y40" t="n">
        <v>1</v>
      </c>
      <c r="Z40" t="n">
        <v>10</v>
      </c>
    </row>
    <row r="41">
      <c r="A41" t="n">
        <v>0</v>
      </c>
      <c r="B41" t="n">
        <v>75</v>
      </c>
      <c r="C41" t="inlineStr">
        <is>
          <t xml:space="preserve">CONCLUIDO	</t>
        </is>
      </c>
      <c r="D41" t="n">
        <v>1.7228</v>
      </c>
      <c r="E41" t="n">
        <v>58.04</v>
      </c>
      <c r="F41" t="n">
        <v>44.74</v>
      </c>
      <c r="G41" t="n">
        <v>7.44</v>
      </c>
      <c r="H41" t="n">
        <v>0.12</v>
      </c>
      <c r="I41" t="n">
        <v>361</v>
      </c>
      <c r="J41" t="n">
        <v>150.44</v>
      </c>
      <c r="K41" t="n">
        <v>49.1</v>
      </c>
      <c r="L41" t="n">
        <v>1</v>
      </c>
      <c r="M41" t="n">
        <v>359</v>
      </c>
      <c r="N41" t="n">
        <v>25.34</v>
      </c>
      <c r="O41" t="n">
        <v>18787.76</v>
      </c>
      <c r="P41" t="n">
        <v>495.26</v>
      </c>
      <c r="Q41" t="n">
        <v>6531.34</v>
      </c>
      <c r="R41" t="n">
        <v>581.51</v>
      </c>
      <c r="S41" t="n">
        <v>107.99</v>
      </c>
      <c r="T41" t="n">
        <v>235355.13</v>
      </c>
      <c r="U41" t="n">
        <v>0.19</v>
      </c>
      <c r="V41" t="n">
        <v>0.68</v>
      </c>
      <c r="W41" t="n">
        <v>0.8</v>
      </c>
      <c r="X41" t="n">
        <v>14.13</v>
      </c>
      <c r="Y41" t="n">
        <v>1</v>
      </c>
      <c r="Z41" t="n">
        <v>10</v>
      </c>
    </row>
    <row r="42">
      <c r="A42" t="n">
        <v>1</v>
      </c>
      <c r="B42" t="n">
        <v>75</v>
      </c>
      <c r="C42" t="inlineStr">
        <is>
          <t xml:space="preserve">CONCLUIDO	</t>
        </is>
      </c>
      <c r="D42" t="n">
        <v>2.4254</v>
      </c>
      <c r="E42" t="n">
        <v>41.23</v>
      </c>
      <c r="F42" t="n">
        <v>35.2</v>
      </c>
      <c r="G42" t="n">
        <v>17.17</v>
      </c>
      <c r="H42" t="n">
        <v>0.23</v>
      </c>
      <c r="I42" t="n">
        <v>123</v>
      </c>
      <c r="J42" t="n">
        <v>151.83</v>
      </c>
      <c r="K42" t="n">
        <v>49.1</v>
      </c>
      <c r="L42" t="n">
        <v>2</v>
      </c>
      <c r="M42" t="n">
        <v>121</v>
      </c>
      <c r="N42" t="n">
        <v>25.73</v>
      </c>
      <c r="O42" t="n">
        <v>18959.54</v>
      </c>
      <c r="P42" t="n">
        <v>337.78</v>
      </c>
      <c r="Q42" t="n">
        <v>6530.26</v>
      </c>
      <c r="R42" t="n">
        <v>261.37</v>
      </c>
      <c r="S42" t="n">
        <v>107.99</v>
      </c>
      <c r="T42" t="n">
        <v>76473.16</v>
      </c>
      <c r="U42" t="n">
        <v>0.41</v>
      </c>
      <c r="V42" t="n">
        <v>0.87</v>
      </c>
      <c r="W42" t="n">
        <v>0.42</v>
      </c>
      <c r="X42" t="n">
        <v>4.6</v>
      </c>
      <c r="Y42" t="n">
        <v>1</v>
      </c>
      <c r="Z42" t="n">
        <v>10</v>
      </c>
    </row>
    <row r="43">
      <c r="A43" t="n">
        <v>2</v>
      </c>
      <c r="B43" t="n">
        <v>75</v>
      </c>
      <c r="C43" t="inlineStr">
        <is>
          <t xml:space="preserve">CONCLUIDO	</t>
        </is>
      </c>
      <c r="D43" t="n">
        <v>2.5648</v>
      </c>
      <c r="E43" t="n">
        <v>38.99</v>
      </c>
      <c r="F43" t="n">
        <v>33.99</v>
      </c>
      <c r="G43" t="n">
        <v>22.92</v>
      </c>
      <c r="H43" t="n">
        <v>0.35</v>
      </c>
      <c r="I43" t="n">
        <v>89</v>
      </c>
      <c r="J43" t="n">
        <v>153.23</v>
      </c>
      <c r="K43" t="n">
        <v>49.1</v>
      </c>
      <c r="L43" t="n">
        <v>3</v>
      </c>
      <c r="M43" t="n">
        <v>0</v>
      </c>
      <c r="N43" t="n">
        <v>26.13</v>
      </c>
      <c r="O43" t="n">
        <v>19131.85</v>
      </c>
      <c r="P43" t="n">
        <v>299.78</v>
      </c>
      <c r="Q43" t="n">
        <v>6529.75</v>
      </c>
      <c r="R43" t="n">
        <v>217.56</v>
      </c>
      <c r="S43" t="n">
        <v>107.99</v>
      </c>
      <c r="T43" t="n">
        <v>54742.19</v>
      </c>
      <c r="U43" t="n">
        <v>0.5</v>
      </c>
      <c r="V43" t="n">
        <v>0.9</v>
      </c>
      <c r="W43" t="n">
        <v>0.48</v>
      </c>
      <c r="X43" t="n">
        <v>3.4</v>
      </c>
      <c r="Y43" t="n">
        <v>1</v>
      </c>
      <c r="Z43" t="n">
        <v>10</v>
      </c>
    </row>
    <row r="44">
      <c r="A44" t="n">
        <v>0</v>
      </c>
      <c r="B44" t="n">
        <v>95</v>
      </c>
      <c r="C44" t="inlineStr">
        <is>
          <t xml:space="preserve">CONCLUIDO	</t>
        </is>
      </c>
      <c r="D44" t="n">
        <v>1.4491</v>
      </c>
      <c r="E44" t="n">
        <v>69.01000000000001</v>
      </c>
      <c r="F44" t="n">
        <v>49.16</v>
      </c>
      <c r="G44" t="n">
        <v>6.32</v>
      </c>
      <c r="H44" t="n">
        <v>0.1</v>
      </c>
      <c r="I44" t="n">
        <v>467</v>
      </c>
      <c r="J44" t="n">
        <v>185.69</v>
      </c>
      <c r="K44" t="n">
        <v>53.44</v>
      </c>
      <c r="L44" t="n">
        <v>1</v>
      </c>
      <c r="M44" t="n">
        <v>465</v>
      </c>
      <c r="N44" t="n">
        <v>36.26</v>
      </c>
      <c r="O44" t="n">
        <v>23136.14</v>
      </c>
      <c r="P44" t="n">
        <v>639.14</v>
      </c>
      <c r="Q44" t="n">
        <v>6532.91</v>
      </c>
      <c r="R44" t="n">
        <v>729.9</v>
      </c>
      <c r="S44" t="n">
        <v>107.99</v>
      </c>
      <c r="T44" t="n">
        <v>309020.02</v>
      </c>
      <c r="U44" t="n">
        <v>0.15</v>
      </c>
      <c r="V44" t="n">
        <v>0.62</v>
      </c>
      <c r="W44" t="n">
        <v>0.97</v>
      </c>
      <c r="X44" t="n">
        <v>18.54</v>
      </c>
      <c r="Y44" t="n">
        <v>1</v>
      </c>
      <c r="Z44" t="n">
        <v>10</v>
      </c>
    </row>
    <row r="45">
      <c r="A45" t="n">
        <v>1</v>
      </c>
      <c r="B45" t="n">
        <v>95</v>
      </c>
      <c r="C45" t="inlineStr">
        <is>
          <t xml:space="preserve">CONCLUIDO	</t>
        </is>
      </c>
      <c r="D45" t="n">
        <v>2.2283</v>
      </c>
      <c r="E45" t="n">
        <v>44.88</v>
      </c>
      <c r="F45" t="n">
        <v>36.53</v>
      </c>
      <c r="G45" t="n">
        <v>13.87</v>
      </c>
      <c r="H45" t="n">
        <v>0.19</v>
      </c>
      <c r="I45" t="n">
        <v>158</v>
      </c>
      <c r="J45" t="n">
        <v>187.21</v>
      </c>
      <c r="K45" t="n">
        <v>53.44</v>
      </c>
      <c r="L45" t="n">
        <v>2</v>
      </c>
      <c r="M45" t="n">
        <v>156</v>
      </c>
      <c r="N45" t="n">
        <v>36.77</v>
      </c>
      <c r="O45" t="n">
        <v>23322.88</v>
      </c>
      <c r="P45" t="n">
        <v>436.04</v>
      </c>
      <c r="Q45" t="n">
        <v>6529.93</v>
      </c>
      <c r="R45" t="n">
        <v>306.04</v>
      </c>
      <c r="S45" t="n">
        <v>107.99</v>
      </c>
      <c r="T45" t="n">
        <v>98634.35000000001</v>
      </c>
      <c r="U45" t="n">
        <v>0.35</v>
      </c>
      <c r="V45" t="n">
        <v>0.84</v>
      </c>
      <c r="W45" t="n">
        <v>0.47</v>
      </c>
      <c r="X45" t="n">
        <v>5.93</v>
      </c>
      <c r="Y45" t="n">
        <v>1</v>
      </c>
      <c r="Z45" t="n">
        <v>10</v>
      </c>
    </row>
    <row r="46">
      <c r="A46" t="n">
        <v>2</v>
      </c>
      <c r="B46" t="n">
        <v>95</v>
      </c>
      <c r="C46" t="inlineStr">
        <is>
          <t xml:space="preserve">CONCLUIDO	</t>
        </is>
      </c>
      <c r="D46" t="n">
        <v>2.5355</v>
      </c>
      <c r="E46" t="n">
        <v>39.44</v>
      </c>
      <c r="F46" t="n">
        <v>33.73</v>
      </c>
      <c r="G46" t="n">
        <v>23.26</v>
      </c>
      <c r="H46" t="n">
        <v>0.28</v>
      </c>
      <c r="I46" t="n">
        <v>87</v>
      </c>
      <c r="J46" t="n">
        <v>188.73</v>
      </c>
      <c r="K46" t="n">
        <v>53.44</v>
      </c>
      <c r="L46" t="n">
        <v>3</v>
      </c>
      <c r="M46" t="n">
        <v>85</v>
      </c>
      <c r="N46" t="n">
        <v>37.29</v>
      </c>
      <c r="O46" t="n">
        <v>23510.33</v>
      </c>
      <c r="P46" t="n">
        <v>359.05</v>
      </c>
      <c r="Q46" t="n">
        <v>6529.41</v>
      </c>
      <c r="R46" t="n">
        <v>212.61</v>
      </c>
      <c r="S46" t="n">
        <v>107.99</v>
      </c>
      <c r="T46" t="n">
        <v>52274.86</v>
      </c>
      <c r="U46" t="n">
        <v>0.51</v>
      </c>
      <c r="V46" t="n">
        <v>0.9</v>
      </c>
      <c r="W46" t="n">
        <v>0.36</v>
      </c>
      <c r="X46" t="n">
        <v>3.13</v>
      </c>
      <c r="Y46" t="n">
        <v>1</v>
      </c>
      <c r="Z46" t="n">
        <v>10</v>
      </c>
    </row>
    <row r="47">
      <c r="A47" t="n">
        <v>3</v>
      </c>
      <c r="B47" t="n">
        <v>95</v>
      </c>
      <c r="C47" t="inlineStr">
        <is>
          <t xml:space="preserve">CONCLUIDO	</t>
        </is>
      </c>
      <c r="D47" t="n">
        <v>2.6008</v>
      </c>
      <c r="E47" t="n">
        <v>38.45</v>
      </c>
      <c r="F47" t="n">
        <v>33.38</v>
      </c>
      <c r="G47" t="n">
        <v>28.61</v>
      </c>
      <c r="H47" t="n">
        <v>0.37</v>
      </c>
      <c r="I47" t="n">
        <v>70</v>
      </c>
      <c r="J47" t="n">
        <v>190.25</v>
      </c>
      <c r="K47" t="n">
        <v>53.44</v>
      </c>
      <c r="L47" t="n">
        <v>4</v>
      </c>
      <c r="M47" t="n">
        <v>0</v>
      </c>
      <c r="N47" t="n">
        <v>37.82</v>
      </c>
      <c r="O47" t="n">
        <v>23698.48</v>
      </c>
      <c r="P47" t="n">
        <v>334.04</v>
      </c>
      <c r="Q47" t="n">
        <v>6529.47</v>
      </c>
      <c r="R47" t="n">
        <v>197.64</v>
      </c>
      <c r="S47" t="n">
        <v>107.99</v>
      </c>
      <c r="T47" t="n">
        <v>44873.68</v>
      </c>
      <c r="U47" t="n">
        <v>0.55</v>
      </c>
      <c r="V47" t="n">
        <v>0.91</v>
      </c>
      <c r="W47" t="n">
        <v>0.43</v>
      </c>
      <c r="X47" t="n">
        <v>2.78</v>
      </c>
      <c r="Y47" t="n">
        <v>1</v>
      </c>
      <c r="Z47" t="n">
        <v>10</v>
      </c>
    </row>
    <row r="48">
      <c r="A48" t="n">
        <v>0</v>
      </c>
      <c r="B48" t="n">
        <v>55</v>
      </c>
      <c r="C48" t="inlineStr">
        <is>
          <t xml:space="preserve">CONCLUIDO	</t>
        </is>
      </c>
      <c r="D48" t="n">
        <v>2.0423</v>
      </c>
      <c r="E48" t="n">
        <v>48.96</v>
      </c>
      <c r="F48" t="n">
        <v>40.65</v>
      </c>
      <c r="G48" t="n">
        <v>9.34</v>
      </c>
      <c r="H48" t="n">
        <v>0.15</v>
      </c>
      <c r="I48" t="n">
        <v>261</v>
      </c>
      <c r="J48" t="n">
        <v>116.05</v>
      </c>
      <c r="K48" t="n">
        <v>43.4</v>
      </c>
      <c r="L48" t="n">
        <v>1</v>
      </c>
      <c r="M48" t="n">
        <v>259</v>
      </c>
      <c r="N48" t="n">
        <v>16.65</v>
      </c>
      <c r="O48" t="n">
        <v>14546.17</v>
      </c>
      <c r="P48" t="n">
        <v>359.19</v>
      </c>
      <c r="Q48" t="n">
        <v>6531.02</v>
      </c>
      <c r="R48" t="n">
        <v>444.17</v>
      </c>
      <c r="S48" t="n">
        <v>107.99</v>
      </c>
      <c r="T48" t="n">
        <v>167184.51</v>
      </c>
      <c r="U48" t="n">
        <v>0.24</v>
      </c>
      <c r="V48" t="n">
        <v>0.75</v>
      </c>
      <c r="W48" t="n">
        <v>0.64</v>
      </c>
      <c r="X48" t="n">
        <v>10.04</v>
      </c>
      <c r="Y48" t="n">
        <v>1</v>
      </c>
      <c r="Z48" t="n">
        <v>10</v>
      </c>
    </row>
    <row r="49">
      <c r="A49" t="n">
        <v>1</v>
      </c>
      <c r="B49" t="n">
        <v>55</v>
      </c>
      <c r="C49" t="inlineStr">
        <is>
          <t xml:space="preserve">CONCLUIDO	</t>
        </is>
      </c>
      <c r="D49" t="n">
        <v>2.4926</v>
      </c>
      <c r="E49" t="n">
        <v>40.12</v>
      </c>
      <c r="F49" t="n">
        <v>35.17</v>
      </c>
      <c r="G49" t="n">
        <v>17.58</v>
      </c>
      <c r="H49" t="n">
        <v>0.3</v>
      </c>
      <c r="I49" t="n">
        <v>120</v>
      </c>
      <c r="J49" t="n">
        <v>117.34</v>
      </c>
      <c r="K49" t="n">
        <v>43.4</v>
      </c>
      <c r="L49" t="n">
        <v>2</v>
      </c>
      <c r="M49" t="n">
        <v>0</v>
      </c>
      <c r="N49" t="n">
        <v>16.94</v>
      </c>
      <c r="O49" t="n">
        <v>14705.49</v>
      </c>
      <c r="P49" t="n">
        <v>265.59</v>
      </c>
      <c r="Q49" t="n">
        <v>6529.74</v>
      </c>
      <c r="R49" t="n">
        <v>255.15</v>
      </c>
      <c r="S49" t="n">
        <v>107.99</v>
      </c>
      <c r="T49" t="n">
        <v>73381.81</v>
      </c>
      <c r="U49" t="n">
        <v>0.42</v>
      </c>
      <c r="V49" t="n">
        <v>0.87</v>
      </c>
      <c r="W49" t="n">
        <v>0.57</v>
      </c>
      <c r="X49" t="n">
        <v>4.57</v>
      </c>
      <c r="Y49" t="n">
        <v>1</v>
      </c>
      <c r="Z4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INDEX(resultados!$A$2:$ZZ$49, 1, MATCH($B$1, resultados!$A$1:$ZZ$1, 0))</f>
        <v/>
      </c>
      <c r="B7">
        <f>INDEX(resultados!$A$2:$ZZ$49, 1, MATCH($B$2, resultados!$A$1:$ZZ$1, 0))</f>
        <v/>
      </c>
      <c r="C7">
        <f>INDEX(resultados!$A$2:$ZZ$49, 1, MATCH($B$3, resultados!$A$1:$ZZ$1, 0))</f>
        <v/>
      </c>
    </row>
    <row r="8">
      <c r="A8">
        <f>INDEX(resultados!$A$2:$ZZ$49, 2, MATCH($B$1, resultados!$A$1:$ZZ$1, 0))</f>
        <v/>
      </c>
      <c r="B8">
        <f>INDEX(resultados!$A$2:$ZZ$49, 2, MATCH($B$2, resultados!$A$1:$ZZ$1, 0))</f>
        <v/>
      </c>
      <c r="C8">
        <f>INDEX(resultados!$A$2:$ZZ$49, 2, MATCH($B$3, resultados!$A$1:$ZZ$1, 0))</f>
        <v/>
      </c>
    </row>
    <row r="9">
      <c r="A9">
        <f>INDEX(resultados!$A$2:$ZZ$49, 3, MATCH($B$1, resultados!$A$1:$ZZ$1, 0))</f>
        <v/>
      </c>
      <c r="B9">
        <f>INDEX(resultados!$A$2:$ZZ$49, 3, MATCH($B$2, resultados!$A$1:$ZZ$1, 0))</f>
        <v/>
      </c>
      <c r="C9">
        <f>INDEX(resultados!$A$2:$ZZ$49, 3, MATCH($B$3, resultados!$A$1:$ZZ$1, 0))</f>
        <v/>
      </c>
    </row>
    <row r="10">
      <c r="A10">
        <f>INDEX(resultados!$A$2:$ZZ$49, 4, MATCH($B$1, resultados!$A$1:$ZZ$1, 0))</f>
        <v/>
      </c>
      <c r="B10">
        <f>INDEX(resultados!$A$2:$ZZ$49, 4, MATCH($B$2, resultados!$A$1:$ZZ$1, 0))</f>
        <v/>
      </c>
      <c r="C10">
        <f>INDEX(resultados!$A$2:$ZZ$49, 4, MATCH($B$3, resultados!$A$1:$ZZ$1, 0))</f>
        <v/>
      </c>
    </row>
    <row r="11">
      <c r="A11">
        <f>INDEX(resultados!$A$2:$ZZ$49, 5, MATCH($B$1, resultados!$A$1:$ZZ$1, 0))</f>
        <v/>
      </c>
      <c r="B11">
        <f>INDEX(resultados!$A$2:$ZZ$49, 5, MATCH($B$2, resultados!$A$1:$ZZ$1, 0))</f>
        <v/>
      </c>
      <c r="C11">
        <f>INDEX(resultados!$A$2:$ZZ$49, 5, MATCH($B$3, resultados!$A$1:$ZZ$1, 0))</f>
        <v/>
      </c>
    </row>
    <row r="12">
      <c r="A12">
        <f>INDEX(resultados!$A$2:$ZZ$49, 6, MATCH($B$1, resultados!$A$1:$ZZ$1, 0))</f>
        <v/>
      </c>
      <c r="B12">
        <f>INDEX(resultados!$A$2:$ZZ$49, 6, MATCH($B$2, resultados!$A$1:$ZZ$1, 0))</f>
        <v/>
      </c>
      <c r="C12">
        <f>INDEX(resultados!$A$2:$ZZ$49, 6, MATCH($B$3, resultados!$A$1:$ZZ$1, 0))</f>
        <v/>
      </c>
    </row>
    <row r="13">
      <c r="A13">
        <f>INDEX(resultados!$A$2:$ZZ$49, 7, MATCH($B$1, resultados!$A$1:$ZZ$1, 0))</f>
        <v/>
      </c>
      <c r="B13">
        <f>INDEX(resultados!$A$2:$ZZ$49, 7, MATCH($B$2, resultados!$A$1:$ZZ$1, 0))</f>
        <v/>
      </c>
      <c r="C13">
        <f>INDEX(resultados!$A$2:$ZZ$49, 7, MATCH($B$3, resultados!$A$1:$ZZ$1, 0))</f>
        <v/>
      </c>
    </row>
    <row r="14">
      <c r="A14">
        <f>INDEX(resultados!$A$2:$ZZ$49, 8, MATCH($B$1, resultados!$A$1:$ZZ$1, 0))</f>
        <v/>
      </c>
      <c r="B14">
        <f>INDEX(resultados!$A$2:$ZZ$49, 8, MATCH($B$2, resultados!$A$1:$ZZ$1, 0))</f>
        <v/>
      </c>
      <c r="C14">
        <f>INDEX(resultados!$A$2:$ZZ$49, 8, MATCH($B$3, resultados!$A$1:$ZZ$1, 0))</f>
        <v/>
      </c>
    </row>
    <row r="15">
      <c r="A15">
        <f>INDEX(resultados!$A$2:$ZZ$49, 9, MATCH($B$1, resultados!$A$1:$ZZ$1, 0))</f>
        <v/>
      </c>
      <c r="B15">
        <f>INDEX(resultados!$A$2:$ZZ$49, 9, MATCH($B$2, resultados!$A$1:$ZZ$1, 0))</f>
        <v/>
      </c>
      <c r="C15">
        <f>INDEX(resultados!$A$2:$ZZ$49, 9, MATCH($B$3, resultados!$A$1:$ZZ$1, 0))</f>
        <v/>
      </c>
    </row>
    <row r="16">
      <c r="A16">
        <f>INDEX(resultados!$A$2:$ZZ$49, 10, MATCH($B$1, resultados!$A$1:$ZZ$1, 0))</f>
        <v/>
      </c>
      <c r="B16">
        <f>INDEX(resultados!$A$2:$ZZ$49, 10, MATCH($B$2, resultados!$A$1:$ZZ$1, 0))</f>
        <v/>
      </c>
      <c r="C16">
        <f>INDEX(resultados!$A$2:$ZZ$49, 10, MATCH($B$3, resultados!$A$1:$ZZ$1, 0))</f>
        <v/>
      </c>
    </row>
    <row r="17">
      <c r="A17">
        <f>INDEX(resultados!$A$2:$ZZ$49, 11, MATCH($B$1, resultados!$A$1:$ZZ$1, 0))</f>
        <v/>
      </c>
      <c r="B17">
        <f>INDEX(resultados!$A$2:$ZZ$49, 11, MATCH($B$2, resultados!$A$1:$ZZ$1, 0))</f>
        <v/>
      </c>
      <c r="C17">
        <f>INDEX(resultados!$A$2:$ZZ$49, 11, MATCH($B$3, resultados!$A$1:$ZZ$1, 0))</f>
        <v/>
      </c>
    </row>
    <row r="18">
      <c r="A18">
        <f>INDEX(resultados!$A$2:$ZZ$49, 12, MATCH($B$1, resultados!$A$1:$ZZ$1, 0))</f>
        <v/>
      </c>
      <c r="B18">
        <f>INDEX(resultados!$A$2:$ZZ$49, 12, MATCH($B$2, resultados!$A$1:$ZZ$1, 0))</f>
        <v/>
      </c>
      <c r="C18">
        <f>INDEX(resultados!$A$2:$ZZ$49, 12, MATCH($B$3, resultados!$A$1:$ZZ$1, 0))</f>
        <v/>
      </c>
    </row>
    <row r="19">
      <c r="A19">
        <f>INDEX(resultados!$A$2:$ZZ$49, 13, MATCH($B$1, resultados!$A$1:$ZZ$1, 0))</f>
        <v/>
      </c>
      <c r="B19">
        <f>INDEX(resultados!$A$2:$ZZ$49, 13, MATCH($B$2, resultados!$A$1:$ZZ$1, 0))</f>
        <v/>
      </c>
      <c r="C19">
        <f>INDEX(resultados!$A$2:$ZZ$49, 13, MATCH($B$3, resultados!$A$1:$ZZ$1, 0))</f>
        <v/>
      </c>
    </row>
    <row r="20">
      <c r="A20">
        <f>INDEX(resultados!$A$2:$ZZ$49, 14, MATCH($B$1, resultados!$A$1:$ZZ$1, 0))</f>
        <v/>
      </c>
      <c r="B20">
        <f>INDEX(resultados!$A$2:$ZZ$49, 14, MATCH($B$2, resultados!$A$1:$ZZ$1, 0))</f>
        <v/>
      </c>
      <c r="C20">
        <f>INDEX(resultados!$A$2:$ZZ$49, 14, MATCH($B$3, resultados!$A$1:$ZZ$1, 0))</f>
        <v/>
      </c>
    </row>
    <row r="21">
      <c r="A21">
        <f>INDEX(resultados!$A$2:$ZZ$49, 15, MATCH($B$1, resultados!$A$1:$ZZ$1, 0))</f>
        <v/>
      </c>
      <c r="B21">
        <f>INDEX(resultados!$A$2:$ZZ$49, 15, MATCH($B$2, resultados!$A$1:$ZZ$1, 0))</f>
        <v/>
      </c>
      <c r="C21">
        <f>INDEX(resultados!$A$2:$ZZ$49, 15, MATCH($B$3, resultados!$A$1:$ZZ$1, 0))</f>
        <v/>
      </c>
    </row>
    <row r="22">
      <c r="A22">
        <f>INDEX(resultados!$A$2:$ZZ$49, 16, MATCH($B$1, resultados!$A$1:$ZZ$1, 0))</f>
        <v/>
      </c>
      <c r="B22">
        <f>INDEX(resultados!$A$2:$ZZ$49, 16, MATCH($B$2, resultados!$A$1:$ZZ$1, 0))</f>
        <v/>
      </c>
      <c r="C22">
        <f>INDEX(resultados!$A$2:$ZZ$49, 16, MATCH($B$3, resultados!$A$1:$ZZ$1, 0))</f>
        <v/>
      </c>
    </row>
    <row r="23">
      <c r="A23">
        <f>INDEX(resultados!$A$2:$ZZ$49, 17, MATCH($B$1, resultados!$A$1:$ZZ$1, 0))</f>
        <v/>
      </c>
      <c r="B23">
        <f>INDEX(resultados!$A$2:$ZZ$49, 17, MATCH($B$2, resultados!$A$1:$ZZ$1, 0))</f>
        <v/>
      </c>
      <c r="C23">
        <f>INDEX(resultados!$A$2:$ZZ$49, 17, MATCH($B$3, resultados!$A$1:$ZZ$1, 0))</f>
        <v/>
      </c>
    </row>
    <row r="24">
      <c r="A24">
        <f>INDEX(resultados!$A$2:$ZZ$49, 18, MATCH($B$1, resultados!$A$1:$ZZ$1, 0))</f>
        <v/>
      </c>
      <c r="B24">
        <f>INDEX(resultados!$A$2:$ZZ$49, 18, MATCH($B$2, resultados!$A$1:$ZZ$1, 0))</f>
        <v/>
      </c>
      <c r="C24">
        <f>INDEX(resultados!$A$2:$ZZ$49, 18, MATCH($B$3, resultados!$A$1:$ZZ$1, 0))</f>
        <v/>
      </c>
    </row>
    <row r="25">
      <c r="A25">
        <f>INDEX(resultados!$A$2:$ZZ$49, 19, MATCH($B$1, resultados!$A$1:$ZZ$1, 0))</f>
        <v/>
      </c>
      <c r="B25">
        <f>INDEX(resultados!$A$2:$ZZ$49, 19, MATCH($B$2, resultados!$A$1:$ZZ$1, 0))</f>
        <v/>
      </c>
      <c r="C25">
        <f>INDEX(resultados!$A$2:$ZZ$49, 19, MATCH($B$3, resultados!$A$1:$ZZ$1, 0))</f>
        <v/>
      </c>
    </row>
    <row r="26">
      <c r="A26">
        <f>INDEX(resultados!$A$2:$ZZ$49, 20, MATCH($B$1, resultados!$A$1:$ZZ$1, 0))</f>
        <v/>
      </c>
      <c r="B26">
        <f>INDEX(resultados!$A$2:$ZZ$49, 20, MATCH($B$2, resultados!$A$1:$ZZ$1, 0))</f>
        <v/>
      </c>
      <c r="C26">
        <f>INDEX(resultados!$A$2:$ZZ$49, 20, MATCH($B$3, resultados!$A$1:$ZZ$1, 0))</f>
        <v/>
      </c>
    </row>
    <row r="27">
      <c r="A27">
        <f>INDEX(resultados!$A$2:$ZZ$49, 21, MATCH($B$1, resultados!$A$1:$ZZ$1, 0))</f>
        <v/>
      </c>
      <c r="B27">
        <f>INDEX(resultados!$A$2:$ZZ$49, 21, MATCH($B$2, resultados!$A$1:$ZZ$1, 0))</f>
        <v/>
      </c>
      <c r="C27">
        <f>INDEX(resultados!$A$2:$ZZ$49, 21, MATCH($B$3, resultados!$A$1:$ZZ$1, 0))</f>
        <v/>
      </c>
    </row>
    <row r="28">
      <c r="A28">
        <f>INDEX(resultados!$A$2:$ZZ$49, 22, MATCH($B$1, resultados!$A$1:$ZZ$1, 0))</f>
        <v/>
      </c>
      <c r="B28">
        <f>INDEX(resultados!$A$2:$ZZ$49, 22, MATCH($B$2, resultados!$A$1:$ZZ$1, 0))</f>
        <v/>
      </c>
      <c r="C28">
        <f>INDEX(resultados!$A$2:$ZZ$49, 22, MATCH($B$3, resultados!$A$1:$ZZ$1, 0))</f>
        <v/>
      </c>
    </row>
    <row r="29">
      <c r="A29">
        <f>INDEX(resultados!$A$2:$ZZ$49, 23, MATCH($B$1, resultados!$A$1:$ZZ$1, 0))</f>
        <v/>
      </c>
      <c r="B29">
        <f>INDEX(resultados!$A$2:$ZZ$49, 23, MATCH($B$2, resultados!$A$1:$ZZ$1, 0))</f>
        <v/>
      </c>
      <c r="C29">
        <f>INDEX(resultados!$A$2:$ZZ$49, 23, MATCH($B$3, resultados!$A$1:$ZZ$1, 0))</f>
        <v/>
      </c>
    </row>
    <row r="30">
      <c r="A30">
        <f>INDEX(resultados!$A$2:$ZZ$49, 24, MATCH($B$1, resultados!$A$1:$ZZ$1, 0))</f>
        <v/>
      </c>
      <c r="B30">
        <f>INDEX(resultados!$A$2:$ZZ$49, 24, MATCH($B$2, resultados!$A$1:$ZZ$1, 0))</f>
        <v/>
      </c>
      <c r="C30">
        <f>INDEX(resultados!$A$2:$ZZ$49, 24, MATCH($B$3, resultados!$A$1:$ZZ$1, 0))</f>
        <v/>
      </c>
    </row>
    <row r="31">
      <c r="A31">
        <f>INDEX(resultados!$A$2:$ZZ$49, 25, MATCH($B$1, resultados!$A$1:$ZZ$1, 0))</f>
        <v/>
      </c>
      <c r="B31">
        <f>INDEX(resultados!$A$2:$ZZ$49, 25, MATCH($B$2, resultados!$A$1:$ZZ$1, 0))</f>
        <v/>
      </c>
      <c r="C31">
        <f>INDEX(resultados!$A$2:$ZZ$49, 25, MATCH($B$3, resultados!$A$1:$ZZ$1, 0))</f>
        <v/>
      </c>
    </row>
    <row r="32">
      <c r="A32">
        <f>INDEX(resultados!$A$2:$ZZ$49, 26, MATCH($B$1, resultados!$A$1:$ZZ$1, 0))</f>
        <v/>
      </c>
      <c r="B32">
        <f>INDEX(resultados!$A$2:$ZZ$49, 26, MATCH($B$2, resultados!$A$1:$ZZ$1, 0))</f>
        <v/>
      </c>
      <c r="C32">
        <f>INDEX(resultados!$A$2:$ZZ$49, 26, MATCH($B$3, resultados!$A$1:$ZZ$1, 0))</f>
        <v/>
      </c>
    </row>
    <row r="33">
      <c r="A33">
        <f>INDEX(resultados!$A$2:$ZZ$49, 27, MATCH($B$1, resultados!$A$1:$ZZ$1, 0))</f>
        <v/>
      </c>
      <c r="B33">
        <f>INDEX(resultados!$A$2:$ZZ$49, 27, MATCH($B$2, resultados!$A$1:$ZZ$1, 0))</f>
        <v/>
      </c>
      <c r="C33">
        <f>INDEX(resultados!$A$2:$ZZ$49, 27, MATCH($B$3, resultados!$A$1:$ZZ$1, 0))</f>
        <v/>
      </c>
    </row>
    <row r="34">
      <c r="A34">
        <f>INDEX(resultados!$A$2:$ZZ$49, 28, MATCH($B$1, resultados!$A$1:$ZZ$1, 0))</f>
        <v/>
      </c>
      <c r="B34">
        <f>INDEX(resultados!$A$2:$ZZ$49, 28, MATCH($B$2, resultados!$A$1:$ZZ$1, 0))</f>
        <v/>
      </c>
      <c r="C34">
        <f>INDEX(resultados!$A$2:$ZZ$49, 28, MATCH($B$3, resultados!$A$1:$ZZ$1, 0))</f>
        <v/>
      </c>
    </row>
    <row r="35">
      <c r="A35">
        <f>INDEX(resultados!$A$2:$ZZ$49, 29, MATCH($B$1, resultados!$A$1:$ZZ$1, 0))</f>
        <v/>
      </c>
      <c r="B35">
        <f>INDEX(resultados!$A$2:$ZZ$49, 29, MATCH($B$2, resultados!$A$1:$ZZ$1, 0))</f>
        <v/>
      </c>
      <c r="C35">
        <f>INDEX(resultados!$A$2:$ZZ$49, 29, MATCH($B$3, resultados!$A$1:$ZZ$1, 0))</f>
        <v/>
      </c>
    </row>
    <row r="36">
      <c r="A36">
        <f>INDEX(resultados!$A$2:$ZZ$49, 30, MATCH($B$1, resultados!$A$1:$ZZ$1, 0))</f>
        <v/>
      </c>
      <c r="B36">
        <f>INDEX(resultados!$A$2:$ZZ$49, 30, MATCH($B$2, resultados!$A$1:$ZZ$1, 0))</f>
        <v/>
      </c>
      <c r="C36">
        <f>INDEX(resultados!$A$2:$ZZ$49, 30, MATCH($B$3, resultados!$A$1:$ZZ$1, 0))</f>
        <v/>
      </c>
    </row>
    <row r="37">
      <c r="A37">
        <f>INDEX(resultados!$A$2:$ZZ$49, 31, MATCH($B$1, resultados!$A$1:$ZZ$1, 0))</f>
        <v/>
      </c>
      <c r="B37">
        <f>INDEX(resultados!$A$2:$ZZ$49, 31, MATCH($B$2, resultados!$A$1:$ZZ$1, 0))</f>
        <v/>
      </c>
      <c r="C37">
        <f>INDEX(resultados!$A$2:$ZZ$49, 31, MATCH($B$3, resultados!$A$1:$ZZ$1, 0))</f>
        <v/>
      </c>
    </row>
    <row r="38">
      <c r="A38">
        <f>INDEX(resultados!$A$2:$ZZ$49, 32, MATCH($B$1, resultados!$A$1:$ZZ$1, 0))</f>
        <v/>
      </c>
      <c r="B38">
        <f>INDEX(resultados!$A$2:$ZZ$49, 32, MATCH($B$2, resultados!$A$1:$ZZ$1, 0))</f>
        <v/>
      </c>
      <c r="C38">
        <f>INDEX(resultados!$A$2:$ZZ$49, 32, MATCH($B$3, resultados!$A$1:$ZZ$1, 0))</f>
        <v/>
      </c>
    </row>
    <row r="39">
      <c r="A39">
        <f>INDEX(resultados!$A$2:$ZZ$49, 33, MATCH($B$1, resultados!$A$1:$ZZ$1, 0))</f>
        <v/>
      </c>
      <c r="B39">
        <f>INDEX(resultados!$A$2:$ZZ$49, 33, MATCH($B$2, resultados!$A$1:$ZZ$1, 0))</f>
        <v/>
      </c>
      <c r="C39">
        <f>INDEX(resultados!$A$2:$ZZ$49, 33, MATCH($B$3, resultados!$A$1:$ZZ$1, 0))</f>
        <v/>
      </c>
    </row>
    <row r="40">
      <c r="A40">
        <f>INDEX(resultados!$A$2:$ZZ$49, 34, MATCH($B$1, resultados!$A$1:$ZZ$1, 0))</f>
        <v/>
      </c>
      <c r="B40">
        <f>INDEX(resultados!$A$2:$ZZ$49, 34, MATCH($B$2, resultados!$A$1:$ZZ$1, 0))</f>
        <v/>
      </c>
      <c r="C40">
        <f>INDEX(resultados!$A$2:$ZZ$49, 34, MATCH($B$3, resultados!$A$1:$ZZ$1, 0))</f>
        <v/>
      </c>
    </row>
    <row r="41">
      <c r="A41">
        <f>INDEX(resultados!$A$2:$ZZ$49, 35, MATCH($B$1, resultados!$A$1:$ZZ$1, 0))</f>
        <v/>
      </c>
      <c r="B41">
        <f>INDEX(resultados!$A$2:$ZZ$49, 35, MATCH($B$2, resultados!$A$1:$ZZ$1, 0))</f>
        <v/>
      </c>
      <c r="C41">
        <f>INDEX(resultados!$A$2:$ZZ$49, 35, MATCH($B$3, resultados!$A$1:$ZZ$1, 0))</f>
        <v/>
      </c>
    </row>
    <row r="42">
      <c r="A42">
        <f>INDEX(resultados!$A$2:$ZZ$49, 36, MATCH($B$1, resultados!$A$1:$ZZ$1, 0))</f>
        <v/>
      </c>
      <c r="B42">
        <f>INDEX(resultados!$A$2:$ZZ$49, 36, MATCH($B$2, resultados!$A$1:$ZZ$1, 0))</f>
        <v/>
      </c>
      <c r="C42">
        <f>INDEX(resultados!$A$2:$ZZ$49, 36, MATCH($B$3, resultados!$A$1:$ZZ$1, 0))</f>
        <v/>
      </c>
    </row>
    <row r="43">
      <c r="A43">
        <f>INDEX(resultados!$A$2:$ZZ$49, 37, MATCH($B$1, resultados!$A$1:$ZZ$1, 0))</f>
        <v/>
      </c>
      <c r="B43">
        <f>INDEX(resultados!$A$2:$ZZ$49, 37, MATCH($B$2, resultados!$A$1:$ZZ$1, 0))</f>
        <v/>
      </c>
      <c r="C43">
        <f>INDEX(resultados!$A$2:$ZZ$49, 37, MATCH($B$3, resultados!$A$1:$ZZ$1, 0))</f>
        <v/>
      </c>
    </row>
    <row r="44">
      <c r="A44">
        <f>INDEX(resultados!$A$2:$ZZ$49, 38, MATCH($B$1, resultados!$A$1:$ZZ$1, 0))</f>
        <v/>
      </c>
      <c r="B44">
        <f>INDEX(resultados!$A$2:$ZZ$49, 38, MATCH($B$2, resultados!$A$1:$ZZ$1, 0))</f>
        <v/>
      </c>
      <c r="C44">
        <f>INDEX(resultados!$A$2:$ZZ$49, 38, MATCH($B$3, resultados!$A$1:$ZZ$1, 0))</f>
        <v/>
      </c>
    </row>
    <row r="45">
      <c r="A45">
        <f>INDEX(resultados!$A$2:$ZZ$49, 39, MATCH($B$1, resultados!$A$1:$ZZ$1, 0))</f>
        <v/>
      </c>
      <c r="B45">
        <f>INDEX(resultados!$A$2:$ZZ$49, 39, MATCH($B$2, resultados!$A$1:$ZZ$1, 0))</f>
        <v/>
      </c>
      <c r="C45">
        <f>INDEX(resultados!$A$2:$ZZ$49, 39, MATCH($B$3, resultados!$A$1:$ZZ$1, 0))</f>
        <v/>
      </c>
    </row>
    <row r="46">
      <c r="A46">
        <f>INDEX(resultados!$A$2:$ZZ$49, 40, MATCH($B$1, resultados!$A$1:$ZZ$1, 0))</f>
        <v/>
      </c>
      <c r="B46">
        <f>INDEX(resultados!$A$2:$ZZ$49, 40, MATCH($B$2, resultados!$A$1:$ZZ$1, 0))</f>
        <v/>
      </c>
      <c r="C46">
        <f>INDEX(resultados!$A$2:$ZZ$49, 40, MATCH($B$3, resultados!$A$1:$ZZ$1, 0))</f>
        <v/>
      </c>
    </row>
    <row r="47">
      <c r="A47">
        <f>INDEX(resultados!$A$2:$ZZ$49, 41, MATCH($B$1, resultados!$A$1:$ZZ$1, 0))</f>
        <v/>
      </c>
      <c r="B47">
        <f>INDEX(resultados!$A$2:$ZZ$49, 41, MATCH($B$2, resultados!$A$1:$ZZ$1, 0))</f>
        <v/>
      </c>
      <c r="C47">
        <f>INDEX(resultados!$A$2:$ZZ$49, 41, MATCH($B$3, resultados!$A$1:$ZZ$1, 0))</f>
        <v/>
      </c>
    </row>
    <row r="48">
      <c r="A48">
        <f>INDEX(resultados!$A$2:$ZZ$49, 42, MATCH($B$1, resultados!$A$1:$ZZ$1, 0))</f>
        <v/>
      </c>
      <c r="B48">
        <f>INDEX(resultados!$A$2:$ZZ$49, 42, MATCH($B$2, resultados!$A$1:$ZZ$1, 0))</f>
        <v/>
      </c>
      <c r="C48">
        <f>INDEX(resultados!$A$2:$ZZ$49, 42, MATCH($B$3, resultados!$A$1:$ZZ$1, 0))</f>
        <v/>
      </c>
    </row>
    <row r="49">
      <c r="A49">
        <f>INDEX(resultados!$A$2:$ZZ$49, 43, MATCH($B$1, resultados!$A$1:$ZZ$1, 0))</f>
        <v/>
      </c>
      <c r="B49">
        <f>INDEX(resultados!$A$2:$ZZ$49, 43, MATCH($B$2, resultados!$A$1:$ZZ$1, 0))</f>
        <v/>
      </c>
      <c r="C49">
        <f>INDEX(resultados!$A$2:$ZZ$49, 43, MATCH($B$3, resultados!$A$1:$ZZ$1, 0))</f>
        <v/>
      </c>
    </row>
    <row r="50">
      <c r="A50">
        <f>INDEX(resultados!$A$2:$ZZ$49, 44, MATCH($B$1, resultados!$A$1:$ZZ$1, 0))</f>
        <v/>
      </c>
      <c r="B50">
        <f>INDEX(resultados!$A$2:$ZZ$49, 44, MATCH($B$2, resultados!$A$1:$ZZ$1, 0))</f>
        <v/>
      </c>
      <c r="C50">
        <f>INDEX(resultados!$A$2:$ZZ$49, 44, MATCH($B$3, resultados!$A$1:$ZZ$1, 0))</f>
        <v/>
      </c>
    </row>
    <row r="51">
      <c r="A51">
        <f>INDEX(resultados!$A$2:$ZZ$49, 45, MATCH($B$1, resultados!$A$1:$ZZ$1, 0))</f>
        <v/>
      </c>
      <c r="B51">
        <f>INDEX(resultados!$A$2:$ZZ$49, 45, MATCH($B$2, resultados!$A$1:$ZZ$1, 0))</f>
        <v/>
      </c>
      <c r="C51">
        <f>INDEX(resultados!$A$2:$ZZ$49, 45, MATCH($B$3, resultados!$A$1:$ZZ$1, 0))</f>
        <v/>
      </c>
    </row>
    <row r="52">
      <c r="A52">
        <f>INDEX(resultados!$A$2:$ZZ$49, 46, MATCH($B$1, resultados!$A$1:$ZZ$1, 0))</f>
        <v/>
      </c>
      <c r="B52">
        <f>INDEX(resultados!$A$2:$ZZ$49, 46, MATCH($B$2, resultados!$A$1:$ZZ$1, 0))</f>
        <v/>
      </c>
      <c r="C52">
        <f>INDEX(resultados!$A$2:$ZZ$49, 46, MATCH($B$3, resultados!$A$1:$ZZ$1, 0))</f>
        <v/>
      </c>
    </row>
    <row r="53">
      <c r="A53">
        <f>INDEX(resultados!$A$2:$ZZ$49, 47, MATCH($B$1, resultados!$A$1:$ZZ$1, 0))</f>
        <v/>
      </c>
      <c r="B53">
        <f>INDEX(resultados!$A$2:$ZZ$49, 47, MATCH($B$2, resultados!$A$1:$ZZ$1, 0))</f>
        <v/>
      </c>
      <c r="C53">
        <f>INDEX(resultados!$A$2:$ZZ$49, 47, MATCH($B$3, resultados!$A$1:$ZZ$1, 0))</f>
        <v/>
      </c>
    </row>
    <row r="54">
      <c r="A54">
        <f>INDEX(resultados!$A$2:$ZZ$49, 48, MATCH($B$1, resultados!$A$1:$ZZ$1, 0))</f>
        <v/>
      </c>
      <c r="B54">
        <f>INDEX(resultados!$A$2:$ZZ$49, 48, MATCH($B$2, resultados!$A$1:$ZZ$1, 0))</f>
        <v/>
      </c>
      <c r="C54">
        <f>INDEX(resultados!$A$2:$ZZ$49, 48,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2024-09-25T11:41:28Z</dcterms:created>
  <dcterms:modified xmlns:dcterms="http://purl.org/dc/terms/" xmlns:xsi="http://www.w3.org/2001/XMLSchema-instance" xsi:type="dcterms:W3CDTF">2024-09-25T11:41:28Z</dcterms:modified>
</cp:coreProperties>
</file>