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gráficos!$A$7:$A$44</f>
              <numCache>
                <formatCode>General</formatCode>
                <ptCount val="3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</numCache>
            </numRef>
          </xVal>
          <yVal>
            <numRef>
              <f>gráficos!$B$7:$B$44</f>
              <numCache>
                <formatCode>General</formatCode>
                <ptCount val="3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1.4529</v>
      </c>
      <c r="E2" t="n">
        <v>68.83</v>
      </c>
      <c r="F2" t="n">
        <v>47.96</v>
      </c>
      <c r="G2" t="n">
        <v>6.1</v>
      </c>
      <c r="H2" t="n">
        <v>0.09</v>
      </c>
      <c r="I2" t="n">
        <v>472</v>
      </c>
      <c r="J2" t="n">
        <v>194.77</v>
      </c>
      <c r="K2" t="n">
        <v>54.38</v>
      </c>
      <c r="L2" t="n">
        <v>1</v>
      </c>
      <c r="M2" t="n">
        <v>470</v>
      </c>
      <c r="N2" t="n">
        <v>39.4</v>
      </c>
      <c r="O2" t="n">
        <v>24256.19</v>
      </c>
      <c r="P2" t="n">
        <v>638.92</v>
      </c>
      <c r="Q2" t="n">
        <v>7969.62</v>
      </c>
      <c r="R2" t="n">
        <v>989.28</v>
      </c>
      <c r="S2" t="n">
        <v>167.86</v>
      </c>
      <c r="T2" t="n">
        <v>408992.24</v>
      </c>
      <c r="U2" t="n">
        <v>0.17</v>
      </c>
      <c r="V2" t="n">
        <v>0.49</v>
      </c>
      <c r="W2" t="n">
        <v>1.03</v>
      </c>
      <c r="X2" t="n">
        <v>24.09</v>
      </c>
      <c r="Y2" t="n">
        <v>2</v>
      </c>
      <c r="Z2" t="n">
        <v>10</v>
      </c>
      <c r="AA2" t="n">
        <v>695.427632821111</v>
      </c>
      <c r="AB2" t="n">
        <v>951.5147673277119</v>
      </c>
      <c r="AC2" t="n">
        <v>860.7035333933178</v>
      </c>
      <c r="AD2" t="n">
        <v>695427.632821111</v>
      </c>
      <c r="AE2" t="n">
        <v>951514.7673277119</v>
      </c>
      <c r="AF2" t="n">
        <v>2.117723896608108e-05</v>
      </c>
      <c r="AG2" t="n">
        <v>29</v>
      </c>
      <c r="AH2" t="n">
        <v>860703.5333933178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2.7276</v>
      </c>
      <c r="E3" t="n">
        <v>36.66</v>
      </c>
      <c r="F3" t="n">
        <v>29.36</v>
      </c>
      <c r="G3" t="n">
        <v>14.32</v>
      </c>
      <c r="H3" t="n">
        <v>0.18</v>
      </c>
      <c r="I3" t="n">
        <v>123</v>
      </c>
      <c r="J3" t="n">
        <v>196.32</v>
      </c>
      <c r="K3" t="n">
        <v>54.38</v>
      </c>
      <c r="L3" t="n">
        <v>2</v>
      </c>
      <c r="M3" t="n">
        <v>121</v>
      </c>
      <c r="N3" t="n">
        <v>39.95</v>
      </c>
      <c r="O3" t="n">
        <v>24447.22</v>
      </c>
      <c r="P3" t="n">
        <v>336.91</v>
      </c>
      <c r="Q3" t="n">
        <v>7964.09</v>
      </c>
      <c r="R3" t="n">
        <v>354.59</v>
      </c>
      <c r="S3" t="n">
        <v>167.86</v>
      </c>
      <c r="T3" t="n">
        <v>93391.07000000001</v>
      </c>
      <c r="U3" t="n">
        <v>0.47</v>
      </c>
      <c r="V3" t="n">
        <v>0.8</v>
      </c>
      <c r="W3" t="n">
        <v>0.47</v>
      </c>
      <c r="X3" t="n">
        <v>5.51</v>
      </c>
      <c r="Y3" t="n">
        <v>2</v>
      </c>
      <c r="Z3" t="n">
        <v>10</v>
      </c>
      <c r="AA3" t="n">
        <v>268.668365831657</v>
      </c>
      <c r="AB3" t="n">
        <v>367.6039109426451</v>
      </c>
      <c r="AC3" t="n">
        <v>332.5203096176077</v>
      </c>
      <c r="AD3" t="n">
        <v>268668.365831657</v>
      </c>
      <c r="AE3" t="n">
        <v>367603.9109426452</v>
      </c>
      <c r="AF3" t="n">
        <v>3.975706311782142e-05</v>
      </c>
      <c r="AG3" t="n">
        <v>16</v>
      </c>
      <c r="AH3" t="n">
        <v>332520.3096176077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3.0085</v>
      </c>
      <c r="E4" t="n">
        <v>33.24</v>
      </c>
      <c r="F4" t="n">
        <v>27.57</v>
      </c>
      <c r="G4" t="n">
        <v>20.42</v>
      </c>
      <c r="H4" t="n">
        <v>0.27</v>
      </c>
      <c r="I4" t="n">
        <v>81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283.25</v>
      </c>
      <c r="Q4" t="n">
        <v>7963.73</v>
      </c>
      <c r="R4" t="n">
        <v>291.09</v>
      </c>
      <c r="S4" t="n">
        <v>167.86</v>
      </c>
      <c r="T4" t="n">
        <v>61854.34</v>
      </c>
      <c r="U4" t="n">
        <v>0.58</v>
      </c>
      <c r="V4" t="n">
        <v>0.86</v>
      </c>
      <c r="W4" t="n">
        <v>0.5</v>
      </c>
      <c r="X4" t="n">
        <v>3.73</v>
      </c>
      <c r="Y4" t="n">
        <v>2</v>
      </c>
      <c r="Z4" t="n">
        <v>10</v>
      </c>
      <c r="AA4" t="n">
        <v>222.6655451552028</v>
      </c>
      <c r="AB4" t="n">
        <v>304.6608221917647</v>
      </c>
      <c r="AC4" t="n">
        <v>275.5844209160222</v>
      </c>
      <c r="AD4" t="n">
        <v>222665.5451552028</v>
      </c>
      <c r="AE4" t="n">
        <v>304660.8221917647</v>
      </c>
      <c r="AF4" t="n">
        <v>4.385141677297469e-05</v>
      </c>
      <c r="AG4" t="n">
        <v>14</v>
      </c>
      <c r="AH4" t="n">
        <v>275584.4209160222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1.8731</v>
      </c>
      <c r="E2" t="n">
        <v>53.39</v>
      </c>
      <c r="F2" t="n">
        <v>40.3</v>
      </c>
      <c r="G2" t="n">
        <v>7.24</v>
      </c>
      <c r="H2" t="n">
        <v>0.11</v>
      </c>
      <c r="I2" t="n">
        <v>334</v>
      </c>
      <c r="J2" t="n">
        <v>159.12</v>
      </c>
      <c r="K2" t="n">
        <v>50.28</v>
      </c>
      <c r="L2" t="n">
        <v>1</v>
      </c>
      <c r="M2" t="n">
        <v>332</v>
      </c>
      <c r="N2" t="n">
        <v>27.84</v>
      </c>
      <c r="O2" t="n">
        <v>19859.16</v>
      </c>
      <c r="P2" t="n">
        <v>454.77</v>
      </c>
      <c r="Q2" t="n">
        <v>7967.49</v>
      </c>
      <c r="R2" t="n">
        <v>727.4400000000001</v>
      </c>
      <c r="S2" t="n">
        <v>167.86</v>
      </c>
      <c r="T2" t="n">
        <v>278762.18</v>
      </c>
      <c r="U2" t="n">
        <v>0.23</v>
      </c>
      <c r="V2" t="n">
        <v>0.59</v>
      </c>
      <c r="W2" t="n">
        <v>0.8100000000000001</v>
      </c>
      <c r="X2" t="n">
        <v>16.44</v>
      </c>
      <c r="Y2" t="n">
        <v>2</v>
      </c>
      <c r="Z2" t="n">
        <v>10</v>
      </c>
      <c r="AA2" t="n">
        <v>448.5677431882778</v>
      </c>
      <c r="AB2" t="n">
        <v>613.7501756423653</v>
      </c>
      <c r="AC2" t="n">
        <v>555.1747202828391</v>
      </c>
      <c r="AD2" t="n">
        <v>448567.7431882778</v>
      </c>
      <c r="AE2" t="n">
        <v>613750.1756423654</v>
      </c>
      <c r="AF2" t="n">
        <v>2.987363542535558e-05</v>
      </c>
      <c r="AG2" t="n">
        <v>23</v>
      </c>
      <c r="AH2" t="n">
        <v>555174.720282839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2.9288</v>
      </c>
      <c r="E3" t="n">
        <v>34.14</v>
      </c>
      <c r="F3" t="n">
        <v>28.53</v>
      </c>
      <c r="G3" t="n">
        <v>16.78</v>
      </c>
      <c r="H3" t="n">
        <v>0.22</v>
      </c>
      <c r="I3" t="n">
        <v>102</v>
      </c>
      <c r="J3" t="n">
        <v>160.54</v>
      </c>
      <c r="K3" t="n">
        <v>50.28</v>
      </c>
      <c r="L3" t="n">
        <v>2</v>
      </c>
      <c r="M3" t="n">
        <v>14</v>
      </c>
      <c r="N3" t="n">
        <v>28.26</v>
      </c>
      <c r="O3" t="n">
        <v>20034.4</v>
      </c>
      <c r="P3" t="n">
        <v>259.51</v>
      </c>
      <c r="Q3" t="n">
        <v>7964.1</v>
      </c>
      <c r="R3" t="n">
        <v>322.72</v>
      </c>
      <c r="S3" t="n">
        <v>167.86</v>
      </c>
      <c r="T3" t="n">
        <v>77564.02</v>
      </c>
      <c r="U3" t="n">
        <v>0.52</v>
      </c>
      <c r="V3" t="n">
        <v>0.83</v>
      </c>
      <c r="W3" t="n">
        <v>0.55</v>
      </c>
      <c r="X3" t="n">
        <v>4.68</v>
      </c>
      <c r="Y3" t="n">
        <v>2</v>
      </c>
      <c r="Z3" t="n">
        <v>10</v>
      </c>
      <c r="AA3" t="n">
        <v>225.9682162346944</v>
      </c>
      <c r="AB3" t="n">
        <v>309.1796824662875</v>
      </c>
      <c r="AC3" t="n">
        <v>279.6720075082063</v>
      </c>
      <c r="AD3" t="n">
        <v>225968.2162346944</v>
      </c>
      <c r="AE3" t="n">
        <v>309179.6824662875</v>
      </c>
      <c r="AF3" t="n">
        <v>4.671074872338978e-05</v>
      </c>
      <c r="AG3" t="n">
        <v>15</v>
      </c>
      <c r="AH3" t="n">
        <v>279672.0075082063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2.931</v>
      </c>
      <c r="E4" t="n">
        <v>34.12</v>
      </c>
      <c r="F4" t="n">
        <v>28.54</v>
      </c>
      <c r="G4" t="n">
        <v>16.95</v>
      </c>
      <c r="H4" t="n">
        <v>0.33</v>
      </c>
      <c r="I4" t="n">
        <v>101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261.12</v>
      </c>
      <c r="Q4" t="n">
        <v>7963.68</v>
      </c>
      <c r="R4" t="n">
        <v>322.43</v>
      </c>
      <c r="S4" t="n">
        <v>167.86</v>
      </c>
      <c r="T4" t="n">
        <v>77421</v>
      </c>
      <c r="U4" t="n">
        <v>0.52</v>
      </c>
      <c r="V4" t="n">
        <v>0.83</v>
      </c>
      <c r="W4" t="n">
        <v>0.57</v>
      </c>
      <c r="X4" t="n">
        <v>4.69</v>
      </c>
      <c r="Y4" t="n">
        <v>2</v>
      </c>
      <c r="Z4" t="n">
        <v>10</v>
      </c>
      <c r="AA4" t="n">
        <v>226.3829918864013</v>
      </c>
      <c r="AB4" t="n">
        <v>309.747196811563</v>
      </c>
      <c r="AC4" t="n">
        <v>280.1853590808802</v>
      </c>
      <c r="AD4" t="n">
        <v>226382.9918864013</v>
      </c>
      <c r="AE4" t="n">
        <v>309747.196811563</v>
      </c>
      <c r="AF4" t="n">
        <v>4.674583601074005e-05</v>
      </c>
      <c r="AG4" t="n">
        <v>15</v>
      </c>
      <c r="AH4" t="n">
        <v>280185.3590808802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2.4774</v>
      </c>
      <c r="E2" t="n">
        <v>40.36</v>
      </c>
      <c r="F2" t="n">
        <v>34.53</v>
      </c>
      <c r="G2" t="n">
        <v>9.050000000000001</v>
      </c>
      <c r="H2" t="n">
        <v>0.22</v>
      </c>
      <c r="I2" t="n">
        <v>229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211.72</v>
      </c>
      <c r="Q2" t="n">
        <v>7966.69</v>
      </c>
      <c r="R2" t="n">
        <v>518.99</v>
      </c>
      <c r="S2" t="n">
        <v>167.86</v>
      </c>
      <c r="T2" t="n">
        <v>175062.41</v>
      </c>
      <c r="U2" t="n">
        <v>0.32</v>
      </c>
      <c r="V2" t="n">
        <v>0.68</v>
      </c>
      <c r="W2" t="n">
        <v>0.95</v>
      </c>
      <c r="X2" t="n">
        <v>10.67</v>
      </c>
      <c r="Y2" t="n">
        <v>2</v>
      </c>
      <c r="Z2" t="n">
        <v>10</v>
      </c>
      <c r="AA2" t="n">
        <v>240.013556032236</v>
      </c>
      <c r="AB2" t="n">
        <v>328.3971360139344</v>
      </c>
      <c r="AC2" t="n">
        <v>297.0553742611373</v>
      </c>
      <c r="AD2" t="n">
        <v>240013.556032236</v>
      </c>
      <c r="AE2" t="n">
        <v>328397.1360139344</v>
      </c>
      <c r="AF2" t="n">
        <v>5.515091189134204e-05</v>
      </c>
      <c r="AG2" t="n">
        <v>17</v>
      </c>
      <c r="AH2" t="n">
        <v>297055.3742611373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2.6216</v>
      </c>
      <c r="E2" t="n">
        <v>38.15</v>
      </c>
      <c r="F2" t="n">
        <v>32.18</v>
      </c>
      <c r="G2" t="n">
        <v>10.91</v>
      </c>
      <c r="H2" t="n">
        <v>0.16</v>
      </c>
      <c r="I2" t="n">
        <v>177</v>
      </c>
      <c r="J2" t="n">
        <v>107.41</v>
      </c>
      <c r="K2" t="n">
        <v>41.65</v>
      </c>
      <c r="L2" t="n">
        <v>1</v>
      </c>
      <c r="M2" t="n">
        <v>98</v>
      </c>
      <c r="N2" t="n">
        <v>14.77</v>
      </c>
      <c r="O2" t="n">
        <v>13481.73</v>
      </c>
      <c r="P2" t="n">
        <v>237.85</v>
      </c>
      <c r="Q2" t="n">
        <v>7965.89</v>
      </c>
      <c r="R2" t="n">
        <v>446.78</v>
      </c>
      <c r="S2" t="n">
        <v>167.86</v>
      </c>
      <c r="T2" t="n">
        <v>139217.98</v>
      </c>
      <c r="U2" t="n">
        <v>0.38</v>
      </c>
      <c r="V2" t="n">
        <v>0.73</v>
      </c>
      <c r="W2" t="n">
        <v>0.66</v>
      </c>
      <c r="X2" t="n">
        <v>8.32</v>
      </c>
      <c r="Y2" t="n">
        <v>2</v>
      </c>
      <c r="Z2" t="n">
        <v>10</v>
      </c>
      <c r="AA2" t="n">
        <v>236.5210062197646</v>
      </c>
      <c r="AB2" t="n">
        <v>323.6184752800903</v>
      </c>
      <c r="AC2" t="n">
        <v>292.7327822008373</v>
      </c>
      <c r="AD2" t="n">
        <v>236521.0062197646</v>
      </c>
      <c r="AE2" t="n">
        <v>323618.4752800902</v>
      </c>
      <c r="AF2" t="n">
        <v>5.054003544018686e-05</v>
      </c>
      <c r="AG2" t="n">
        <v>16</v>
      </c>
      <c r="AH2" t="n">
        <v>292732.7822008373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2.7067</v>
      </c>
      <c r="E3" t="n">
        <v>36.94</v>
      </c>
      <c r="F3" t="n">
        <v>31.33</v>
      </c>
      <c r="G3" t="n">
        <v>11.68</v>
      </c>
      <c r="H3" t="n">
        <v>0.32</v>
      </c>
      <c r="I3" t="n">
        <v>161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227.91</v>
      </c>
      <c r="Q3" t="n">
        <v>7967.31</v>
      </c>
      <c r="R3" t="n">
        <v>414.12</v>
      </c>
      <c r="S3" t="n">
        <v>167.86</v>
      </c>
      <c r="T3" t="n">
        <v>122965.7</v>
      </c>
      <c r="U3" t="n">
        <v>0.41</v>
      </c>
      <c r="V3" t="n">
        <v>0.75</v>
      </c>
      <c r="W3" t="n">
        <v>0.74</v>
      </c>
      <c r="X3" t="n">
        <v>7.48</v>
      </c>
      <c r="Y3" t="n">
        <v>2</v>
      </c>
      <c r="Z3" t="n">
        <v>10</v>
      </c>
      <c r="AA3" t="n">
        <v>230.008399714129</v>
      </c>
      <c r="AB3" t="n">
        <v>314.7076397431628</v>
      </c>
      <c r="AC3" t="n">
        <v>284.6723843011151</v>
      </c>
      <c r="AD3" t="n">
        <v>230008.399714129</v>
      </c>
      <c r="AE3" t="n">
        <v>314707.6397431628</v>
      </c>
      <c r="AF3" t="n">
        <v>5.218062020367477e-05</v>
      </c>
      <c r="AG3" t="n">
        <v>16</v>
      </c>
      <c r="AH3" t="n">
        <v>284672.3843011151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2.2205</v>
      </c>
      <c r="E2" t="n">
        <v>45.04</v>
      </c>
      <c r="F2" t="n">
        <v>38.8</v>
      </c>
      <c r="G2" t="n">
        <v>7.27</v>
      </c>
      <c r="H2" t="n">
        <v>0.28</v>
      </c>
      <c r="I2" t="n">
        <v>320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202.52</v>
      </c>
      <c r="Q2" t="n">
        <v>7970.19</v>
      </c>
      <c r="R2" t="n">
        <v>659.2</v>
      </c>
      <c r="S2" t="n">
        <v>167.86</v>
      </c>
      <c r="T2" t="n">
        <v>244712.23</v>
      </c>
      <c r="U2" t="n">
        <v>0.25</v>
      </c>
      <c r="V2" t="n">
        <v>0.61</v>
      </c>
      <c r="W2" t="n">
        <v>1.21</v>
      </c>
      <c r="X2" t="n">
        <v>14.93</v>
      </c>
      <c r="Y2" t="n">
        <v>2</v>
      </c>
      <c r="Z2" t="n">
        <v>10</v>
      </c>
      <c r="AA2" t="n">
        <v>263.5522130030666</v>
      </c>
      <c r="AB2" t="n">
        <v>360.6037649338348</v>
      </c>
      <c r="AC2" t="n">
        <v>326.1882477191115</v>
      </c>
      <c r="AD2" t="n">
        <v>263552.2130030666</v>
      </c>
      <c r="AE2" t="n">
        <v>360603.7649338348</v>
      </c>
      <c r="AF2" t="n">
        <v>5.661811308455547e-05</v>
      </c>
      <c r="AG2" t="n">
        <v>19</v>
      </c>
      <c r="AH2" t="n">
        <v>326188.2477191115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1.7625</v>
      </c>
      <c r="E2" t="n">
        <v>56.74</v>
      </c>
      <c r="F2" t="n">
        <v>42</v>
      </c>
      <c r="G2" t="n">
        <v>6.9</v>
      </c>
      <c r="H2" t="n">
        <v>0.11</v>
      </c>
      <c r="I2" t="n">
        <v>365</v>
      </c>
      <c r="J2" t="n">
        <v>167.88</v>
      </c>
      <c r="K2" t="n">
        <v>51.39</v>
      </c>
      <c r="L2" t="n">
        <v>1</v>
      </c>
      <c r="M2" t="n">
        <v>363</v>
      </c>
      <c r="N2" t="n">
        <v>30.49</v>
      </c>
      <c r="O2" t="n">
        <v>20939.59</v>
      </c>
      <c r="P2" t="n">
        <v>496.28</v>
      </c>
      <c r="Q2" t="n">
        <v>7967.29</v>
      </c>
      <c r="R2" t="n">
        <v>785.61</v>
      </c>
      <c r="S2" t="n">
        <v>167.86</v>
      </c>
      <c r="T2" t="n">
        <v>307691.77</v>
      </c>
      <c r="U2" t="n">
        <v>0.21</v>
      </c>
      <c r="V2" t="n">
        <v>0.5600000000000001</v>
      </c>
      <c r="W2" t="n">
        <v>0.85</v>
      </c>
      <c r="X2" t="n">
        <v>18.14</v>
      </c>
      <c r="Y2" t="n">
        <v>2</v>
      </c>
      <c r="Z2" t="n">
        <v>10</v>
      </c>
      <c r="AA2" t="n">
        <v>495.6171005672809</v>
      </c>
      <c r="AB2" t="n">
        <v>678.1251820794714</v>
      </c>
      <c r="AC2" t="n">
        <v>613.4058664564765</v>
      </c>
      <c r="AD2" t="n">
        <v>495617.1005672809</v>
      </c>
      <c r="AE2" t="n">
        <v>678125.1820794714</v>
      </c>
      <c r="AF2" t="n">
        <v>2.743058972566692e-05</v>
      </c>
      <c r="AG2" t="n">
        <v>24</v>
      </c>
      <c r="AH2" t="n">
        <v>613405.8664564765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2.9369</v>
      </c>
      <c r="E3" t="n">
        <v>34.05</v>
      </c>
      <c r="F3" t="n">
        <v>28.29</v>
      </c>
      <c r="G3" t="n">
        <v>16.97</v>
      </c>
      <c r="H3" t="n">
        <v>0.21</v>
      </c>
      <c r="I3" t="n">
        <v>100</v>
      </c>
      <c r="J3" t="n">
        <v>169.33</v>
      </c>
      <c r="K3" t="n">
        <v>51.39</v>
      </c>
      <c r="L3" t="n">
        <v>2</v>
      </c>
      <c r="M3" t="n">
        <v>47</v>
      </c>
      <c r="N3" t="n">
        <v>30.94</v>
      </c>
      <c r="O3" t="n">
        <v>21118.46</v>
      </c>
      <c r="P3" t="n">
        <v>269.08</v>
      </c>
      <c r="Q3" t="n">
        <v>7963.74</v>
      </c>
      <c r="R3" t="n">
        <v>315.63</v>
      </c>
      <c r="S3" t="n">
        <v>167.86</v>
      </c>
      <c r="T3" t="n">
        <v>74028.08</v>
      </c>
      <c r="U3" t="n">
        <v>0.53</v>
      </c>
      <c r="V3" t="n">
        <v>0.83</v>
      </c>
      <c r="W3" t="n">
        <v>0.5</v>
      </c>
      <c r="X3" t="n">
        <v>4.44</v>
      </c>
      <c r="Y3" t="n">
        <v>2</v>
      </c>
      <c r="Z3" t="n">
        <v>10</v>
      </c>
      <c r="AA3" t="n">
        <v>228.889180791022</v>
      </c>
      <c r="AB3" t="n">
        <v>313.1762750361145</v>
      </c>
      <c r="AC3" t="n">
        <v>283.2871708924231</v>
      </c>
      <c r="AD3" t="n">
        <v>228889.180791022</v>
      </c>
      <c r="AE3" t="n">
        <v>313176.2750361145</v>
      </c>
      <c r="AF3" t="n">
        <v>4.57083114696801e-05</v>
      </c>
      <c r="AG3" t="n">
        <v>15</v>
      </c>
      <c r="AH3" t="n">
        <v>283287.1708924231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2.9589</v>
      </c>
      <c r="E4" t="n">
        <v>33.8</v>
      </c>
      <c r="F4" t="n">
        <v>28.2</v>
      </c>
      <c r="G4" t="n">
        <v>17.81</v>
      </c>
      <c r="H4" t="n">
        <v>0.31</v>
      </c>
      <c r="I4" t="n">
        <v>95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266.12</v>
      </c>
      <c r="Q4" t="n">
        <v>7964.31</v>
      </c>
      <c r="R4" t="n">
        <v>311.36</v>
      </c>
      <c r="S4" t="n">
        <v>167.86</v>
      </c>
      <c r="T4" t="n">
        <v>71916.03</v>
      </c>
      <c r="U4" t="n">
        <v>0.54</v>
      </c>
      <c r="V4" t="n">
        <v>0.84</v>
      </c>
      <c r="W4" t="n">
        <v>0.55</v>
      </c>
      <c r="X4" t="n">
        <v>4.36</v>
      </c>
      <c r="Y4" t="n">
        <v>2</v>
      </c>
      <c r="Z4" t="n">
        <v>10</v>
      </c>
      <c r="AA4" t="n">
        <v>227.2748904469315</v>
      </c>
      <c r="AB4" t="n">
        <v>310.9675317698673</v>
      </c>
      <c r="AC4" t="n">
        <v>281.2892269835152</v>
      </c>
      <c r="AD4" t="n">
        <v>227274.8904469315</v>
      </c>
      <c r="AE4" t="n">
        <v>310967.5317698673</v>
      </c>
      <c r="AF4" t="n">
        <v>4.605070748327708e-05</v>
      </c>
      <c r="AG4" t="n">
        <v>15</v>
      </c>
      <c r="AH4" t="n">
        <v>281289.2269835152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2.037</v>
      </c>
      <c r="E2" t="n">
        <v>49.09</v>
      </c>
      <c r="F2" t="n">
        <v>42.47</v>
      </c>
      <c r="G2" t="n">
        <v>6.39</v>
      </c>
      <c r="H2" t="n">
        <v>0.34</v>
      </c>
      <c r="I2" t="n">
        <v>399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197.29</v>
      </c>
      <c r="Q2" t="n">
        <v>7970.29</v>
      </c>
      <c r="R2" t="n">
        <v>780.4</v>
      </c>
      <c r="S2" t="n">
        <v>167.86</v>
      </c>
      <c r="T2" t="n">
        <v>304918.59</v>
      </c>
      <c r="U2" t="n">
        <v>0.22</v>
      </c>
      <c r="V2" t="n">
        <v>0.5600000000000001</v>
      </c>
      <c r="W2" t="n">
        <v>1.43</v>
      </c>
      <c r="X2" t="n">
        <v>18.61</v>
      </c>
      <c r="Y2" t="n">
        <v>2</v>
      </c>
      <c r="Z2" t="n">
        <v>10</v>
      </c>
      <c r="AA2" t="n">
        <v>287.1949767100272</v>
      </c>
      <c r="AB2" t="n">
        <v>392.9528372828186</v>
      </c>
      <c r="AC2" t="n">
        <v>355.4499700053165</v>
      </c>
      <c r="AD2" t="n">
        <v>287194.9767100272</v>
      </c>
      <c r="AE2" t="n">
        <v>392952.8372828186</v>
      </c>
      <c r="AF2" t="n">
        <v>5.683150305752585e-05</v>
      </c>
      <c r="AG2" t="n">
        <v>21</v>
      </c>
      <c r="AH2" t="n">
        <v>355449.9700053165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2.2218</v>
      </c>
      <c r="E2" t="n">
        <v>45.01</v>
      </c>
      <c r="F2" t="n">
        <v>35.99</v>
      </c>
      <c r="G2" t="n">
        <v>8.6</v>
      </c>
      <c r="H2" t="n">
        <v>0.13</v>
      </c>
      <c r="I2" t="n">
        <v>251</v>
      </c>
      <c r="J2" t="n">
        <v>133.21</v>
      </c>
      <c r="K2" t="n">
        <v>46.47</v>
      </c>
      <c r="L2" t="n">
        <v>1</v>
      </c>
      <c r="M2" t="n">
        <v>249</v>
      </c>
      <c r="N2" t="n">
        <v>20.75</v>
      </c>
      <c r="O2" t="n">
        <v>16663.42</v>
      </c>
      <c r="P2" t="n">
        <v>343.3</v>
      </c>
      <c r="Q2" t="n">
        <v>7965.7</v>
      </c>
      <c r="R2" t="n">
        <v>580.36</v>
      </c>
      <c r="S2" t="n">
        <v>167.86</v>
      </c>
      <c r="T2" t="n">
        <v>205638.83</v>
      </c>
      <c r="U2" t="n">
        <v>0.29</v>
      </c>
      <c r="V2" t="n">
        <v>0.66</v>
      </c>
      <c r="W2" t="n">
        <v>0.68</v>
      </c>
      <c r="X2" t="n">
        <v>12.14</v>
      </c>
      <c r="Y2" t="n">
        <v>2</v>
      </c>
      <c r="Z2" t="n">
        <v>10</v>
      </c>
      <c r="AA2" t="n">
        <v>326.0282156030487</v>
      </c>
      <c r="AB2" t="n">
        <v>446.0861879378388</v>
      </c>
      <c r="AC2" t="n">
        <v>403.5123482469477</v>
      </c>
      <c r="AD2" t="n">
        <v>326028.2156030487</v>
      </c>
      <c r="AE2" t="n">
        <v>446086.1879378388</v>
      </c>
      <c r="AF2" t="n">
        <v>3.853091548479392e-05</v>
      </c>
      <c r="AG2" t="n">
        <v>19</v>
      </c>
      <c r="AH2" t="n">
        <v>403512.3482469477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2.8448</v>
      </c>
      <c r="E3" t="n">
        <v>35.15</v>
      </c>
      <c r="F3" t="n">
        <v>29.6</v>
      </c>
      <c r="G3" t="n">
        <v>14.32</v>
      </c>
      <c r="H3" t="n">
        <v>0.26</v>
      </c>
      <c r="I3" t="n">
        <v>124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243.06</v>
      </c>
      <c r="Q3" t="n">
        <v>7965</v>
      </c>
      <c r="R3" t="n">
        <v>357.1</v>
      </c>
      <c r="S3" t="n">
        <v>167.86</v>
      </c>
      <c r="T3" t="n">
        <v>94641.59</v>
      </c>
      <c r="U3" t="n">
        <v>0.47</v>
      </c>
      <c r="V3" t="n">
        <v>0.8</v>
      </c>
      <c r="W3" t="n">
        <v>0.63</v>
      </c>
      <c r="X3" t="n">
        <v>5.75</v>
      </c>
      <c r="Y3" t="n">
        <v>2</v>
      </c>
      <c r="Z3" t="n">
        <v>10</v>
      </c>
      <c r="AA3" t="n">
        <v>222.6070196988848</v>
      </c>
      <c r="AB3" t="n">
        <v>304.5807450804695</v>
      </c>
      <c r="AC3" t="n">
        <v>275.5119862518401</v>
      </c>
      <c r="AD3" t="n">
        <v>222607.0196988848</v>
      </c>
      <c r="AE3" t="n">
        <v>304580.7450804695</v>
      </c>
      <c r="AF3" t="n">
        <v>4.9335110437997e-05</v>
      </c>
      <c r="AG3" t="n">
        <v>15</v>
      </c>
      <c r="AH3" t="n">
        <v>275511.9862518401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1.9808</v>
      </c>
      <c r="E2" t="n">
        <v>50.48</v>
      </c>
      <c r="F2" t="n">
        <v>38.86</v>
      </c>
      <c r="G2" t="n">
        <v>7.62</v>
      </c>
      <c r="H2" t="n">
        <v>0.12</v>
      </c>
      <c r="I2" t="n">
        <v>306</v>
      </c>
      <c r="J2" t="n">
        <v>150.44</v>
      </c>
      <c r="K2" t="n">
        <v>49.1</v>
      </c>
      <c r="L2" t="n">
        <v>1</v>
      </c>
      <c r="M2" t="n">
        <v>304</v>
      </c>
      <c r="N2" t="n">
        <v>25.34</v>
      </c>
      <c r="O2" t="n">
        <v>18787.76</v>
      </c>
      <c r="P2" t="n">
        <v>417.32</v>
      </c>
      <c r="Q2" t="n">
        <v>7968.12</v>
      </c>
      <c r="R2" t="n">
        <v>678.59</v>
      </c>
      <c r="S2" t="n">
        <v>167.86</v>
      </c>
      <c r="T2" t="n">
        <v>254478.34</v>
      </c>
      <c r="U2" t="n">
        <v>0.25</v>
      </c>
      <c r="V2" t="n">
        <v>0.61</v>
      </c>
      <c r="W2" t="n">
        <v>0.75</v>
      </c>
      <c r="X2" t="n">
        <v>15</v>
      </c>
      <c r="Y2" t="n">
        <v>2</v>
      </c>
      <c r="Z2" t="n">
        <v>10</v>
      </c>
      <c r="AA2" t="n">
        <v>408.0661458317641</v>
      </c>
      <c r="AB2" t="n">
        <v>558.3341033348146</v>
      </c>
      <c r="AC2" t="n">
        <v>505.0474801393747</v>
      </c>
      <c r="AD2" t="n">
        <v>408066.1458317641</v>
      </c>
      <c r="AE2" t="n">
        <v>558334.1033348145</v>
      </c>
      <c r="AF2" t="n">
        <v>3.242459253323294e-05</v>
      </c>
      <c r="AG2" t="n">
        <v>22</v>
      </c>
      <c r="AH2" t="n">
        <v>505047.4801393747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2.9056</v>
      </c>
      <c r="E3" t="n">
        <v>34.42</v>
      </c>
      <c r="F3" t="n">
        <v>28.84</v>
      </c>
      <c r="G3" t="n">
        <v>16.02</v>
      </c>
      <c r="H3" t="n">
        <v>0.23</v>
      </c>
      <c r="I3" t="n">
        <v>108</v>
      </c>
      <c r="J3" t="n">
        <v>151.83</v>
      </c>
      <c r="K3" t="n">
        <v>49.1</v>
      </c>
      <c r="L3" t="n">
        <v>2</v>
      </c>
      <c r="M3" t="n">
        <v>1</v>
      </c>
      <c r="N3" t="n">
        <v>25.73</v>
      </c>
      <c r="O3" t="n">
        <v>18959.54</v>
      </c>
      <c r="P3" t="n">
        <v>253.67</v>
      </c>
      <c r="Q3" t="n">
        <v>7964.94</v>
      </c>
      <c r="R3" t="n">
        <v>332.29</v>
      </c>
      <c r="S3" t="n">
        <v>167.86</v>
      </c>
      <c r="T3" t="n">
        <v>82316.00999999999</v>
      </c>
      <c r="U3" t="n">
        <v>0.51</v>
      </c>
      <c r="V3" t="n">
        <v>0.82</v>
      </c>
      <c r="W3" t="n">
        <v>0.58</v>
      </c>
      <c r="X3" t="n">
        <v>4.99</v>
      </c>
      <c r="Y3" t="n">
        <v>2</v>
      </c>
      <c r="Z3" t="n">
        <v>10</v>
      </c>
      <c r="AA3" t="n">
        <v>224.6186066808636</v>
      </c>
      <c r="AB3" t="n">
        <v>307.3330871341658</v>
      </c>
      <c r="AC3" t="n">
        <v>278.0016486428689</v>
      </c>
      <c r="AD3" t="n">
        <v>224618.6066808636</v>
      </c>
      <c r="AE3" t="n">
        <v>307333.0871341658</v>
      </c>
      <c r="AF3" t="n">
        <v>4.756305334438692e-05</v>
      </c>
      <c r="AG3" t="n">
        <v>15</v>
      </c>
      <c r="AH3" t="n">
        <v>278001.6486428689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2.9051</v>
      </c>
      <c r="E4" t="n">
        <v>34.42</v>
      </c>
      <c r="F4" t="n">
        <v>28.85</v>
      </c>
      <c r="G4" t="n">
        <v>16.03</v>
      </c>
      <c r="H4" t="n">
        <v>0.35</v>
      </c>
      <c r="I4" t="n">
        <v>108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255.87</v>
      </c>
      <c r="Q4" t="n">
        <v>7964.94</v>
      </c>
      <c r="R4" t="n">
        <v>332.46</v>
      </c>
      <c r="S4" t="n">
        <v>167.86</v>
      </c>
      <c r="T4" t="n">
        <v>82401.7</v>
      </c>
      <c r="U4" t="n">
        <v>0.5</v>
      </c>
      <c r="V4" t="n">
        <v>0.82</v>
      </c>
      <c r="W4" t="n">
        <v>0.58</v>
      </c>
      <c r="X4" t="n">
        <v>5</v>
      </c>
      <c r="Y4" t="n">
        <v>2</v>
      </c>
      <c r="Z4" t="n">
        <v>10</v>
      </c>
      <c r="AA4" t="n">
        <v>225.2982755923736</v>
      </c>
      <c r="AB4" t="n">
        <v>308.2630401237695</v>
      </c>
      <c r="AC4" t="n">
        <v>278.8428482243423</v>
      </c>
      <c r="AD4" t="n">
        <v>225298.2755923736</v>
      </c>
      <c r="AE4" t="n">
        <v>308263.0401237695</v>
      </c>
      <c r="AF4" t="n">
        <v>4.755486862292761e-05</v>
      </c>
      <c r="AG4" t="n">
        <v>15</v>
      </c>
      <c r="AH4" t="n">
        <v>278842.8482243423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1.5545</v>
      </c>
      <c r="E2" t="n">
        <v>64.33</v>
      </c>
      <c r="F2" t="n">
        <v>45.74</v>
      </c>
      <c r="G2" t="n">
        <v>6.34</v>
      </c>
      <c r="H2" t="n">
        <v>0.1</v>
      </c>
      <c r="I2" t="n">
        <v>433</v>
      </c>
      <c r="J2" t="n">
        <v>185.69</v>
      </c>
      <c r="K2" t="n">
        <v>53.44</v>
      </c>
      <c r="L2" t="n">
        <v>1</v>
      </c>
      <c r="M2" t="n">
        <v>431</v>
      </c>
      <c r="N2" t="n">
        <v>36.26</v>
      </c>
      <c r="O2" t="n">
        <v>23136.14</v>
      </c>
      <c r="P2" t="n">
        <v>587</v>
      </c>
      <c r="Q2" t="n">
        <v>7969.07</v>
      </c>
      <c r="R2" t="n">
        <v>913.63</v>
      </c>
      <c r="S2" t="n">
        <v>167.86</v>
      </c>
      <c r="T2" t="n">
        <v>371362.44</v>
      </c>
      <c r="U2" t="n">
        <v>0.18</v>
      </c>
      <c r="V2" t="n">
        <v>0.52</v>
      </c>
      <c r="W2" t="n">
        <v>0.96</v>
      </c>
      <c r="X2" t="n">
        <v>21.88</v>
      </c>
      <c r="Y2" t="n">
        <v>2</v>
      </c>
      <c r="Z2" t="n">
        <v>10</v>
      </c>
      <c r="AA2" t="n">
        <v>616.6444644737281</v>
      </c>
      <c r="AB2" t="n">
        <v>843.7201607267353</v>
      </c>
      <c r="AC2" t="n">
        <v>763.196692755658</v>
      </c>
      <c r="AD2" t="n">
        <v>616644.4644737281</v>
      </c>
      <c r="AE2" t="n">
        <v>843720.1607267354</v>
      </c>
      <c r="AF2" t="n">
        <v>2.313186438503503e-05</v>
      </c>
      <c r="AG2" t="n">
        <v>27</v>
      </c>
      <c r="AH2" t="n">
        <v>763196.6927556579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2.8093</v>
      </c>
      <c r="E3" t="n">
        <v>35.6</v>
      </c>
      <c r="F3" t="n">
        <v>28.88</v>
      </c>
      <c r="G3" t="n">
        <v>15.2</v>
      </c>
      <c r="H3" t="n">
        <v>0.19</v>
      </c>
      <c r="I3" t="n">
        <v>114</v>
      </c>
      <c r="J3" t="n">
        <v>187.21</v>
      </c>
      <c r="K3" t="n">
        <v>53.44</v>
      </c>
      <c r="L3" t="n">
        <v>2</v>
      </c>
      <c r="M3" t="n">
        <v>109</v>
      </c>
      <c r="N3" t="n">
        <v>36.77</v>
      </c>
      <c r="O3" t="n">
        <v>23322.88</v>
      </c>
      <c r="P3" t="n">
        <v>312.31</v>
      </c>
      <c r="Q3" t="n">
        <v>7963.95</v>
      </c>
      <c r="R3" t="n">
        <v>338.1</v>
      </c>
      <c r="S3" t="n">
        <v>167.86</v>
      </c>
      <c r="T3" t="n">
        <v>85192.13</v>
      </c>
      <c r="U3" t="n">
        <v>0.5</v>
      </c>
      <c r="V3" t="n">
        <v>0.82</v>
      </c>
      <c r="W3" t="n">
        <v>0.46</v>
      </c>
      <c r="X3" t="n">
        <v>5.04</v>
      </c>
      <c r="Y3" t="n">
        <v>2</v>
      </c>
      <c r="Z3" t="n">
        <v>10</v>
      </c>
      <c r="AA3" t="n">
        <v>247.7669083936582</v>
      </c>
      <c r="AB3" t="n">
        <v>339.0056147685923</v>
      </c>
      <c r="AC3" t="n">
        <v>306.6513946925475</v>
      </c>
      <c r="AD3" t="n">
        <v>247766.9083936582</v>
      </c>
      <c r="AE3" t="n">
        <v>339005.6147685923</v>
      </c>
      <c r="AF3" t="n">
        <v>4.180401840905687e-05</v>
      </c>
      <c r="AG3" t="n">
        <v>15</v>
      </c>
      <c r="AH3" t="n">
        <v>306651.3946925474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2.9782</v>
      </c>
      <c r="E4" t="n">
        <v>33.58</v>
      </c>
      <c r="F4" t="n">
        <v>27.95</v>
      </c>
      <c r="G4" t="n">
        <v>19.73</v>
      </c>
      <c r="H4" t="n">
        <v>0.28</v>
      </c>
      <c r="I4" t="n">
        <v>85</v>
      </c>
      <c r="J4" t="n">
        <v>188.73</v>
      </c>
      <c r="K4" t="n">
        <v>53.44</v>
      </c>
      <c r="L4" t="n">
        <v>3</v>
      </c>
      <c r="M4" t="n">
        <v>0</v>
      </c>
      <c r="N4" t="n">
        <v>37.29</v>
      </c>
      <c r="O4" t="n">
        <v>23510.33</v>
      </c>
      <c r="P4" t="n">
        <v>278.96</v>
      </c>
      <c r="Q4" t="n">
        <v>7962.4</v>
      </c>
      <c r="R4" t="n">
        <v>301.87</v>
      </c>
      <c r="S4" t="n">
        <v>167.86</v>
      </c>
      <c r="T4" t="n">
        <v>67222.05</v>
      </c>
      <c r="U4" t="n">
        <v>0.5600000000000001</v>
      </c>
      <c r="V4" t="n">
        <v>0.84</v>
      </c>
      <c r="W4" t="n">
        <v>0.57</v>
      </c>
      <c r="X4" t="n">
        <v>4.1</v>
      </c>
      <c r="Y4" t="n">
        <v>2</v>
      </c>
      <c r="Z4" t="n">
        <v>10</v>
      </c>
      <c r="AA4" t="n">
        <v>222.1973833430793</v>
      </c>
      <c r="AB4" t="n">
        <v>304.0202625465761</v>
      </c>
      <c r="AC4" t="n">
        <v>275.0049953843391</v>
      </c>
      <c r="AD4" t="n">
        <v>222197.3833430793</v>
      </c>
      <c r="AE4" t="n">
        <v>304020.2625465761</v>
      </c>
      <c r="AF4" t="n">
        <v>4.431734867257081e-05</v>
      </c>
      <c r="AG4" t="n">
        <v>14</v>
      </c>
      <c r="AH4" t="n">
        <v>275004.9953843391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2.4995</v>
      </c>
      <c r="E2" t="n">
        <v>40.01</v>
      </c>
      <c r="F2" t="n">
        <v>33.22</v>
      </c>
      <c r="G2" t="n">
        <v>10.12</v>
      </c>
      <c r="H2" t="n">
        <v>0.15</v>
      </c>
      <c r="I2" t="n">
        <v>197</v>
      </c>
      <c r="J2" t="n">
        <v>116.05</v>
      </c>
      <c r="K2" t="n">
        <v>43.4</v>
      </c>
      <c r="L2" t="n">
        <v>1</v>
      </c>
      <c r="M2" t="n">
        <v>190</v>
      </c>
      <c r="N2" t="n">
        <v>16.65</v>
      </c>
      <c r="O2" t="n">
        <v>14546.17</v>
      </c>
      <c r="P2" t="n">
        <v>270.11</v>
      </c>
      <c r="Q2" t="n">
        <v>7965.44</v>
      </c>
      <c r="R2" t="n">
        <v>485.48</v>
      </c>
      <c r="S2" t="n">
        <v>167.86</v>
      </c>
      <c r="T2" t="n">
        <v>158466.31</v>
      </c>
      <c r="U2" t="n">
        <v>0.35</v>
      </c>
      <c r="V2" t="n">
        <v>0.71</v>
      </c>
      <c r="W2" t="n">
        <v>0.6</v>
      </c>
      <c r="X2" t="n">
        <v>9.359999999999999</v>
      </c>
      <c r="Y2" t="n">
        <v>2</v>
      </c>
      <c r="Z2" t="n">
        <v>10</v>
      </c>
      <c r="AA2" t="n">
        <v>262.4859921118037</v>
      </c>
      <c r="AB2" t="n">
        <v>359.1449144720629</v>
      </c>
      <c r="AC2" t="n">
        <v>324.8686278979018</v>
      </c>
      <c r="AD2" t="n">
        <v>262485.9921118037</v>
      </c>
      <c r="AE2" t="n">
        <v>359144.9144720629</v>
      </c>
      <c r="AF2" t="n">
        <v>4.636864934145922e-05</v>
      </c>
      <c r="AG2" t="n">
        <v>17</v>
      </c>
      <c r="AH2" t="n">
        <v>324868.6278979018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2.7638</v>
      </c>
      <c r="E3" t="n">
        <v>36.18</v>
      </c>
      <c r="F3" t="n">
        <v>30.61</v>
      </c>
      <c r="G3" t="n">
        <v>12.58</v>
      </c>
      <c r="H3" t="n">
        <v>0.3</v>
      </c>
      <c r="I3" t="n">
        <v>146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232.68</v>
      </c>
      <c r="Q3" t="n">
        <v>7965.91</v>
      </c>
      <c r="R3" t="n">
        <v>390.24</v>
      </c>
      <c r="S3" t="n">
        <v>167.86</v>
      </c>
      <c r="T3" t="n">
        <v>111100.21</v>
      </c>
      <c r="U3" t="n">
        <v>0.43</v>
      </c>
      <c r="V3" t="n">
        <v>0.77</v>
      </c>
      <c r="W3" t="n">
        <v>0.7</v>
      </c>
      <c r="X3" t="n">
        <v>6.76</v>
      </c>
      <c r="Y3" t="n">
        <v>2</v>
      </c>
      <c r="Z3" t="n">
        <v>10</v>
      </c>
      <c r="AA3" t="n">
        <v>230.0723278335195</v>
      </c>
      <c r="AB3" t="n">
        <v>314.7951090164224</v>
      </c>
      <c r="AC3" t="n">
        <v>284.7515056296987</v>
      </c>
      <c r="AD3" t="n">
        <v>230072.3278335195</v>
      </c>
      <c r="AE3" t="n">
        <v>314795.1090164224</v>
      </c>
      <c r="AF3" t="n">
        <v>5.127172356468293e-05</v>
      </c>
      <c r="AG3" t="n">
        <v>16</v>
      </c>
      <c r="AH3" t="n">
        <v>284751.5056296987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2.567</v>
      </c>
      <c r="E2" t="n">
        <v>38.96</v>
      </c>
      <c r="F2" t="n">
        <v>33.22</v>
      </c>
      <c r="G2" t="n">
        <v>9.92</v>
      </c>
      <c r="H2" t="n">
        <v>0.2</v>
      </c>
      <c r="I2" t="n">
        <v>201</v>
      </c>
      <c r="J2" t="n">
        <v>89.87</v>
      </c>
      <c r="K2" t="n">
        <v>37.55</v>
      </c>
      <c r="L2" t="n">
        <v>1</v>
      </c>
      <c r="M2" t="n">
        <v>1</v>
      </c>
      <c r="N2" t="n">
        <v>11.32</v>
      </c>
      <c r="O2" t="n">
        <v>11317.98</v>
      </c>
      <c r="P2" t="n">
        <v>216.52</v>
      </c>
      <c r="Q2" t="n">
        <v>7966.75</v>
      </c>
      <c r="R2" t="n">
        <v>476.2</v>
      </c>
      <c r="S2" t="n">
        <v>167.86</v>
      </c>
      <c r="T2" t="n">
        <v>153808.28</v>
      </c>
      <c r="U2" t="n">
        <v>0.35</v>
      </c>
      <c r="V2" t="n">
        <v>0.71</v>
      </c>
      <c r="W2" t="n">
        <v>0.86</v>
      </c>
      <c r="X2" t="n">
        <v>9.369999999999999</v>
      </c>
      <c r="Y2" t="n">
        <v>2</v>
      </c>
      <c r="Z2" t="n">
        <v>10</v>
      </c>
      <c r="AA2" t="n">
        <v>238.9554747170373</v>
      </c>
      <c r="AB2" t="n">
        <v>326.9494224792271</v>
      </c>
      <c r="AC2" t="n">
        <v>295.7458284743034</v>
      </c>
      <c r="AD2" t="n">
        <v>238955.4747170373</v>
      </c>
      <c r="AE2" t="n">
        <v>326949.4224792271</v>
      </c>
      <c r="AF2" t="n">
        <v>5.414875574638658e-05</v>
      </c>
      <c r="AG2" t="n">
        <v>17</v>
      </c>
      <c r="AH2" t="n">
        <v>295745.8284743034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2.5729</v>
      </c>
      <c r="E3" t="n">
        <v>38.87</v>
      </c>
      <c r="F3" t="n">
        <v>33.15</v>
      </c>
      <c r="G3" t="n">
        <v>9.94</v>
      </c>
      <c r="H3" t="n">
        <v>0.39</v>
      </c>
      <c r="I3" t="n">
        <v>200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218.57</v>
      </c>
      <c r="Q3" t="n">
        <v>7966.75</v>
      </c>
      <c r="R3" t="n">
        <v>473.73</v>
      </c>
      <c r="S3" t="n">
        <v>167.86</v>
      </c>
      <c r="T3" t="n">
        <v>152576.35</v>
      </c>
      <c r="U3" t="n">
        <v>0.35</v>
      </c>
      <c r="V3" t="n">
        <v>0.71</v>
      </c>
      <c r="W3" t="n">
        <v>0.86</v>
      </c>
      <c r="X3" t="n">
        <v>9.289999999999999</v>
      </c>
      <c r="Y3" t="n">
        <v>2</v>
      </c>
      <c r="Z3" t="n">
        <v>10</v>
      </c>
      <c r="AA3" t="n">
        <v>239.4190755701705</v>
      </c>
      <c r="AB3" t="n">
        <v>327.5837416191098</v>
      </c>
      <c r="AC3" t="n">
        <v>296.3196090857484</v>
      </c>
      <c r="AD3" t="n">
        <v>239419.0755701705</v>
      </c>
      <c r="AE3" t="n">
        <v>327583.7416191098</v>
      </c>
      <c r="AF3" t="n">
        <v>5.427321139847217e-05</v>
      </c>
      <c r="AG3" t="n">
        <v>17</v>
      </c>
      <c r="AH3" t="n">
        <v>296319.6090857484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1.4529</v>
      </c>
      <c r="E2" t="n">
        <v>68.83</v>
      </c>
      <c r="F2" t="n">
        <v>47.96</v>
      </c>
      <c r="G2" t="n">
        <v>6.1</v>
      </c>
      <c r="H2" t="n">
        <v>0.09</v>
      </c>
      <c r="I2" t="n">
        <v>472</v>
      </c>
      <c r="J2" t="n">
        <v>194.77</v>
      </c>
      <c r="K2" t="n">
        <v>54.38</v>
      </c>
      <c r="L2" t="n">
        <v>1</v>
      </c>
      <c r="M2" t="n">
        <v>470</v>
      </c>
      <c r="N2" t="n">
        <v>39.4</v>
      </c>
      <c r="O2" t="n">
        <v>24256.19</v>
      </c>
      <c r="P2" t="n">
        <v>638.92</v>
      </c>
      <c r="Q2" t="n">
        <v>7969.62</v>
      </c>
      <c r="R2" t="n">
        <v>989.28</v>
      </c>
      <c r="S2" t="n">
        <v>167.86</v>
      </c>
      <c r="T2" t="n">
        <v>408992.24</v>
      </c>
      <c r="U2" t="n">
        <v>0.17</v>
      </c>
      <c r="V2" t="n">
        <v>0.49</v>
      </c>
      <c r="W2" t="n">
        <v>1.03</v>
      </c>
      <c r="X2" t="n">
        <v>24.09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2.7276</v>
      </c>
      <c r="E3" t="n">
        <v>36.66</v>
      </c>
      <c r="F3" t="n">
        <v>29.36</v>
      </c>
      <c r="G3" t="n">
        <v>14.32</v>
      </c>
      <c r="H3" t="n">
        <v>0.18</v>
      </c>
      <c r="I3" t="n">
        <v>123</v>
      </c>
      <c r="J3" t="n">
        <v>196.32</v>
      </c>
      <c r="K3" t="n">
        <v>54.38</v>
      </c>
      <c r="L3" t="n">
        <v>2</v>
      </c>
      <c r="M3" t="n">
        <v>121</v>
      </c>
      <c r="N3" t="n">
        <v>39.95</v>
      </c>
      <c r="O3" t="n">
        <v>24447.22</v>
      </c>
      <c r="P3" t="n">
        <v>336.91</v>
      </c>
      <c r="Q3" t="n">
        <v>7964.09</v>
      </c>
      <c r="R3" t="n">
        <v>354.59</v>
      </c>
      <c r="S3" t="n">
        <v>167.86</v>
      </c>
      <c r="T3" t="n">
        <v>93391.07000000001</v>
      </c>
      <c r="U3" t="n">
        <v>0.47</v>
      </c>
      <c r="V3" t="n">
        <v>0.8</v>
      </c>
      <c r="W3" t="n">
        <v>0.47</v>
      </c>
      <c r="X3" t="n">
        <v>5.51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3.0085</v>
      </c>
      <c r="E4" t="n">
        <v>33.24</v>
      </c>
      <c r="F4" t="n">
        <v>27.57</v>
      </c>
      <c r="G4" t="n">
        <v>20.42</v>
      </c>
      <c r="H4" t="n">
        <v>0.27</v>
      </c>
      <c r="I4" t="n">
        <v>81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283.25</v>
      </c>
      <c r="Q4" t="n">
        <v>7963.73</v>
      </c>
      <c r="R4" t="n">
        <v>291.09</v>
      </c>
      <c r="S4" t="n">
        <v>167.86</v>
      </c>
      <c r="T4" t="n">
        <v>61854.34</v>
      </c>
      <c r="U4" t="n">
        <v>0.58</v>
      </c>
      <c r="V4" t="n">
        <v>0.86</v>
      </c>
      <c r="W4" t="n">
        <v>0.5</v>
      </c>
      <c r="X4" t="n">
        <v>3.73</v>
      </c>
      <c r="Y4" t="n">
        <v>2</v>
      </c>
      <c r="Z4" t="n">
        <v>10</v>
      </c>
    </row>
    <row r="5">
      <c r="A5" t="n">
        <v>0</v>
      </c>
      <c r="B5" t="n">
        <v>40</v>
      </c>
      <c r="C5" t="inlineStr">
        <is>
          <t xml:space="preserve">CONCLUIDO	</t>
        </is>
      </c>
      <c r="D5" t="n">
        <v>2.567</v>
      </c>
      <c r="E5" t="n">
        <v>38.96</v>
      </c>
      <c r="F5" t="n">
        <v>33.22</v>
      </c>
      <c r="G5" t="n">
        <v>9.92</v>
      </c>
      <c r="H5" t="n">
        <v>0.2</v>
      </c>
      <c r="I5" t="n">
        <v>201</v>
      </c>
      <c r="J5" t="n">
        <v>89.87</v>
      </c>
      <c r="K5" t="n">
        <v>37.55</v>
      </c>
      <c r="L5" t="n">
        <v>1</v>
      </c>
      <c r="M5" t="n">
        <v>1</v>
      </c>
      <c r="N5" t="n">
        <v>11.32</v>
      </c>
      <c r="O5" t="n">
        <v>11317.98</v>
      </c>
      <c r="P5" t="n">
        <v>216.52</v>
      </c>
      <c r="Q5" t="n">
        <v>7966.75</v>
      </c>
      <c r="R5" t="n">
        <v>476.2</v>
      </c>
      <c r="S5" t="n">
        <v>167.86</v>
      </c>
      <c r="T5" t="n">
        <v>153808.28</v>
      </c>
      <c r="U5" t="n">
        <v>0.35</v>
      </c>
      <c r="V5" t="n">
        <v>0.71</v>
      </c>
      <c r="W5" t="n">
        <v>0.86</v>
      </c>
      <c r="X5" t="n">
        <v>9.369999999999999</v>
      </c>
      <c r="Y5" t="n">
        <v>2</v>
      </c>
      <c r="Z5" t="n">
        <v>10</v>
      </c>
    </row>
    <row r="6">
      <c r="A6" t="n">
        <v>1</v>
      </c>
      <c r="B6" t="n">
        <v>40</v>
      </c>
      <c r="C6" t="inlineStr">
        <is>
          <t xml:space="preserve">CONCLUIDO	</t>
        </is>
      </c>
      <c r="D6" t="n">
        <v>2.5729</v>
      </c>
      <c r="E6" t="n">
        <v>38.87</v>
      </c>
      <c r="F6" t="n">
        <v>33.15</v>
      </c>
      <c r="G6" t="n">
        <v>9.94</v>
      </c>
      <c r="H6" t="n">
        <v>0.39</v>
      </c>
      <c r="I6" t="n">
        <v>200</v>
      </c>
      <c r="J6" t="n">
        <v>91.09999999999999</v>
      </c>
      <c r="K6" t="n">
        <v>37.55</v>
      </c>
      <c r="L6" t="n">
        <v>2</v>
      </c>
      <c r="M6" t="n">
        <v>0</v>
      </c>
      <c r="N6" t="n">
        <v>11.54</v>
      </c>
      <c r="O6" t="n">
        <v>11468.97</v>
      </c>
      <c r="P6" t="n">
        <v>218.57</v>
      </c>
      <c r="Q6" t="n">
        <v>7966.75</v>
      </c>
      <c r="R6" t="n">
        <v>473.73</v>
      </c>
      <c r="S6" t="n">
        <v>167.86</v>
      </c>
      <c r="T6" t="n">
        <v>152576.35</v>
      </c>
      <c r="U6" t="n">
        <v>0.35</v>
      </c>
      <c r="V6" t="n">
        <v>0.71</v>
      </c>
      <c r="W6" t="n">
        <v>0.86</v>
      </c>
      <c r="X6" t="n">
        <v>9.289999999999999</v>
      </c>
      <c r="Y6" t="n">
        <v>2</v>
      </c>
      <c r="Z6" t="n">
        <v>10</v>
      </c>
    </row>
    <row r="7">
      <c r="A7" t="n">
        <v>0</v>
      </c>
      <c r="B7" t="n">
        <v>30</v>
      </c>
      <c r="C7" t="inlineStr">
        <is>
          <t xml:space="preserve">CONCLUIDO	</t>
        </is>
      </c>
      <c r="D7" t="n">
        <v>2.3616</v>
      </c>
      <c r="E7" t="n">
        <v>42.34</v>
      </c>
      <c r="F7" t="n">
        <v>36.35</v>
      </c>
      <c r="G7" t="n">
        <v>8.17</v>
      </c>
      <c r="H7" t="n">
        <v>0.24</v>
      </c>
      <c r="I7" t="n">
        <v>267</v>
      </c>
      <c r="J7" t="n">
        <v>71.52</v>
      </c>
      <c r="K7" t="n">
        <v>32.27</v>
      </c>
      <c r="L7" t="n">
        <v>1</v>
      </c>
      <c r="M7" t="n">
        <v>0</v>
      </c>
      <c r="N7" t="n">
        <v>8.25</v>
      </c>
      <c r="O7" t="n">
        <v>9054.6</v>
      </c>
      <c r="P7" t="n">
        <v>207.24</v>
      </c>
      <c r="Q7" t="n">
        <v>7967.66</v>
      </c>
      <c r="R7" t="n">
        <v>579.29</v>
      </c>
      <c r="S7" t="n">
        <v>167.86</v>
      </c>
      <c r="T7" t="n">
        <v>205021.91</v>
      </c>
      <c r="U7" t="n">
        <v>0.29</v>
      </c>
      <c r="V7" t="n">
        <v>0.65</v>
      </c>
      <c r="W7" t="n">
        <v>1.05</v>
      </c>
      <c r="X7" t="n">
        <v>12.49</v>
      </c>
      <c r="Y7" t="n">
        <v>2</v>
      </c>
      <c r="Z7" t="n">
        <v>10</v>
      </c>
    </row>
    <row r="8">
      <c r="A8" t="n">
        <v>0</v>
      </c>
      <c r="B8" t="n">
        <v>15</v>
      </c>
      <c r="C8" t="inlineStr">
        <is>
          <t xml:space="preserve">CONCLUIDO	</t>
        </is>
      </c>
      <c r="D8" t="n">
        <v>1.7773</v>
      </c>
      <c r="E8" t="n">
        <v>56.26</v>
      </c>
      <c r="F8" t="n">
        <v>48.67</v>
      </c>
      <c r="G8" t="n">
        <v>5.5</v>
      </c>
      <c r="H8" t="n">
        <v>0.43</v>
      </c>
      <c r="I8" t="n">
        <v>531</v>
      </c>
      <c r="J8" t="n">
        <v>39.78</v>
      </c>
      <c r="K8" t="n">
        <v>19.54</v>
      </c>
      <c r="L8" t="n">
        <v>1</v>
      </c>
      <c r="M8" t="n">
        <v>0</v>
      </c>
      <c r="N8" t="n">
        <v>4.24</v>
      </c>
      <c r="O8" t="n">
        <v>5140</v>
      </c>
      <c r="P8" t="n">
        <v>190.77</v>
      </c>
      <c r="Q8" t="n">
        <v>7972.53</v>
      </c>
      <c r="R8" t="n">
        <v>983.61</v>
      </c>
      <c r="S8" t="n">
        <v>167.86</v>
      </c>
      <c r="T8" t="n">
        <v>405864.16</v>
      </c>
      <c r="U8" t="n">
        <v>0.17</v>
      </c>
      <c r="V8" t="n">
        <v>0.49</v>
      </c>
      <c r="W8" t="n">
        <v>1.83</v>
      </c>
      <c r="X8" t="n">
        <v>24.8</v>
      </c>
      <c r="Y8" t="n">
        <v>2</v>
      </c>
      <c r="Z8" t="n">
        <v>10</v>
      </c>
    </row>
    <row r="9">
      <c r="A9" t="n">
        <v>0</v>
      </c>
      <c r="B9" t="n">
        <v>70</v>
      </c>
      <c r="C9" t="inlineStr">
        <is>
          <t xml:space="preserve">CONCLUIDO	</t>
        </is>
      </c>
      <c r="D9" t="n">
        <v>2.0995</v>
      </c>
      <c r="E9" t="n">
        <v>47.63</v>
      </c>
      <c r="F9" t="n">
        <v>37.37</v>
      </c>
      <c r="G9" t="n">
        <v>8.07</v>
      </c>
      <c r="H9" t="n">
        <v>0.12</v>
      </c>
      <c r="I9" t="n">
        <v>278</v>
      </c>
      <c r="J9" t="n">
        <v>141.81</v>
      </c>
      <c r="K9" t="n">
        <v>47.83</v>
      </c>
      <c r="L9" t="n">
        <v>1</v>
      </c>
      <c r="M9" t="n">
        <v>276</v>
      </c>
      <c r="N9" t="n">
        <v>22.98</v>
      </c>
      <c r="O9" t="n">
        <v>17723.39</v>
      </c>
      <c r="P9" t="n">
        <v>379.56</v>
      </c>
      <c r="Q9" t="n">
        <v>7967.06</v>
      </c>
      <c r="R9" t="n">
        <v>627.53</v>
      </c>
      <c r="S9" t="n">
        <v>167.86</v>
      </c>
      <c r="T9" t="n">
        <v>229088.35</v>
      </c>
      <c r="U9" t="n">
        <v>0.27</v>
      </c>
      <c r="V9" t="n">
        <v>0.63</v>
      </c>
      <c r="W9" t="n">
        <v>0.72</v>
      </c>
      <c r="X9" t="n">
        <v>13.51</v>
      </c>
      <c r="Y9" t="n">
        <v>2</v>
      </c>
      <c r="Z9" t="n">
        <v>10</v>
      </c>
    </row>
    <row r="10">
      <c r="A10" t="n">
        <v>1</v>
      </c>
      <c r="B10" t="n">
        <v>70</v>
      </c>
      <c r="C10" t="inlineStr">
        <is>
          <t xml:space="preserve">CONCLUIDO	</t>
        </is>
      </c>
      <c r="D10" t="n">
        <v>2.8783</v>
      </c>
      <c r="E10" t="n">
        <v>34.74</v>
      </c>
      <c r="F10" t="n">
        <v>29.19</v>
      </c>
      <c r="G10" t="n">
        <v>15.23</v>
      </c>
      <c r="H10" t="n">
        <v>0.25</v>
      </c>
      <c r="I10" t="n">
        <v>115</v>
      </c>
      <c r="J10" t="n">
        <v>143.17</v>
      </c>
      <c r="K10" t="n">
        <v>47.83</v>
      </c>
      <c r="L10" t="n">
        <v>2</v>
      </c>
      <c r="M10" t="n">
        <v>0</v>
      </c>
      <c r="N10" t="n">
        <v>23.34</v>
      </c>
      <c r="O10" t="n">
        <v>17891.86</v>
      </c>
      <c r="P10" t="n">
        <v>248.2</v>
      </c>
      <c r="Q10" t="n">
        <v>7963.66</v>
      </c>
      <c r="R10" t="n">
        <v>343.91</v>
      </c>
      <c r="S10" t="n">
        <v>167.86</v>
      </c>
      <c r="T10" t="n">
        <v>88093</v>
      </c>
      <c r="U10" t="n">
        <v>0.49</v>
      </c>
      <c r="V10" t="n">
        <v>0.8100000000000001</v>
      </c>
      <c r="W10" t="n">
        <v>0.61</v>
      </c>
      <c r="X10" t="n">
        <v>5.34</v>
      </c>
      <c r="Y10" t="n">
        <v>2</v>
      </c>
      <c r="Z10" t="n">
        <v>10</v>
      </c>
    </row>
    <row r="11">
      <c r="A11" t="n">
        <v>0</v>
      </c>
      <c r="B11" t="n">
        <v>90</v>
      </c>
      <c r="C11" t="inlineStr">
        <is>
          <t xml:space="preserve">CONCLUIDO	</t>
        </is>
      </c>
      <c r="D11" t="n">
        <v>1.6564</v>
      </c>
      <c r="E11" t="n">
        <v>60.37</v>
      </c>
      <c r="F11" t="n">
        <v>43.8</v>
      </c>
      <c r="G11" t="n">
        <v>6.6</v>
      </c>
      <c r="H11" t="n">
        <v>0.1</v>
      </c>
      <c r="I11" t="n">
        <v>398</v>
      </c>
      <c r="J11" t="n">
        <v>176.73</v>
      </c>
      <c r="K11" t="n">
        <v>52.44</v>
      </c>
      <c r="L11" t="n">
        <v>1</v>
      </c>
      <c r="M11" t="n">
        <v>396</v>
      </c>
      <c r="N11" t="n">
        <v>33.29</v>
      </c>
      <c r="O11" t="n">
        <v>22031.19</v>
      </c>
      <c r="P11" t="n">
        <v>540.22</v>
      </c>
      <c r="Q11" t="n">
        <v>7968.41</v>
      </c>
      <c r="R11" t="n">
        <v>847.1799999999999</v>
      </c>
      <c r="S11" t="n">
        <v>167.86</v>
      </c>
      <c r="T11" t="n">
        <v>338311.4</v>
      </c>
      <c r="U11" t="n">
        <v>0.2</v>
      </c>
      <c r="V11" t="n">
        <v>0.54</v>
      </c>
      <c r="W11" t="n">
        <v>0.91</v>
      </c>
      <c r="X11" t="n">
        <v>19.94</v>
      </c>
      <c r="Y11" t="n">
        <v>2</v>
      </c>
      <c r="Z11" t="n">
        <v>10</v>
      </c>
    </row>
    <row r="12">
      <c r="A12" t="n">
        <v>1</v>
      </c>
      <c r="B12" t="n">
        <v>90</v>
      </c>
      <c r="C12" t="inlineStr">
        <is>
          <t xml:space="preserve">CONCLUIDO	</t>
        </is>
      </c>
      <c r="D12" t="n">
        <v>2.8942</v>
      </c>
      <c r="E12" t="n">
        <v>34.55</v>
      </c>
      <c r="F12" t="n">
        <v>28.4</v>
      </c>
      <c r="G12" t="n">
        <v>16.23</v>
      </c>
      <c r="H12" t="n">
        <v>0.2</v>
      </c>
      <c r="I12" t="n">
        <v>105</v>
      </c>
      <c r="J12" t="n">
        <v>178.21</v>
      </c>
      <c r="K12" t="n">
        <v>52.44</v>
      </c>
      <c r="L12" t="n">
        <v>2</v>
      </c>
      <c r="M12" t="n">
        <v>89</v>
      </c>
      <c r="N12" t="n">
        <v>33.77</v>
      </c>
      <c r="O12" t="n">
        <v>22213.89</v>
      </c>
      <c r="P12" t="n">
        <v>287.34</v>
      </c>
      <c r="Q12" t="n">
        <v>7963.83</v>
      </c>
      <c r="R12" t="n">
        <v>321.01</v>
      </c>
      <c r="S12" t="n">
        <v>167.86</v>
      </c>
      <c r="T12" t="n">
        <v>76691.83</v>
      </c>
      <c r="U12" t="n">
        <v>0.52</v>
      </c>
      <c r="V12" t="n">
        <v>0.83</v>
      </c>
      <c r="W12" t="n">
        <v>0.46</v>
      </c>
      <c r="X12" t="n">
        <v>4.55</v>
      </c>
      <c r="Y12" t="n">
        <v>2</v>
      </c>
      <c r="Z12" t="n">
        <v>10</v>
      </c>
    </row>
    <row r="13">
      <c r="A13" t="n">
        <v>2</v>
      </c>
      <c r="B13" t="n">
        <v>90</v>
      </c>
      <c r="C13" t="inlineStr">
        <is>
          <t xml:space="preserve">CONCLUIDO	</t>
        </is>
      </c>
      <c r="D13" t="n">
        <v>2.9785</v>
      </c>
      <c r="E13" t="n">
        <v>33.57</v>
      </c>
      <c r="F13" t="n">
        <v>27.95</v>
      </c>
      <c r="G13" t="n">
        <v>18.64</v>
      </c>
      <c r="H13" t="n">
        <v>0.3</v>
      </c>
      <c r="I13" t="n">
        <v>90</v>
      </c>
      <c r="J13" t="n">
        <v>179.7</v>
      </c>
      <c r="K13" t="n">
        <v>52.44</v>
      </c>
      <c r="L13" t="n">
        <v>3</v>
      </c>
      <c r="M13" t="n">
        <v>0</v>
      </c>
      <c r="N13" t="n">
        <v>34.26</v>
      </c>
      <c r="O13" t="n">
        <v>22397.24</v>
      </c>
      <c r="P13" t="n">
        <v>271.49</v>
      </c>
      <c r="Q13" t="n">
        <v>7963.46</v>
      </c>
      <c r="R13" t="n">
        <v>303.14</v>
      </c>
      <c r="S13" t="n">
        <v>167.86</v>
      </c>
      <c r="T13" t="n">
        <v>67831.07000000001</v>
      </c>
      <c r="U13" t="n">
        <v>0.55</v>
      </c>
      <c r="V13" t="n">
        <v>0.84</v>
      </c>
      <c r="W13" t="n">
        <v>0.53</v>
      </c>
      <c r="X13" t="n">
        <v>4.11</v>
      </c>
      <c r="Y13" t="n">
        <v>2</v>
      </c>
      <c r="Z13" t="n">
        <v>10</v>
      </c>
    </row>
    <row r="14">
      <c r="A14" t="n">
        <v>0</v>
      </c>
      <c r="B14" t="n">
        <v>10</v>
      </c>
      <c r="C14" t="inlineStr">
        <is>
          <t xml:space="preserve">CONCLUIDO	</t>
        </is>
      </c>
      <c r="D14" t="n">
        <v>1.3992</v>
      </c>
      <c r="E14" t="n">
        <v>71.47</v>
      </c>
      <c r="F14" t="n">
        <v>60.99</v>
      </c>
      <c r="G14" t="n">
        <v>4.6</v>
      </c>
      <c r="H14" t="n">
        <v>0.64</v>
      </c>
      <c r="I14" t="n">
        <v>795</v>
      </c>
      <c r="J14" t="n">
        <v>26.11</v>
      </c>
      <c r="K14" t="n">
        <v>12.1</v>
      </c>
      <c r="L14" t="n">
        <v>1</v>
      </c>
      <c r="M14" t="n">
        <v>0</v>
      </c>
      <c r="N14" t="n">
        <v>3.01</v>
      </c>
      <c r="O14" t="n">
        <v>3454.41</v>
      </c>
      <c r="P14" t="n">
        <v>175.86</v>
      </c>
      <c r="Q14" t="n">
        <v>7981.22</v>
      </c>
      <c r="R14" t="n">
        <v>1387.81</v>
      </c>
      <c r="S14" t="n">
        <v>167.86</v>
      </c>
      <c r="T14" t="n">
        <v>606641.02</v>
      </c>
      <c r="U14" t="n">
        <v>0.12</v>
      </c>
      <c r="V14" t="n">
        <v>0.39</v>
      </c>
      <c r="W14" t="n">
        <v>2.62</v>
      </c>
      <c r="X14" t="n">
        <v>37.1</v>
      </c>
      <c r="Y14" t="n">
        <v>2</v>
      </c>
      <c r="Z14" t="n">
        <v>10</v>
      </c>
    </row>
    <row r="15">
      <c r="A15" t="n">
        <v>0</v>
      </c>
      <c r="B15" t="n">
        <v>45</v>
      </c>
      <c r="C15" t="inlineStr">
        <is>
          <t xml:space="preserve">CONCLUIDO	</t>
        </is>
      </c>
      <c r="D15" t="n">
        <v>2.6354</v>
      </c>
      <c r="E15" t="n">
        <v>37.95</v>
      </c>
      <c r="F15" t="n">
        <v>32.26</v>
      </c>
      <c r="G15" t="n">
        <v>10.75</v>
      </c>
      <c r="H15" t="n">
        <v>0.18</v>
      </c>
      <c r="I15" t="n">
        <v>180</v>
      </c>
      <c r="J15" t="n">
        <v>98.70999999999999</v>
      </c>
      <c r="K15" t="n">
        <v>39.72</v>
      </c>
      <c r="L15" t="n">
        <v>1</v>
      </c>
      <c r="M15" t="n">
        <v>16</v>
      </c>
      <c r="N15" t="n">
        <v>12.99</v>
      </c>
      <c r="O15" t="n">
        <v>12407.75</v>
      </c>
      <c r="P15" t="n">
        <v>222.01</v>
      </c>
      <c r="Q15" t="n">
        <v>7965.49</v>
      </c>
      <c r="R15" t="n">
        <v>445.36</v>
      </c>
      <c r="S15" t="n">
        <v>167.86</v>
      </c>
      <c r="T15" t="n">
        <v>138489.99</v>
      </c>
      <c r="U15" t="n">
        <v>0.38</v>
      </c>
      <c r="V15" t="n">
        <v>0.73</v>
      </c>
      <c r="W15" t="n">
        <v>0.78</v>
      </c>
      <c r="X15" t="n">
        <v>8.4</v>
      </c>
      <c r="Y15" t="n">
        <v>2</v>
      </c>
      <c r="Z15" t="n">
        <v>10</v>
      </c>
    </row>
    <row r="16">
      <c r="A16" t="n">
        <v>1</v>
      </c>
      <c r="B16" t="n">
        <v>45</v>
      </c>
      <c r="C16" t="inlineStr">
        <is>
          <t xml:space="preserve">CONCLUIDO	</t>
        </is>
      </c>
      <c r="D16" t="n">
        <v>2.6464</v>
      </c>
      <c r="E16" t="n">
        <v>37.79</v>
      </c>
      <c r="F16" t="n">
        <v>32.14</v>
      </c>
      <c r="G16" t="n">
        <v>10.83</v>
      </c>
      <c r="H16" t="n">
        <v>0.35</v>
      </c>
      <c r="I16" t="n">
        <v>178</v>
      </c>
      <c r="J16" t="n">
        <v>99.95</v>
      </c>
      <c r="K16" t="n">
        <v>39.72</v>
      </c>
      <c r="L16" t="n">
        <v>2</v>
      </c>
      <c r="M16" t="n">
        <v>0</v>
      </c>
      <c r="N16" t="n">
        <v>13.24</v>
      </c>
      <c r="O16" t="n">
        <v>12561.45</v>
      </c>
      <c r="P16" t="n">
        <v>223.2</v>
      </c>
      <c r="Q16" t="n">
        <v>7965.7</v>
      </c>
      <c r="R16" t="n">
        <v>440.62</v>
      </c>
      <c r="S16" t="n">
        <v>167.86</v>
      </c>
      <c r="T16" t="n">
        <v>136130.82</v>
      </c>
      <c r="U16" t="n">
        <v>0.38</v>
      </c>
      <c r="V16" t="n">
        <v>0.73</v>
      </c>
      <c r="W16" t="n">
        <v>0.8</v>
      </c>
      <c r="X16" t="n">
        <v>8.289999999999999</v>
      </c>
      <c r="Y16" t="n">
        <v>2</v>
      </c>
      <c r="Z16" t="n">
        <v>10</v>
      </c>
    </row>
    <row r="17">
      <c r="A17" t="n">
        <v>0</v>
      </c>
      <c r="B17" t="n">
        <v>60</v>
      </c>
      <c r="C17" t="inlineStr">
        <is>
          <t xml:space="preserve">CONCLUIDO	</t>
        </is>
      </c>
      <c r="D17" t="n">
        <v>2.3579</v>
      </c>
      <c r="E17" t="n">
        <v>42.41</v>
      </c>
      <c r="F17" t="n">
        <v>34.55</v>
      </c>
      <c r="G17" t="n">
        <v>9.26</v>
      </c>
      <c r="H17" t="n">
        <v>0.14</v>
      </c>
      <c r="I17" t="n">
        <v>224</v>
      </c>
      <c r="J17" t="n">
        <v>124.63</v>
      </c>
      <c r="K17" t="n">
        <v>45</v>
      </c>
      <c r="L17" t="n">
        <v>1</v>
      </c>
      <c r="M17" t="n">
        <v>222</v>
      </c>
      <c r="N17" t="n">
        <v>18.64</v>
      </c>
      <c r="O17" t="n">
        <v>15605.44</v>
      </c>
      <c r="P17" t="n">
        <v>306.62</v>
      </c>
      <c r="Q17" t="n">
        <v>7964.98</v>
      </c>
      <c r="R17" t="n">
        <v>531.83</v>
      </c>
      <c r="S17" t="n">
        <v>167.86</v>
      </c>
      <c r="T17" t="n">
        <v>181508.73</v>
      </c>
      <c r="U17" t="n">
        <v>0.32</v>
      </c>
      <c r="V17" t="n">
        <v>0.68</v>
      </c>
      <c r="W17" t="n">
        <v>0.63</v>
      </c>
      <c r="X17" t="n">
        <v>10.7</v>
      </c>
      <c r="Y17" t="n">
        <v>2</v>
      </c>
      <c r="Z17" t="n">
        <v>10</v>
      </c>
    </row>
    <row r="18">
      <c r="A18" t="n">
        <v>1</v>
      </c>
      <c r="B18" t="n">
        <v>60</v>
      </c>
      <c r="C18" t="inlineStr">
        <is>
          <t xml:space="preserve">CONCLUIDO	</t>
        </is>
      </c>
      <c r="D18" t="n">
        <v>2.8067</v>
      </c>
      <c r="E18" t="n">
        <v>35.63</v>
      </c>
      <c r="F18" t="n">
        <v>30.07</v>
      </c>
      <c r="G18" t="n">
        <v>13.47</v>
      </c>
      <c r="H18" t="n">
        <v>0.28</v>
      </c>
      <c r="I18" t="n">
        <v>134</v>
      </c>
      <c r="J18" t="n">
        <v>125.95</v>
      </c>
      <c r="K18" t="n">
        <v>45</v>
      </c>
      <c r="L18" t="n">
        <v>2</v>
      </c>
      <c r="M18" t="n">
        <v>0</v>
      </c>
      <c r="N18" t="n">
        <v>18.95</v>
      </c>
      <c r="O18" t="n">
        <v>15767.7</v>
      </c>
      <c r="P18" t="n">
        <v>238.12</v>
      </c>
      <c r="Q18" t="n">
        <v>7964.75</v>
      </c>
      <c r="R18" t="n">
        <v>372.65</v>
      </c>
      <c r="S18" t="n">
        <v>167.86</v>
      </c>
      <c r="T18" t="n">
        <v>102368.82</v>
      </c>
      <c r="U18" t="n">
        <v>0.45</v>
      </c>
      <c r="V18" t="n">
        <v>0.79</v>
      </c>
      <c r="W18" t="n">
        <v>0.67</v>
      </c>
      <c r="X18" t="n">
        <v>6.22</v>
      </c>
      <c r="Y18" t="n">
        <v>2</v>
      </c>
      <c r="Z18" t="n">
        <v>10</v>
      </c>
    </row>
    <row r="19">
      <c r="A19" t="n">
        <v>0</v>
      </c>
      <c r="B19" t="n">
        <v>80</v>
      </c>
      <c r="C19" t="inlineStr">
        <is>
          <t xml:space="preserve">CONCLUIDO	</t>
        </is>
      </c>
      <c r="D19" t="n">
        <v>1.8731</v>
      </c>
      <c r="E19" t="n">
        <v>53.39</v>
      </c>
      <c r="F19" t="n">
        <v>40.3</v>
      </c>
      <c r="G19" t="n">
        <v>7.24</v>
      </c>
      <c r="H19" t="n">
        <v>0.11</v>
      </c>
      <c r="I19" t="n">
        <v>334</v>
      </c>
      <c r="J19" t="n">
        <v>159.12</v>
      </c>
      <c r="K19" t="n">
        <v>50.28</v>
      </c>
      <c r="L19" t="n">
        <v>1</v>
      </c>
      <c r="M19" t="n">
        <v>332</v>
      </c>
      <c r="N19" t="n">
        <v>27.84</v>
      </c>
      <c r="O19" t="n">
        <v>19859.16</v>
      </c>
      <c r="P19" t="n">
        <v>454.77</v>
      </c>
      <c r="Q19" t="n">
        <v>7967.49</v>
      </c>
      <c r="R19" t="n">
        <v>727.4400000000001</v>
      </c>
      <c r="S19" t="n">
        <v>167.86</v>
      </c>
      <c r="T19" t="n">
        <v>278762.18</v>
      </c>
      <c r="U19" t="n">
        <v>0.23</v>
      </c>
      <c r="V19" t="n">
        <v>0.59</v>
      </c>
      <c r="W19" t="n">
        <v>0.8100000000000001</v>
      </c>
      <c r="X19" t="n">
        <v>16.44</v>
      </c>
      <c r="Y19" t="n">
        <v>2</v>
      </c>
      <c r="Z19" t="n">
        <v>10</v>
      </c>
    </row>
    <row r="20">
      <c r="A20" t="n">
        <v>1</v>
      </c>
      <c r="B20" t="n">
        <v>80</v>
      </c>
      <c r="C20" t="inlineStr">
        <is>
          <t xml:space="preserve">CONCLUIDO	</t>
        </is>
      </c>
      <c r="D20" t="n">
        <v>2.9288</v>
      </c>
      <c r="E20" t="n">
        <v>34.14</v>
      </c>
      <c r="F20" t="n">
        <v>28.53</v>
      </c>
      <c r="G20" t="n">
        <v>16.78</v>
      </c>
      <c r="H20" t="n">
        <v>0.22</v>
      </c>
      <c r="I20" t="n">
        <v>102</v>
      </c>
      <c r="J20" t="n">
        <v>160.54</v>
      </c>
      <c r="K20" t="n">
        <v>50.28</v>
      </c>
      <c r="L20" t="n">
        <v>2</v>
      </c>
      <c r="M20" t="n">
        <v>14</v>
      </c>
      <c r="N20" t="n">
        <v>28.26</v>
      </c>
      <c r="O20" t="n">
        <v>20034.4</v>
      </c>
      <c r="P20" t="n">
        <v>259.51</v>
      </c>
      <c r="Q20" t="n">
        <v>7964.1</v>
      </c>
      <c r="R20" t="n">
        <v>322.72</v>
      </c>
      <c r="S20" t="n">
        <v>167.86</v>
      </c>
      <c r="T20" t="n">
        <v>77564.02</v>
      </c>
      <c r="U20" t="n">
        <v>0.52</v>
      </c>
      <c r="V20" t="n">
        <v>0.83</v>
      </c>
      <c r="W20" t="n">
        <v>0.55</v>
      </c>
      <c r="X20" t="n">
        <v>4.68</v>
      </c>
      <c r="Y20" t="n">
        <v>2</v>
      </c>
      <c r="Z20" t="n">
        <v>10</v>
      </c>
    </row>
    <row r="21">
      <c r="A21" t="n">
        <v>2</v>
      </c>
      <c r="B21" t="n">
        <v>80</v>
      </c>
      <c r="C21" t="inlineStr">
        <is>
          <t xml:space="preserve">CONCLUIDO	</t>
        </is>
      </c>
      <c r="D21" t="n">
        <v>2.931</v>
      </c>
      <c r="E21" t="n">
        <v>34.12</v>
      </c>
      <c r="F21" t="n">
        <v>28.54</v>
      </c>
      <c r="G21" t="n">
        <v>16.95</v>
      </c>
      <c r="H21" t="n">
        <v>0.33</v>
      </c>
      <c r="I21" t="n">
        <v>101</v>
      </c>
      <c r="J21" t="n">
        <v>161.97</v>
      </c>
      <c r="K21" t="n">
        <v>50.28</v>
      </c>
      <c r="L21" t="n">
        <v>3</v>
      </c>
      <c r="M21" t="n">
        <v>0</v>
      </c>
      <c r="N21" t="n">
        <v>28.69</v>
      </c>
      <c r="O21" t="n">
        <v>20210.21</v>
      </c>
      <c r="P21" t="n">
        <v>261.12</v>
      </c>
      <c r="Q21" t="n">
        <v>7963.68</v>
      </c>
      <c r="R21" t="n">
        <v>322.43</v>
      </c>
      <c r="S21" t="n">
        <v>167.86</v>
      </c>
      <c r="T21" t="n">
        <v>77421</v>
      </c>
      <c r="U21" t="n">
        <v>0.52</v>
      </c>
      <c r="V21" t="n">
        <v>0.83</v>
      </c>
      <c r="W21" t="n">
        <v>0.57</v>
      </c>
      <c r="X21" t="n">
        <v>4.69</v>
      </c>
      <c r="Y21" t="n">
        <v>2</v>
      </c>
      <c r="Z21" t="n">
        <v>10</v>
      </c>
    </row>
    <row r="22">
      <c r="A22" t="n">
        <v>0</v>
      </c>
      <c r="B22" t="n">
        <v>35</v>
      </c>
      <c r="C22" t="inlineStr">
        <is>
          <t xml:space="preserve">CONCLUIDO	</t>
        </is>
      </c>
      <c r="D22" t="n">
        <v>2.4774</v>
      </c>
      <c r="E22" t="n">
        <v>40.36</v>
      </c>
      <c r="F22" t="n">
        <v>34.53</v>
      </c>
      <c r="G22" t="n">
        <v>9.050000000000001</v>
      </c>
      <c r="H22" t="n">
        <v>0.22</v>
      </c>
      <c r="I22" t="n">
        <v>229</v>
      </c>
      <c r="J22" t="n">
        <v>80.84</v>
      </c>
      <c r="K22" t="n">
        <v>35.1</v>
      </c>
      <c r="L22" t="n">
        <v>1</v>
      </c>
      <c r="M22" t="n">
        <v>0</v>
      </c>
      <c r="N22" t="n">
        <v>9.74</v>
      </c>
      <c r="O22" t="n">
        <v>10204.21</v>
      </c>
      <c r="P22" t="n">
        <v>211.72</v>
      </c>
      <c r="Q22" t="n">
        <v>7966.69</v>
      </c>
      <c r="R22" t="n">
        <v>518.99</v>
      </c>
      <c r="S22" t="n">
        <v>167.86</v>
      </c>
      <c r="T22" t="n">
        <v>175062.41</v>
      </c>
      <c r="U22" t="n">
        <v>0.32</v>
      </c>
      <c r="V22" t="n">
        <v>0.68</v>
      </c>
      <c r="W22" t="n">
        <v>0.95</v>
      </c>
      <c r="X22" t="n">
        <v>10.67</v>
      </c>
      <c r="Y22" t="n">
        <v>2</v>
      </c>
      <c r="Z22" t="n">
        <v>10</v>
      </c>
    </row>
    <row r="23">
      <c r="A23" t="n">
        <v>0</v>
      </c>
      <c r="B23" t="n">
        <v>50</v>
      </c>
      <c r="C23" t="inlineStr">
        <is>
          <t xml:space="preserve">CONCLUIDO	</t>
        </is>
      </c>
      <c r="D23" t="n">
        <v>2.6216</v>
      </c>
      <c r="E23" t="n">
        <v>38.15</v>
      </c>
      <c r="F23" t="n">
        <v>32.18</v>
      </c>
      <c r="G23" t="n">
        <v>10.91</v>
      </c>
      <c r="H23" t="n">
        <v>0.16</v>
      </c>
      <c r="I23" t="n">
        <v>177</v>
      </c>
      <c r="J23" t="n">
        <v>107.41</v>
      </c>
      <c r="K23" t="n">
        <v>41.65</v>
      </c>
      <c r="L23" t="n">
        <v>1</v>
      </c>
      <c r="M23" t="n">
        <v>98</v>
      </c>
      <c r="N23" t="n">
        <v>14.77</v>
      </c>
      <c r="O23" t="n">
        <v>13481.73</v>
      </c>
      <c r="P23" t="n">
        <v>237.85</v>
      </c>
      <c r="Q23" t="n">
        <v>7965.89</v>
      </c>
      <c r="R23" t="n">
        <v>446.78</v>
      </c>
      <c r="S23" t="n">
        <v>167.86</v>
      </c>
      <c r="T23" t="n">
        <v>139217.98</v>
      </c>
      <c r="U23" t="n">
        <v>0.38</v>
      </c>
      <c r="V23" t="n">
        <v>0.73</v>
      </c>
      <c r="W23" t="n">
        <v>0.66</v>
      </c>
      <c r="X23" t="n">
        <v>8.32</v>
      </c>
      <c r="Y23" t="n">
        <v>2</v>
      </c>
      <c r="Z23" t="n">
        <v>10</v>
      </c>
    </row>
    <row r="24">
      <c r="A24" t="n">
        <v>1</v>
      </c>
      <c r="B24" t="n">
        <v>50</v>
      </c>
      <c r="C24" t="inlineStr">
        <is>
          <t xml:space="preserve">CONCLUIDO	</t>
        </is>
      </c>
      <c r="D24" t="n">
        <v>2.7067</v>
      </c>
      <c r="E24" t="n">
        <v>36.94</v>
      </c>
      <c r="F24" t="n">
        <v>31.33</v>
      </c>
      <c r="G24" t="n">
        <v>11.68</v>
      </c>
      <c r="H24" t="n">
        <v>0.32</v>
      </c>
      <c r="I24" t="n">
        <v>161</v>
      </c>
      <c r="J24" t="n">
        <v>108.68</v>
      </c>
      <c r="K24" t="n">
        <v>41.65</v>
      </c>
      <c r="L24" t="n">
        <v>2</v>
      </c>
      <c r="M24" t="n">
        <v>0</v>
      </c>
      <c r="N24" t="n">
        <v>15.03</v>
      </c>
      <c r="O24" t="n">
        <v>13638.32</v>
      </c>
      <c r="P24" t="n">
        <v>227.91</v>
      </c>
      <c r="Q24" t="n">
        <v>7967.31</v>
      </c>
      <c r="R24" t="n">
        <v>414.12</v>
      </c>
      <c r="S24" t="n">
        <v>167.86</v>
      </c>
      <c r="T24" t="n">
        <v>122965.7</v>
      </c>
      <c r="U24" t="n">
        <v>0.41</v>
      </c>
      <c r="V24" t="n">
        <v>0.75</v>
      </c>
      <c r="W24" t="n">
        <v>0.74</v>
      </c>
      <c r="X24" t="n">
        <v>7.48</v>
      </c>
      <c r="Y24" t="n">
        <v>2</v>
      </c>
      <c r="Z24" t="n">
        <v>10</v>
      </c>
    </row>
    <row r="25">
      <c r="A25" t="n">
        <v>0</v>
      </c>
      <c r="B25" t="n">
        <v>25</v>
      </c>
      <c r="C25" t="inlineStr">
        <is>
          <t xml:space="preserve">CONCLUIDO	</t>
        </is>
      </c>
      <c r="D25" t="n">
        <v>2.2205</v>
      </c>
      <c r="E25" t="n">
        <v>45.04</v>
      </c>
      <c r="F25" t="n">
        <v>38.8</v>
      </c>
      <c r="G25" t="n">
        <v>7.27</v>
      </c>
      <c r="H25" t="n">
        <v>0.28</v>
      </c>
      <c r="I25" t="n">
        <v>320</v>
      </c>
      <c r="J25" t="n">
        <v>61.76</v>
      </c>
      <c r="K25" t="n">
        <v>28.92</v>
      </c>
      <c r="L25" t="n">
        <v>1</v>
      </c>
      <c r="M25" t="n">
        <v>0</v>
      </c>
      <c r="N25" t="n">
        <v>6.84</v>
      </c>
      <c r="O25" t="n">
        <v>7851.41</v>
      </c>
      <c r="P25" t="n">
        <v>202.52</v>
      </c>
      <c r="Q25" t="n">
        <v>7970.19</v>
      </c>
      <c r="R25" t="n">
        <v>659.2</v>
      </c>
      <c r="S25" t="n">
        <v>167.86</v>
      </c>
      <c r="T25" t="n">
        <v>244712.23</v>
      </c>
      <c r="U25" t="n">
        <v>0.25</v>
      </c>
      <c r="V25" t="n">
        <v>0.61</v>
      </c>
      <c r="W25" t="n">
        <v>1.21</v>
      </c>
      <c r="X25" t="n">
        <v>14.93</v>
      </c>
      <c r="Y25" t="n">
        <v>2</v>
      </c>
      <c r="Z25" t="n">
        <v>10</v>
      </c>
    </row>
    <row r="26">
      <c r="A26" t="n">
        <v>0</v>
      </c>
      <c r="B26" t="n">
        <v>85</v>
      </c>
      <c r="C26" t="inlineStr">
        <is>
          <t xml:space="preserve">CONCLUIDO	</t>
        </is>
      </c>
      <c r="D26" t="n">
        <v>1.7625</v>
      </c>
      <c r="E26" t="n">
        <v>56.74</v>
      </c>
      <c r="F26" t="n">
        <v>42</v>
      </c>
      <c r="G26" t="n">
        <v>6.9</v>
      </c>
      <c r="H26" t="n">
        <v>0.11</v>
      </c>
      <c r="I26" t="n">
        <v>365</v>
      </c>
      <c r="J26" t="n">
        <v>167.88</v>
      </c>
      <c r="K26" t="n">
        <v>51.39</v>
      </c>
      <c r="L26" t="n">
        <v>1</v>
      </c>
      <c r="M26" t="n">
        <v>363</v>
      </c>
      <c r="N26" t="n">
        <v>30.49</v>
      </c>
      <c r="O26" t="n">
        <v>20939.59</v>
      </c>
      <c r="P26" t="n">
        <v>496.28</v>
      </c>
      <c r="Q26" t="n">
        <v>7967.29</v>
      </c>
      <c r="R26" t="n">
        <v>785.61</v>
      </c>
      <c r="S26" t="n">
        <v>167.86</v>
      </c>
      <c r="T26" t="n">
        <v>307691.77</v>
      </c>
      <c r="U26" t="n">
        <v>0.21</v>
      </c>
      <c r="V26" t="n">
        <v>0.5600000000000001</v>
      </c>
      <c r="W26" t="n">
        <v>0.85</v>
      </c>
      <c r="X26" t="n">
        <v>18.14</v>
      </c>
      <c r="Y26" t="n">
        <v>2</v>
      </c>
      <c r="Z26" t="n">
        <v>10</v>
      </c>
    </row>
    <row r="27">
      <c r="A27" t="n">
        <v>1</v>
      </c>
      <c r="B27" t="n">
        <v>85</v>
      </c>
      <c r="C27" t="inlineStr">
        <is>
          <t xml:space="preserve">CONCLUIDO	</t>
        </is>
      </c>
      <c r="D27" t="n">
        <v>2.9369</v>
      </c>
      <c r="E27" t="n">
        <v>34.05</v>
      </c>
      <c r="F27" t="n">
        <v>28.29</v>
      </c>
      <c r="G27" t="n">
        <v>16.97</v>
      </c>
      <c r="H27" t="n">
        <v>0.21</v>
      </c>
      <c r="I27" t="n">
        <v>100</v>
      </c>
      <c r="J27" t="n">
        <v>169.33</v>
      </c>
      <c r="K27" t="n">
        <v>51.39</v>
      </c>
      <c r="L27" t="n">
        <v>2</v>
      </c>
      <c r="M27" t="n">
        <v>47</v>
      </c>
      <c r="N27" t="n">
        <v>30.94</v>
      </c>
      <c r="O27" t="n">
        <v>21118.46</v>
      </c>
      <c r="P27" t="n">
        <v>269.08</v>
      </c>
      <c r="Q27" t="n">
        <v>7963.74</v>
      </c>
      <c r="R27" t="n">
        <v>315.63</v>
      </c>
      <c r="S27" t="n">
        <v>167.86</v>
      </c>
      <c r="T27" t="n">
        <v>74028.08</v>
      </c>
      <c r="U27" t="n">
        <v>0.53</v>
      </c>
      <c r="V27" t="n">
        <v>0.83</v>
      </c>
      <c r="W27" t="n">
        <v>0.5</v>
      </c>
      <c r="X27" t="n">
        <v>4.44</v>
      </c>
      <c r="Y27" t="n">
        <v>2</v>
      </c>
      <c r="Z27" t="n">
        <v>10</v>
      </c>
    </row>
    <row r="28">
      <c r="A28" t="n">
        <v>2</v>
      </c>
      <c r="B28" t="n">
        <v>85</v>
      </c>
      <c r="C28" t="inlineStr">
        <is>
          <t xml:space="preserve">CONCLUIDO	</t>
        </is>
      </c>
      <c r="D28" t="n">
        <v>2.9589</v>
      </c>
      <c r="E28" t="n">
        <v>33.8</v>
      </c>
      <c r="F28" t="n">
        <v>28.2</v>
      </c>
      <c r="G28" t="n">
        <v>17.81</v>
      </c>
      <c r="H28" t="n">
        <v>0.31</v>
      </c>
      <c r="I28" t="n">
        <v>95</v>
      </c>
      <c r="J28" t="n">
        <v>170.79</v>
      </c>
      <c r="K28" t="n">
        <v>51.39</v>
      </c>
      <c r="L28" t="n">
        <v>3</v>
      </c>
      <c r="M28" t="n">
        <v>0</v>
      </c>
      <c r="N28" t="n">
        <v>31.4</v>
      </c>
      <c r="O28" t="n">
        <v>21297.94</v>
      </c>
      <c r="P28" t="n">
        <v>266.12</v>
      </c>
      <c r="Q28" t="n">
        <v>7964.31</v>
      </c>
      <c r="R28" t="n">
        <v>311.36</v>
      </c>
      <c r="S28" t="n">
        <v>167.86</v>
      </c>
      <c r="T28" t="n">
        <v>71916.03</v>
      </c>
      <c r="U28" t="n">
        <v>0.54</v>
      </c>
      <c r="V28" t="n">
        <v>0.84</v>
      </c>
      <c r="W28" t="n">
        <v>0.55</v>
      </c>
      <c r="X28" t="n">
        <v>4.36</v>
      </c>
      <c r="Y28" t="n">
        <v>2</v>
      </c>
      <c r="Z28" t="n">
        <v>10</v>
      </c>
    </row>
    <row r="29">
      <c r="A29" t="n">
        <v>0</v>
      </c>
      <c r="B29" t="n">
        <v>20</v>
      </c>
      <c r="C29" t="inlineStr">
        <is>
          <t xml:space="preserve">CONCLUIDO	</t>
        </is>
      </c>
      <c r="D29" t="n">
        <v>2.037</v>
      </c>
      <c r="E29" t="n">
        <v>49.09</v>
      </c>
      <c r="F29" t="n">
        <v>42.47</v>
      </c>
      <c r="G29" t="n">
        <v>6.39</v>
      </c>
      <c r="H29" t="n">
        <v>0.34</v>
      </c>
      <c r="I29" t="n">
        <v>399</v>
      </c>
      <c r="J29" t="n">
        <v>51.33</v>
      </c>
      <c r="K29" t="n">
        <v>24.83</v>
      </c>
      <c r="L29" t="n">
        <v>1</v>
      </c>
      <c r="M29" t="n">
        <v>0</v>
      </c>
      <c r="N29" t="n">
        <v>5.51</v>
      </c>
      <c r="O29" t="n">
        <v>6564.78</v>
      </c>
      <c r="P29" t="n">
        <v>197.29</v>
      </c>
      <c r="Q29" t="n">
        <v>7970.29</v>
      </c>
      <c r="R29" t="n">
        <v>780.4</v>
      </c>
      <c r="S29" t="n">
        <v>167.86</v>
      </c>
      <c r="T29" t="n">
        <v>304918.59</v>
      </c>
      <c r="U29" t="n">
        <v>0.22</v>
      </c>
      <c r="V29" t="n">
        <v>0.5600000000000001</v>
      </c>
      <c r="W29" t="n">
        <v>1.43</v>
      </c>
      <c r="X29" t="n">
        <v>18.61</v>
      </c>
      <c r="Y29" t="n">
        <v>2</v>
      </c>
      <c r="Z29" t="n">
        <v>10</v>
      </c>
    </row>
    <row r="30">
      <c r="A30" t="n">
        <v>0</v>
      </c>
      <c r="B30" t="n">
        <v>65</v>
      </c>
      <c r="C30" t="inlineStr">
        <is>
          <t xml:space="preserve">CONCLUIDO	</t>
        </is>
      </c>
      <c r="D30" t="n">
        <v>2.2218</v>
      </c>
      <c r="E30" t="n">
        <v>45.01</v>
      </c>
      <c r="F30" t="n">
        <v>35.99</v>
      </c>
      <c r="G30" t="n">
        <v>8.6</v>
      </c>
      <c r="H30" t="n">
        <v>0.13</v>
      </c>
      <c r="I30" t="n">
        <v>251</v>
      </c>
      <c r="J30" t="n">
        <v>133.21</v>
      </c>
      <c r="K30" t="n">
        <v>46.47</v>
      </c>
      <c r="L30" t="n">
        <v>1</v>
      </c>
      <c r="M30" t="n">
        <v>249</v>
      </c>
      <c r="N30" t="n">
        <v>20.75</v>
      </c>
      <c r="O30" t="n">
        <v>16663.42</v>
      </c>
      <c r="P30" t="n">
        <v>343.3</v>
      </c>
      <c r="Q30" t="n">
        <v>7965.7</v>
      </c>
      <c r="R30" t="n">
        <v>580.36</v>
      </c>
      <c r="S30" t="n">
        <v>167.86</v>
      </c>
      <c r="T30" t="n">
        <v>205638.83</v>
      </c>
      <c r="U30" t="n">
        <v>0.29</v>
      </c>
      <c r="V30" t="n">
        <v>0.66</v>
      </c>
      <c r="W30" t="n">
        <v>0.68</v>
      </c>
      <c r="X30" t="n">
        <v>12.14</v>
      </c>
      <c r="Y30" t="n">
        <v>2</v>
      </c>
      <c r="Z30" t="n">
        <v>10</v>
      </c>
    </row>
    <row r="31">
      <c r="A31" t="n">
        <v>1</v>
      </c>
      <c r="B31" t="n">
        <v>65</v>
      </c>
      <c r="C31" t="inlineStr">
        <is>
          <t xml:space="preserve">CONCLUIDO	</t>
        </is>
      </c>
      <c r="D31" t="n">
        <v>2.8448</v>
      </c>
      <c r="E31" t="n">
        <v>35.15</v>
      </c>
      <c r="F31" t="n">
        <v>29.6</v>
      </c>
      <c r="G31" t="n">
        <v>14.32</v>
      </c>
      <c r="H31" t="n">
        <v>0.26</v>
      </c>
      <c r="I31" t="n">
        <v>124</v>
      </c>
      <c r="J31" t="n">
        <v>134.55</v>
      </c>
      <c r="K31" t="n">
        <v>46.47</v>
      </c>
      <c r="L31" t="n">
        <v>2</v>
      </c>
      <c r="M31" t="n">
        <v>0</v>
      </c>
      <c r="N31" t="n">
        <v>21.09</v>
      </c>
      <c r="O31" t="n">
        <v>16828.84</v>
      </c>
      <c r="P31" t="n">
        <v>243.06</v>
      </c>
      <c r="Q31" t="n">
        <v>7965</v>
      </c>
      <c r="R31" t="n">
        <v>357.1</v>
      </c>
      <c r="S31" t="n">
        <v>167.86</v>
      </c>
      <c r="T31" t="n">
        <v>94641.59</v>
      </c>
      <c r="U31" t="n">
        <v>0.47</v>
      </c>
      <c r="V31" t="n">
        <v>0.8</v>
      </c>
      <c r="W31" t="n">
        <v>0.63</v>
      </c>
      <c r="X31" t="n">
        <v>5.75</v>
      </c>
      <c r="Y31" t="n">
        <v>2</v>
      </c>
      <c r="Z31" t="n">
        <v>10</v>
      </c>
    </row>
    <row r="32">
      <c r="A32" t="n">
        <v>0</v>
      </c>
      <c r="B32" t="n">
        <v>75</v>
      </c>
      <c r="C32" t="inlineStr">
        <is>
          <t xml:space="preserve">CONCLUIDO	</t>
        </is>
      </c>
      <c r="D32" t="n">
        <v>1.9808</v>
      </c>
      <c r="E32" t="n">
        <v>50.48</v>
      </c>
      <c r="F32" t="n">
        <v>38.86</v>
      </c>
      <c r="G32" t="n">
        <v>7.62</v>
      </c>
      <c r="H32" t="n">
        <v>0.12</v>
      </c>
      <c r="I32" t="n">
        <v>306</v>
      </c>
      <c r="J32" t="n">
        <v>150.44</v>
      </c>
      <c r="K32" t="n">
        <v>49.1</v>
      </c>
      <c r="L32" t="n">
        <v>1</v>
      </c>
      <c r="M32" t="n">
        <v>304</v>
      </c>
      <c r="N32" t="n">
        <v>25.34</v>
      </c>
      <c r="O32" t="n">
        <v>18787.76</v>
      </c>
      <c r="P32" t="n">
        <v>417.32</v>
      </c>
      <c r="Q32" t="n">
        <v>7968.12</v>
      </c>
      <c r="R32" t="n">
        <v>678.59</v>
      </c>
      <c r="S32" t="n">
        <v>167.86</v>
      </c>
      <c r="T32" t="n">
        <v>254478.34</v>
      </c>
      <c r="U32" t="n">
        <v>0.25</v>
      </c>
      <c r="V32" t="n">
        <v>0.61</v>
      </c>
      <c r="W32" t="n">
        <v>0.75</v>
      </c>
      <c r="X32" t="n">
        <v>15</v>
      </c>
      <c r="Y32" t="n">
        <v>2</v>
      </c>
      <c r="Z32" t="n">
        <v>10</v>
      </c>
    </row>
    <row r="33">
      <c r="A33" t="n">
        <v>1</v>
      </c>
      <c r="B33" t="n">
        <v>75</v>
      </c>
      <c r="C33" t="inlineStr">
        <is>
          <t xml:space="preserve">CONCLUIDO	</t>
        </is>
      </c>
      <c r="D33" t="n">
        <v>2.9056</v>
      </c>
      <c r="E33" t="n">
        <v>34.42</v>
      </c>
      <c r="F33" t="n">
        <v>28.84</v>
      </c>
      <c r="G33" t="n">
        <v>16.02</v>
      </c>
      <c r="H33" t="n">
        <v>0.23</v>
      </c>
      <c r="I33" t="n">
        <v>108</v>
      </c>
      <c r="J33" t="n">
        <v>151.83</v>
      </c>
      <c r="K33" t="n">
        <v>49.1</v>
      </c>
      <c r="L33" t="n">
        <v>2</v>
      </c>
      <c r="M33" t="n">
        <v>1</v>
      </c>
      <c r="N33" t="n">
        <v>25.73</v>
      </c>
      <c r="O33" t="n">
        <v>18959.54</v>
      </c>
      <c r="P33" t="n">
        <v>253.67</v>
      </c>
      <c r="Q33" t="n">
        <v>7964.94</v>
      </c>
      <c r="R33" t="n">
        <v>332.29</v>
      </c>
      <c r="S33" t="n">
        <v>167.86</v>
      </c>
      <c r="T33" t="n">
        <v>82316.00999999999</v>
      </c>
      <c r="U33" t="n">
        <v>0.51</v>
      </c>
      <c r="V33" t="n">
        <v>0.82</v>
      </c>
      <c r="W33" t="n">
        <v>0.58</v>
      </c>
      <c r="X33" t="n">
        <v>4.99</v>
      </c>
      <c r="Y33" t="n">
        <v>2</v>
      </c>
      <c r="Z33" t="n">
        <v>10</v>
      </c>
    </row>
    <row r="34">
      <c r="A34" t="n">
        <v>2</v>
      </c>
      <c r="B34" t="n">
        <v>75</v>
      </c>
      <c r="C34" t="inlineStr">
        <is>
          <t xml:space="preserve">CONCLUIDO	</t>
        </is>
      </c>
      <c r="D34" t="n">
        <v>2.9051</v>
      </c>
      <c r="E34" t="n">
        <v>34.42</v>
      </c>
      <c r="F34" t="n">
        <v>28.85</v>
      </c>
      <c r="G34" t="n">
        <v>16.03</v>
      </c>
      <c r="H34" t="n">
        <v>0.35</v>
      </c>
      <c r="I34" t="n">
        <v>108</v>
      </c>
      <c r="J34" t="n">
        <v>153.23</v>
      </c>
      <c r="K34" t="n">
        <v>49.1</v>
      </c>
      <c r="L34" t="n">
        <v>3</v>
      </c>
      <c r="M34" t="n">
        <v>0</v>
      </c>
      <c r="N34" t="n">
        <v>26.13</v>
      </c>
      <c r="O34" t="n">
        <v>19131.85</v>
      </c>
      <c r="P34" t="n">
        <v>255.87</v>
      </c>
      <c r="Q34" t="n">
        <v>7964.94</v>
      </c>
      <c r="R34" t="n">
        <v>332.46</v>
      </c>
      <c r="S34" t="n">
        <v>167.86</v>
      </c>
      <c r="T34" t="n">
        <v>82401.7</v>
      </c>
      <c r="U34" t="n">
        <v>0.5</v>
      </c>
      <c r="V34" t="n">
        <v>0.82</v>
      </c>
      <c r="W34" t="n">
        <v>0.58</v>
      </c>
      <c r="X34" t="n">
        <v>5</v>
      </c>
      <c r="Y34" t="n">
        <v>2</v>
      </c>
      <c r="Z34" t="n">
        <v>10</v>
      </c>
    </row>
    <row r="35">
      <c r="A35" t="n">
        <v>0</v>
      </c>
      <c r="B35" t="n">
        <v>95</v>
      </c>
      <c r="C35" t="inlineStr">
        <is>
          <t xml:space="preserve">CONCLUIDO	</t>
        </is>
      </c>
      <c r="D35" t="n">
        <v>1.5545</v>
      </c>
      <c r="E35" t="n">
        <v>64.33</v>
      </c>
      <c r="F35" t="n">
        <v>45.74</v>
      </c>
      <c r="G35" t="n">
        <v>6.34</v>
      </c>
      <c r="H35" t="n">
        <v>0.1</v>
      </c>
      <c r="I35" t="n">
        <v>433</v>
      </c>
      <c r="J35" t="n">
        <v>185.69</v>
      </c>
      <c r="K35" t="n">
        <v>53.44</v>
      </c>
      <c r="L35" t="n">
        <v>1</v>
      </c>
      <c r="M35" t="n">
        <v>431</v>
      </c>
      <c r="N35" t="n">
        <v>36.26</v>
      </c>
      <c r="O35" t="n">
        <v>23136.14</v>
      </c>
      <c r="P35" t="n">
        <v>587</v>
      </c>
      <c r="Q35" t="n">
        <v>7969.07</v>
      </c>
      <c r="R35" t="n">
        <v>913.63</v>
      </c>
      <c r="S35" t="n">
        <v>167.86</v>
      </c>
      <c r="T35" t="n">
        <v>371362.44</v>
      </c>
      <c r="U35" t="n">
        <v>0.18</v>
      </c>
      <c r="V35" t="n">
        <v>0.52</v>
      </c>
      <c r="W35" t="n">
        <v>0.96</v>
      </c>
      <c r="X35" t="n">
        <v>21.88</v>
      </c>
      <c r="Y35" t="n">
        <v>2</v>
      </c>
      <c r="Z35" t="n">
        <v>10</v>
      </c>
    </row>
    <row r="36">
      <c r="A36" t="n">
        <v>1</v>
      </c>
      <c r="B36" t="n">
        <v>95</v>
      </c>
      <c r="C36" t="inlineStr">
        <is>
          <t xml:space="preserve">CONCLUIDO	</t>
        </is>
      </c>
      <c r="D36" t="n">
        <v>2.8093</v>
      </c>
      <c r="E36" t="n">
        <v>35.6</v>
      </c>
      <c r="F36" t="n">
        <v>28.88</v>
      </c>
      <c r="G36" t="n">
        <v>15.2</v>
      </c>
      <c r="H36" t="n">
        <v>0.19</v>
      </c>
      <c r="I36" t="n">
        <v>114</v>
      </c>
      <c r="J36" t="n">
        <v>187.21</v>
      </c>
      <c r="K36" t="n">
        <v>53.44</v>
      </c>
      <c r="L36" t="n">
        <v>2</v>
      </c>
      <c r="M36" t="n">
        <v>109</v>
      </c>
      <c r="N36" t="n">
        <v>36.77</v>
      </c>
      <c r="O36" t="n">
        <v>23322.88</v>
      </c>
      <c r="P36" t="n">
        <v>312.31</v>
      </c>
      <c r="Q36" t="n">
        <v>7963.95</v>
      </c>
      <c r="R36" t="n">
        <v>338.1</v>
      </c>
      <c r="S36" t="n">
        <v>167.86</v>
      </c>
      <c r="T36" t="n">
        <v>85192.13</v>
      </c>
      <c r="U36" t="n">
        <v>0.5</v>
      </c>
      <c r="V36" t="n">
        <v>0.82</v>
      </c>
      <c r="W36" t="n">
        <v>0.46</v>
      </c>
      <c r="X36" t="n">
        <v>5.04</v>
      </c>
      <c r="Y36" t="n">
        <v>2</v>
      </c>
      <c r="Z36" t="n">
        <v>10</v>
      </c>
    </row>
    <row r="37">
      <c r="A37" t="n">
        <v>2</v>
      </c>
      <c r="B37" t="n">
        <v>95</v>
      </c>
      <c r="C37" t="inlineStr">
        <is>
          <t xml:space="preserve">CONCLUIDO	</t>
        </is>
      </c>
      <c r="D37" t="n">
        <v>2.9782</v>
      </c>
      <c r="E37" t="n">
        <v>33.58</v>
      </c>
      <c r="F37" t="n">
        <v>27.95</v>
      </c>
      <c r="G37" t="n">
        <v>19.73</v>
      </c>
      <c r="H37" t="n">
        <v>0.28</v>
      </c>
      <c r="I37" t="n">
        <v>85</v>
      </c>
      <c r="J37" t="n">
        <v>188.73</v>
      </c>
      <c r="K37" t="n">
        <v>53.44</v>
      </c>
      <c r="L37" t="n">
        <v>3</v>
      </c>
      <c r="M37" t="n">
        <v>0</v>
      </c>
      <c r="N37" t="n">
        <v>37.29</v>
      </c>
      <c r="O37" t="n">
        <v>23510.33</v>
      </c>
      <c r="P37" t="n">
        <v>278.96</v>
      </c>
      <c r="Q37" t="n">
        <v>7962.4</v>
      </c>
      <c r="R37" t="n">
        <v>301.87</v>
      </c>
      <c r="S37" t="n">
        <v>167.86</v>
      </c>
      <c r="T37" t="n">
        <v>67222.05</v>
      </c>
      <c r="U37" t="n">
        <v>0.5600000000000001</v>
      </c>
      <c r="V37" t="n">
        <v>0.84</v>
      </c>
      <c r="W37" t="n">
        <v>0.57</v>
      </c>
      <c r="X37" t="n">
        <v>4.1</v>
      </c>
      <c r="Y37" t="n">
        <v>2</v>
      </c>
      <c r="Z37" t="n">
        <v>10</v>
      </c>
    </row>
    <row r="38">
      <c r="A38" t="n">
        <v>0</v>
      </c>
      <c r="B38" t="n">
        <v>55</v>
      </c>
      <c r="C38" t="inlineStr">
        <is>
          <t xml:space="preserve">CONCLUIDO	</t>
        </is>
      </c>
      <c r="D38" t="n">
        <v>2.4995</v>
      </c>
      <c r="E38" t="n">
        <v>40.01</v>
      </c>
      <c r="F38" t="n">
        <v>33.22</v>
      </c>
      <c r="G38" t="n">
        <v>10.12</v>
      </c>
      <c r="H38" t="n">
        <v>0.15</v>
      </c>
      <c r="I38" t="n">
        <v>197</v>
      </c>
      <c r="J38" t="n">
        <v>116.05</v>
      </c>
      <c r="K38" t="n">
        <v>43.4</v>
      </c>
      <c r="L38" t="n">
        <v>1</v>
      </c>
      <c r="M38" t="n">
        <v>190</v>
      </c>
      <c r="N38" t="n">
        <v>16.65</v>
      </c>
      <c r="O38" t="n">
        <v>14546.17</v>
      </c>
      <c r="P38" t="n">
        <v>270.11</v>
      </c>
      <c r="Q38" t="n">
        <v>7965.44</v>
      </c>
      <c r="R38" t="n">
        <v>485.48</v>
      </c>
      <c r="S38" t="n">
        <v>167.86</v>
      </c>
      <c r="T38" t="n">
        <v>158466.31</v>
      </c>
      <c r="U38" t="n">
        <v>0.35</v>
      </c>
      <c r="V38" t="n">
        <v>0.71</v>
      </c>
      <c r="W38" t="n">
        <v>0.6</v>
      </c>
      <c r="X38" t="n">
        <v>9.359999999999999</v>
      </c>
      <c r="Y38" t="n">
        <v>2</v>
      </c>
      <c r="Z38" t="n">
        <v>10</v>
      </c>
    </row>
    <row r="39">
      <c r="A39" t="n">
        <v>1</v>
      </c>
      <c r="B39" t="n">
        <v>55</v>
      </c>
      <c r="C39" t="inlineStr">
        <is>
          <t xml:space="preserve">CONCLUIDO	</t>
        </is>
      </c>
      <c r="D39" t="n">
        <v>2.7638</v>
      </c>
      <c r="E39" t="n">
        <v>36.18</v>
      </c>
      <c r="F39" t="n">
        <v>30.61</v>
      </c>
      <c r="G39" t="n">
        <v>12.58</v>
      </c>
      <c r="H39" t="n">
        <v>0.3</v>
      </c>
      <c r="I39" t="n">
        <v>146</v>
      </c>
      <c r="J39" t="n">
        <v>117.34</v>
      </c>
      <c r="K39" t="n">
        <v>43.4</v>
      </c>
      <c r="L39" t="n">
        <v>2</v>
      </c>
      <c r="M39" t="n">
        <v>0</v>
      </c>
      <c r="N39" t="n">
        <v>16.94</v>
      </c>
      <c r="O39" t="n">
        <v>14705.49</v>
      </c>
      <c r="P39" t="n">
        <v>232.68</v>
      </c>
      <c r="Q39" t="n">
        <v>7965.91</v>
      </c>
      <c r="R39" t="n">
        <v>390.24</v>
      </c>
      <c r="S39" t="n">
        <v>167.86</v>
      </c>
      <c r="T39" t="n">
        <v>111100.21</v>
      </c>
      <c r="U39" t="n">
        <v>0.43</v>
      </c>
      <c r="V39" t="n">
        <v>0.77</v>
      </c>
      <c r="W39" t="n">
        <v>0.7</v>
      </c>
      <c r="X39" t="n">
        <v>6.76</v>
      </c>
      <c r="Y39" t="n">
        <v>2</v>
      </c>
      <c r="Z3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INDEX(resultados!$A$2:$ZZ$39, 1, MATCH($B$1, resultados!$A$1:$ZZ$1, 0))</f>
        <v/>
      </c>
      <c r="B7">
        <f>INDEX(resultados!$A$2:$ZZ$39, 1, MATCH($B$2, resultados!$A$1:$ZZ$1, 0))</f>
        <v/>
      </c>
      <c r="C7">
        <f>INDEX(resultados!$A$2:$ZZ$39, 1, MATCH($B$3, resultados!$A$1:$ZZ$1, 0))</f>
        <v/>
      </c>
    </row>
    <row r="8">
      <c r="A8">
        <f>INDEX(resultados!$A$2:$ZZ$39, 2, MATCH($B$1, resultados!$A$1:$ZZ$1, 0))</f>
        <v/>
      </c>
      <c r="B8">
        <f>INDEX(resultados!$A$2:$ZZ$39, 2, MATCH($B$2, resultados!$A$1:$ZZ$1, 0))</f>
        <v/>
      </c>
      <c r="C8">
        <f>INDEX(resultados!$A$2:$ZZ$39, 2, MATCH($B$3, resultados!$A$1:$ZZ$1, 0))</f>
        <v/>
      </c>
    </row>
    <row r="9">
      <c r="A9">
        <f>INDEX(resultados!$A$2:$ZZ$39, 3, MATCH($B$1, resultados!$A$1:$ZZ$1, 0))</f>
        <v/>
      </c>
      <c r="B9">
        <f>INDEX(resultados!$A$2:$ZZ$39, 3, MATCH($B$2, resultados!$A$1:$ZZ$1, 0))</f>
        <v/>
      </c>
      <c r="C9">
        <f>INDEX(resultados!$A$2:$ZZ$39, 3, MATCH($B$3, resultados!$A$1:$ZZ$1, 0))</f>
        <v/>
      </c>
    </row>
    <row r="10">
      <c r="A10">
        <f>INDEX(resultados!$A$2:$ZZ$39, 4, MATCH($B$1, resultados!$A$1:$ZZ$1, 0))</f>
        <v/>
      </c>
      <c r="B10">
        <f>INDEX(resultados!$A$2:$ZZ$39, 4, MATCH($B$2, resultados!$A$1:$ZZ$1, 0))</f>
        <v/>
      </c>
      <c r="C10">
        <f>INDEX(resultados!$A$2:$ZZ$39, 4, MATCH($B$3, resultados!$A$1:$ZZ$1, 0))</f>
        <v/>
      </c>
    </row>
    <row r="11">
      <c r="A11">
        <f>INDEX(resultados!$A$2:$ZZ$39, 5, MATCH($B$1, resultados!$A$1:$ZZ$1, 0))</f>
        <v/>
      </c>
      <c r="B11">
        <f>INDEX(resultados!$A$2:$ZZ$39, 5, MATCH($B$2, resultados!$A$1:$ZZ$1, 0))</f>
        <v/>
      </c>
      <c r="C11">
        <f>INDEX(resultados!$A$2:$ZZ$39, 5, MATCH($B$3, resultados!$A$1:$ZZ$1, 0))</f>
        <v/>
      </c>
    </row>
    <row r="12">
      <c r="A12">
        <f>INDEX(resultados!$A$2:$ZZ$39, 6, MATCH($B$1, resultados!$A$1:$ZZ$1, 0))</f>
        <v/>
      </c>
      <c r="B12">
        <f>INDEX(resultados!$A$2:$ZZ$39, 6, MATCH($B$2, resultados!$A$1:$ZZ$1, 0))</f>
        <v/>
      </c>
      <c r="C12">
        <f>INDEX(resultados!$A$2:$ZZ$39, 6, MATCH($B$3, resultados!$A$1:$ZZ$1, 0))</f>
        <v/>
      </c>
    </row>
    <row r="13">
      <c r="A13">
        <f>INDEX(resultados!$A$2:$ZZ$39, 7, MATCH($B$1, resultados!$A$1:$ZZ$1, 0))</f>
        <v/>
      </c>
      <c r="B13">
        <f>INDEX(resultados!$A$2:$ZZ$39, 7, MATCH($B$2, resultados!$A$1:$ZZ$1, 0))</f>
        <v/>
      </c>
      <c r="C13">
        <f>INDEX(resultados!$A$2:$ZZ$39, 7, MATCH($B$3, resultados!$A$1:$ZZ$1, 0))</f>
        <v/>
      </c>
    </row>
    <row r="14">
      <c r="A14">
        <f>INDEX(resultados!$A$2:$ZZ$39, 8, MATCH($B$1, resultados!$A$1:$ZZ$1, 0))</f>
        <v/>
      </c>
      <c r="B14">
        <f>INDEX(resultados!$A$2:$ZZ$39, 8, MATCH($B$2, resultados!$A$1:$ZZ$1, 0))</f>
        <v/>
      </c>
      <c r="C14">
        <f>INDEX(resultados!$A$2:$ZZ$39, 8, MATCH($B$3, resultados!$A$1:$ZZ$1, 0))</f>
        <v/>
      </c>
    </row>
    <row r="15">
      <c r="A15">
        <f>INDEX(resultados!$A$2:$ZZ$39, 9, MATCH($B$1, resultados!$A$1:$ZZ$1, 0))</f>
        <v/>
      </c>
      <c r="B15">
        <f>INDEX(resultados!$A$2:$ZZ$39, 9, MATCH($B$2, resultados!$A$1:$ZZ$1, 0))</f>
        <v/>
      </c>
      <c r="C15">
        <f>INDEX(resultados!$A$2:$ZZ$39, 9, MATCH($B$3, resultados!$A$1:$ZZ$1, 0))</f>
        <v/>
      </c>
    </row>
    <row r="16">
      <c r="A16">
        <f>INDEX(resultados!$A$2:$ZZ$39, 10, MATCH($B$1, resultados!$A$1:$ZZ$1, 0))</f>
        <v/>
      </c>
      <c r="B16">
        <f>INDEX(resultados!$A$2:$ZZ$39, 10, MATCH($B$2, resultados!$A$1:$ZZ$1, 0))</f>
        <v/>
      </c>
      <c r="C16">
        <f>INDEX(resultados!$A$2:$ZZ$39, 10, MATCH($B$3, resultados!$A$1:$ZZ$1, 0))</f>
        <v/>
      </c>
    </row>
    <row r="17">
      <c r="A17">
        <f>INDEX(resultados!$A$2:$ZZ$39, 11, MATCH($B$1, resultados!$A$1:$ZZ$1, 0))</f>
        <v/>
      </c>
      <c r="B17">
        <f>INDEX(resultados!$A$2:$ZZ$39, 11, MATCH($B$2, resultados!$A$1:$ZZ$1, 0))</f>
        <v/>
      </c>
      <c r="C17">
        <f>INDEX(resultados!$A$2:$ZZ$39, 11, MATCH($B$3, resultados!$A$1:$ZZ$1, 0))</f>
        <v/>
      </c>
    </row>
    <row r="18">
      <c r="A18">
        <f>INDEX(resultados!$A$2:$ZZ$39, 12, MATCH($B$1, resultados!$A$1:$ZZ$1, 0))</f>
        <v/>
      </c>
      <c r="B18">
        <f>INDEX(resultados!$A$2:$ZZ$39, 12, MATCH($B$2, resultados!$A$1:$ZZ$1, 0))</f>
        <v/>
      </c>
      <c r="C18">
        <f>INDEX(resultados!$A$2:$ZZ$39, 12, MATCH($B$3, resultados!$A$1:$ZZ$1, 0))</f>
        <v/>
      </c>
    </row>
    <row r="19">
      <c r="A19">
        <f>INDEX(resultados!$A$2:$ZZ$39, 13, MATCH($B$1, resultados!$A$1:$ZZ$1, 0))</f>
        <v/>
      </c>
      <c r="B19">
        <f>INDEX(resultados!$A$2:$ZZ$39, 13, MATCH($B$2, resultados!$A$1:$ZZ$1, 0))</f>
        <v/>
      </c>
      <c r="C19">
        <f>INDEX(resultados!$A$2:$ZZ$39, 13, MATCH($B$3, resultados!$A$1:$ZZ$1, 0))</f>
        <v/>
      </c>
    </row>
    <row r="20">
      <c r="A20">
        <f>INDEX(resultados!$A$2:$ZZ$39, 14, MATCH($B$1, resultados!$A$1:$ZZ$1, 0))</f>
        <v/>
      </c>
      <c r="B20">
        <f>INDEX(resultados!$A$2:$ZZ$39, 14, MATCH($B$2, resultados!$A$1:$ZZ$1, 0))</f>
        <v/>
      </c>
      <c r="C20">
        <f>INDEX(resultados!$A$2:$ZZ$39, 14, MATCH($B$3, resultados!$A$1:$ZZ$1, 0))</f>
        <v/>
      </c>
    </row>
    <row r="21">
      <c r="A21">
        <f>INDEX(resultados!$A$2:$ZZ$39, 15, MATCH($B$1, resultados!$A$1:$ZZ$1, 0))</f>
        <v/>
      </c>
      <c r="B21">
        <f>INDEX(resultados!$A$2:$ZZ$39, 15, MATCH($B$2, resultados!$A$1:$ZZ$1, 0))</f>
        <v/>
      </c>
      <c r="C21">
        <f>INDEX(resultados!$A$2:$ZZ$39, 15, MATCH($B$3, resultados!$A$1:$ZZ$1, 0))</f>
        <v/>
      </c>
    </row>
    <row r="22">
      <c r="A22">
        <f>INDEX(resultados!$A$2:$ZZ$39, 16, MATCH($B$1, resultados!$A$1:$ZZ$1, 0))</f>
        <v/>
      </c>
      <c r="B22">
        <f>INDEX(resultados!$A$2:$ZZ$39, 16, MATCH($B$2, resultados!$A$1:$ZZ$1, 0))</f>
        <v/>
      </c>
      <c r="C22">
        <f>INDEX(resultados!$A$2:$ZZ$39, 16, MATCH($B$3, resultados!$A$1:$ZZ$1, 0))</f>
        <v/>
      </c>
    </row>
    <row r="23">
      <c r="A23">
        <f>INDEX(resultados!$A$2:$ZZ$39, 17, MATCH($B$1, resultados!$A$1:$ZZ$1, 0))</f>
        <v/>
      </c>
      <c r="B23">
        <f>INDEX(resultados!$A$2:$ZZ$39, 17, MATCH($B$2, resultados!$A$1:$ZZ$1, 0))</f>
        <v/>
      </c>
      <c r="C23">
        <f>INDEX(resultados!$A$2:$ZZ$39, 17, MATCH($B$3, resultados!$A$1:$ZZ$1, 0))</f>
        <v/>
      </c>
    </row>
    <row r="24">
      <c r="A24">
        <f>INDEX(resultados!$A$2:$ZZ$39, 18, MATCH($B$1, resultados!$A$1:$ZZ$1, 0))</f>
        <v/>
      </c>
      <c r="B24">
        <f>INDEX(resultados!$A$2:$ZZ$39, 18, MATCH($B$2, resultados!$A$1:$ZZ$1, 0))</f>
        <v/>
      </c>
      <c r="C24">
        <f>INDEX(resultados!$A$2:$ZZ$39, 18, MATCH($B$3, resultados!$A$1:$ZZ$1, 0))</f>
        <v/>
      </c>
    </row>
    <row r="25">
      <c r="A25">
        <f>INDEX(resultados!$A$2:$ZZ$39, 19, MATCH($B$1, resultados!$A$1:$ZZ$1, 0))</f>
        <v/>
      </c>
      <c r="B25">
        <f>INDEX(resultados!$A$2:$ZZ$39, 19, MATCH($B$2, resultados!$A$1:$ZZ$1, 0))</f>
        <v/>
      </c>
      <c r="C25">
        <f>INDEX(resultados!$A$2:$ZZ$39, 19, MATCH($B$3, resultados!$A$1:$ZZ$1, 0))</f>
        <v/>
      </c>
    </row>
    <row r="26">
      <c r="A26">
        <f>INDEX(resultados!$A$2:$ZZ$39, 20, MATCH($B$1, resultados!$A$1:$ZZ$1, 0))</f>
        <v/>
      </c>
      <c r="B26">
        <f>INDEX(resultados!$A$2:$ZZ$39, 20, MATCH($B$2, resultados!$A$1:$ZZ$1, 0))</f>
        <v/>
      </c>
      <c r="C26">
        <f>INDEX(resultados!$A$2:$ZZ$39, 20, MATCH($B$3, resultados!$A$1:$ZZ$1, 0))</f>
        <v/>
      </c>
    </row>
    <row r="27">
      <c r="A27">
        <f>INDEX(resultados!$A$2:$ZZ$39, 21, MATCH($B$1, resultados!$A$1:$ZZ$1, 0))</f>
        <v/>
      </c>
      <c r="B27">
        <f>INDEX(resultados!$A$2:$ZZ$39, 21, MATCH($B$2, resultados!$A$1:$ZZ$1, 0))</f>
        <v/>
      </c>
      <c r="C27">
        <f>INDEX(resultados!$A$2:$ZZ$39, 21, MATCH($B$3, resultados!$A$1:$ZZ$1, 0))</f>
        <v/>
      </c>
    </row>
    <row r="28">
      <c r="A28">
        <f>INDEX(resultados!$A$2:$ZZ$39, 22, MATCH($B$1, resultados!$A$1:$ZZ$1, 0))</f>
        <v/>
      </c>
      <c r="B28">
        <f>INDEX(resultados!$A$2:$ZZ$39, 22, MATCH($B$2, resultados!$A$1:$ZZ$1, 0))</f>
        <v/>
      </c>
      <c r="C28">
        <f>INDEX(resultados!$A$2:$ZZ$39, 22, MATCH($B$3, resultados!$A$1:$ZZ$1, 0))</f>
        <v/>
      </c>
    </row>
    <row r="29">
      <c r="A29">
        <f>INDEX(resultados!$A$2:$ZZ$39, 23, MATCH($B$1, resultados!$A$1:$ZZ$1, 0))</f>
        <v/>
      </c>
      <c r="B29">
        <f>INDEX(resultados!$A$2:$ZZ$39, 23, MATCH($B$2, resultados!$A$1:$ZZ$1, 0))</f>
        <v/>
      </c>
      <c r="C29">
        <f>INDEX(resultados!$A$2:$ZZ$39, 23, MATCH($B$3, resultados!$A$1:$ZZ$1, 0))</f>
        <v/>
      </c>
    </row>
    <row r="30">
      <c r="A30">
        <f>INDEX(resultados!$A$2:$ZZ$39, 24, MATCH($B$1, resultados!$A$1:$ZZ$1, 0))</f>
        <v/>
      </c>
      <c r="B30">
        <f>INDEX(resultados!$A$2:$ZZ$39, 24, MATCH($B$2, resultados!$A$1:$ZZ$1, 0))</f>
        <v/>
      </c>
      <c r="C30">
        <f>INDEX(resultados!$A$2:$ZZ$39, 24, MATCH($B$3, resultados!$A$1:$ZZ$1, 0))</f>
        <v/>
      </c>
    </row>
    <row r="31">
      <c r="A31">
        <f>INDEX(resultados!$A$2:$ZZ$39, 25, MATCH($B$1, resultados!$A$1:$ZZ$1, 0))</f>
        <v/>
      </c>
      <c r="B31">
        <f>INDEX(resultados!$A$2:$ZZ$39, 25, MATCH($B$2, resultados!$A$1:$ZZ$1, 0))</f>
        <v/>
      </c>
      <c r="C31">
        <f>INDEX(resultados!$A$2:$ZZ$39, 25, MATCH($B$3, resultados!$A$1:$ZZ$1, 0))</f>
        <v/>
      </c>
    </row>
    <row r="32">
      <c r="A32">
        <f>INDEX(resultados!$A$2:$ZZ$39, 26, MATCH($B$1, resultados!$A$1:$ZZ$1, 0))</f>
        <v/>
      </c>
      <c r="B32">
        <f>INDEX(resultados!$A$2:$ZZ$39, 26, MATCH($B$2, resultados!$A$1:$ZZ$1, 0))</f>
        <v/>
      </c>
      <c r="C32">
        <f>INDEX(resultados!$A$2:$ZZ$39, 26, MATCH($B$3, resultados!$A$1:$ZZ$1, 0))</f>
        <v/>
      </c>
    </row>
    <row r="33">
      <c r="A33">
        <f>INDEX(resultados!$A$2:$ZZ$39, 27, MATCH($B$1, resultados!$A$1:$ZZ$1, 0))</f>
        <v/>
      </c>
      <c r="B33">
        <f>INDEX(resultados!$A$2:$ZZ$39, 27, MATCH($B$2, resultados!$A$1:$ZZ$1, 0))</f>
        <v/>
      </c>
      <c r="C33">
        <f>INDEX(resultados!$A$2:$ZZ$39, 27, MATCH($B$3, resultados!$A$1:$ZZ$1, 0))</f>
        <v/>
      </c>
    </row>
    <row r="34">
      <c r="A34">
        <f>INDEX(resultados!$A$2:$ZZ$39, 28, MATCH($B$1, resultados!$A$1:$ZZ$1, 0))</f>
        <v/>
      </c>
      <c r="B34">
        <f>INDEX(resultados!$A$2:$ZZ$39, 28, MATCH($B$2, resultados!$A$1:$ZZ$1, 0))</f>
        <v/>
      </c>
      <c r="C34">
        <f>INDEX(resultados!$A$2:$ZZ$39, 28, MATCH($B$3, resultados!$A$1:$ZZ$1, 0))</f>
        <v/>
      </c>
    </row>
    <row r="35">
      <c r="A35">
        <f>INDEX(resultados!$A$2:$ZZ$39, 29, MATCH($B$1, resultados!$A$1:$ZZ$1, 0))</f>
        <v/>
      </c>
      <c r="B35">
        <f>INDEX(resultados!$A$2:$ZZ$39, 29, MATCH($B$2, resultados!$A$1:$ZZ$1, 0))</f>
        <v/>
      </c>
      <c r="C35">
        <f>INDEX(resultados!$A$2:$ZZ$39, 29, MATCH($B$3, resultados!$A$1:$ZZ$1, 0))</f>
        <v/>
      </c>
    </row>
    <row r="36">
      <c r="A36">
        <f>INDEX(resultados!$A$2:$ZZ$39, 30, MATCH($B$1, resultados!$A$1:$ZZ$1, 0))</f>
        <v/>
      </c>
      <c r="B36">
        <f>INDEX(resultados!$A$2:$ZZ$39, 30, MATCH($B$2, resultados!$A$1:$ZZ$1, 0))</f>
        <v/>
      </c>
      <c r="C36">
        <f>INDEX(resultados!$A$2:$ZZ$39, 30, MATCH($B$3, resultados!$A$1:$ZZ$1, 0))</f>
        <v/>
      </c>
    </row>
    <row r="37">
      <c r="A37">
        <f>INDEX(resultados!$A$2:$ZZ$39, 31, MATCH($B$1, resultados!$A$1:$ZZ$1, 0))</f>
        <v/>
      </c>
      <c r="B37">
        <f>INDEX(resultados!$A$2:$ZZ$39, 31, MATCH($B$2, resultados!$A$1:$ZZ$1, 0))</f>
        <v/>
      </c>
      <c r="C37">
        <f>INDEX(resultados!$A$2:$ZZ$39, 31, MATCH($B$3, resultados!$A$1:$ZZ$1, 0))</f>
        <v/>
      </c>
    </row>
    <row r="38">
      <c r="A38">
        <f>INDEX(resultados!$A$2:$ZZ$39, 32, MATCH($B$1, resultados!$A$1:$ZZ$1, 0))</f>
        <v/>
      </c>
      <c r="B38">
        <f>INDEX(resultados!$A$2:$ZZ$39, 32, MATCH($B$2, resultados!$A$1:$ZZ$1, 0))</f>
        <v/>
      </c>
      <c r="C38">
        <f>INDEX(resultados!$A$2:$ZZ$39, 32, MATCH($B$3, resultados!$A$1:$ZZ$1, 0))</f>
        <v/>
      </c>
    </row>
    <row r="39">
      <c r="A39">
        <f>INDEX(resultados!$A$2:$ZZ$39, 33, MATCH($B$1, resultados!$A$1:$ZZ$1, 0))</f>
        <v/>
      </c>
      <c r="B39">
        <f>INDEX(resultados!$A$2:$ZZ$39, 33, MATCH($B$2, resultados!$A$1:$ZZ$1, 0))</f>
        <v/>
      </c>
      <c r="C39">
        <f>INDEX(resultados!$A$2:$ZZ$39, 33, MATCH($B$3, resultados!$A$1:$ZZ$1, 0))</f>
        <v/>
      </c>
    </row>
    <row r="40">
      <c r="A40">
        <f>INDEX(resultados!$A$2:$ZZ$39, 34, MATCH($B$1, resultados!$A$1:$ZZ$1, 0))</f>
        <v/>
      </c>
      <c r="B40">
        <f>INDEX(resultados!$A$2:$ZZ$39, 34, MATCH($B$2, resultados!$A$1:$ZZ$1, 0))</f>
        <v/>
      </c>
      <c r="C40">
        <f>INDEX(resultados!$A$2:$ZZ$39, 34, MATCH($B$3, resultados!$A$1:$ZZ$1, 0))</f>
        <v/>
      </c>
    </row>
    <row r="41">
      <c r="A41">
        <f>INDEX(resultados!$A$2:$ZZ$39, 35, MATCH($B$1, resultados!$A$1:$ZZ$1, 0))</f>
        <v/>
      </c>
      <c r="B41">
        <f>INDEX(resultados!$A$2:$ZZ$39, 35, MATCH($B$2, resultados!$A$1:$ZZ$1, 0))</f>
        <v/>
      </c>
      <c r="C41">
        <f>INDEX(resultados!$A$2:$ZZ$39, 35, MATCH($B$3, resultados!$A$1:$ZZ$1, 0))</f>
        <v/>
      </c>
    </row>
    <row r="42">
      <c r="A42">
        <f>INDEX(resultados!$A$2:$ZZ$39, 36, MATCH($B$1, resultados!$A$1:$ZZ$1, 0))</f>
        <v/>
      </c>
      <c r="B42">
        <f>INDEX(resultados!$A$2:$ZZ$39, 36, MATCH($B$2, resultados!$A$1:$ZZ$1, 0))</f>
        <v/>
      </c>
      <c r="C42">
        <f>INDEX(resultados!$A$2:$ZZ$39, 36, MATCH($B$3, resultados!$A$1:$ZZ$1, 0))</f>
        <v/>
      </c>
    </row>
    <row r="43">
      <c r="A43">
        <f>INDEX(resultados!$A$2:$ZZ$39, 37, MATCH($B$1, resultados!$A$1:$ZZ$1, 0))</f>
        <v/>
      </c>
      <c r="B43">
        <f>INDEX(resultados!$A$2:$ZZ$39, 37, MATCH($B$2, resultados!$A$1:$ZZ$1, 0))</f>
        <v/>
      </c>
      <c r="C43">
        <f>INDEX(resultados!$A$2:$ZZ$39, 37, MATCH($B$3, resultados!$A$1:$ZZ$1, 0))</f>
        <v/>
      </c>
    </row>
    <row r="44">
      <c r="A44">
        <f>INDEX(resultados!$A$2:$ZZ$39, 38, MATCH($B$1, resultados!$A$1:$ZZ$1, 0))</f>
        <v/>
      </c>
      <c r="B44">
        <f>INDEX(resultados!$A$2:$ZZ$39, 38, MATCH($B$2, resultados!$A$1:$ZZ$1, 0))</f>
        <v/>
      </c>
      <c r="C44">
        <f>INDEX(resultados!$A$2:$ZZ$39, 38,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2.3616</v>
      </c>
      <c r="E2" t="n">
        <v>42.34</v>
      </c>
      <c r="F2" t="n">
        <v>36.35</v>
      </c>
      <c r="G2" t="n">
        <v>8.17</v>
      </c>
      <c r="H2" t="n">
        <v>0.24</v>
      </c>
      <c r="I2" t="n">
        <v>267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207.24</v>
      </c>
      <c r="Q2" t="n">
        <v>7967.66</v>
      </c>
      <c r="R2" t="n">
        <v>579.29</v>
      </c>
      <c r="S2" t="n">
        <v>167.86</v>
      </c>
      <c r="T2" t="n">
        <v>205021.91</v>
      </c>
      <c r="U2" t="n">
        <v>0.29</v>
      </c>
      <c r="V2" t="n">
        <v>0.65</v>
      </c>
      <c r="W2" t="n">
        <v>1.05</v>
      </c>
      <c r="X2" t="n">
        <v>12.49</v>
      </c>
      <c r="Y2" t="n">
        <v>2</v>
      </c>
      <c r="Z2" t="n">
        <v>10</v>
      </c>
      <c r="AA2" t="n">
        <v>251.168178611756</v>
      </c>
      <c r="AB2" t="n">
        <v>343.6593827344431</v>
      </c>
      <c r="AC2" t="n">
        <v>310.8610135753433</v>
      </c>
      <c r="AD2" t="n">
        <v>251168.178611756</v>
      </c>
      <c r="AE2" t="n">
        <v>343659.3827344431</v>
      </c>
      <c r="AF2" t="n">
        <v>5.594602556960493e-05</v>
      </c>
      <c r="AG2" t="n">
        <v>18</v>
      </c>
      <c r="AH2" t="n">
        <v>310861.0135753433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1.7773</v>
      </c>
      <c r="E2" t="n">
        <v>56.26</v>
      </c>
      <c r="F2" t="n">
        <v>48.67</v>
      </c>
      <c r="G2" t="n">
        <v>5.5</v>
      </c>
      <c r="H2" t="n">
        <v>0.43</v>
      </c>
      <c r="I2" t="n">
        <v>531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190.77</v>
      </c>
      <c r="Q2" t="n">
        <v>7972.53</v>
      </c>
      <c r="R2" t="n">
        <v>983.61</v>
      </c>
      <c r="S2" t="n">
        <v>167.86</v>
      </c>
      <c r="T2" t="n">
        <v>405864.16</v>
      </c>
      <c r="U2" t="n">
        <v>0.17</v>
      </c>
      <c r="V2" t="n">
        <v>0.49</v>
      </c>
      <c r="W2" t="n">
        <v>1.83</v>
      </c>
      <c r="X2" t="n">
        <v>24.8</v>
      </c>
      <c r="Y2" t="n">
        <v>2</v>
      </c>
      <c r="Z2" t="n">
        <v>10</v>
      </c>
      <c r="AA2" t="n">
        <v>325.1904795412234</v>
      </c>
      <c r="AB2" t="n">
        <v>444.9399604997427</v>
      </c>
      <c r="AC2" t="n">
        <v>402.4755151468032</v>
      </c>
      <c r="AD2" t="n">
        <v>325190.4795412234</v>
      </c>
      <c r="AE2" t="n">
        <v>444939.9604997427</v>
      </c>
      <c r="AF2" t="n">
        <v>5.568768196508673e-05</v>
      </c>
      <c r="AG2" t="n">
        <v>24</v>
      </c>
      <c r="AH2" t="n">
        <v>402475.5151468032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2.0995</v>
      </c>
      <c r="E2" t="n">
        <v>47.63</v>
      </c>
      <c r="F2" t="n">
        <v>37.37</v>
      </c>
      <c r="G2" t="n">
        <v>8.07</v>
      </c>
      <c r="H2" t="n">
        <v>0.12</v>
      </c>
      <c r="I2" t="n">
        <v>278</v>
      </c>
      <c r="J2" t="n">
        <v>141.81</v>
      </c>
      <c r="K2" t="n">
        <v>47.83</v>
      </c>
      <c r="L2" t="n">
        <v>1</v>
      </c>
      <c r="M2" t="n">
        <v>276</v>
      </c>
      <c r="N2" t="n">
        <v>22.98</v>
      </c>
      <c r="O2" t="n">
        <v>17723.39</v>
      </c>
      <c r="P2" t="n">
        <v>379.56</v>
      </c>
      <c r="Q2" t="n">
        <v>7967.06</v>
      </c>
      <c r="R2" t="n">
        <v>627.53</v>
      </c>
      <c r="S2" t="n">
        <v>167.86</v>
      </c>
      <c r="T2" t="n">
        <v>229088.35</v>
      </c>
      <c r="U2" t="n">
        <v>0.27</v>
      </c>
      <c r="V2" t="n">
        <v>0.63</v>
      </c>
      <c r="W2" t="n">
        <v>0.72</v>
      </c>
      <c r="X2" t="n">
        <v>13.51</v>
      </c>
      <c r="Y2" t="n">
        <v>2</v>
      </c>
      <c r="Z2" t="n">
        <v>10</v>
      </c>
      <c r="AA2" t="n">
        <v>360.8023459177514</v>
      </c>
      <c r="AB2" t="n">
        <v>493.6656871607713</v>
      </c>
      <c r="AC2" t="n">
        <v>446.5509268422901</v>
      </c>
      <c r="AD2" t="n">
        <v>360802.3459177514</v>
      </c>
      <c r="AE2" t="n">
        <v>493665.6871607713</v>
      </c>
      <c r="AF2" t="n">
        <v>3.533759126476622e-05</v>
      </c>
      <c r="AG2" t="n">
        <v>20</v>
      </c>
      <c r="AH2" t="n">
        <v>446550.9268422901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2.8783</v>
      </c>
      <c r="E3" t="n">
        <v>34.74</v>
      </c>
      <c r="F3" t="n">
        <v>29.19</v>
      </c>
      <c r="G3" t="n">
        <v>15.23</v>
      </c>
      <c r="H3" t="n">
        <v>0.25</v>
      </c>
      <c r="I3" t="n">
        <v>115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248.2</v>
      </c>
      <c r="Q3" t="n">
        <v>7963.66</v>
      </c>
      <c r="R3" t="n">
        <v>343.91</v>
      </c>
      <c r="S3" t="n">
        <v>167.86</v>
      </c>
      <c r="T3" t="n">
        <v>88093</v>
      </c>
      <c r="U3" t="n">
        <v>0.49</v>
      </c>
      <c r="V3" t="n">
        <v>0.8100000000000001</v>
      </c>
      <c r="W3" t="n">
        <v>0.61</v>
      </c>
      <c r="X3" t="n">
        <v>5.34</v>
      </c>
      <c r="Y3" t="n">
        <v>2</v>
      </c>
      <c r="Z3" t="n">
        <v>10</v>
      </c>
      <c r="AA3" t="n">
        <v>223.4784519477355</v>
      </c>
      <c r="AB3" t="n">
        <v>305.773077128224</v>
      </c>
      <c r="AC3" t="n">
        <v>276.5905238024058</v>
      </c>
      <c r="AD3" t="n">
        <v>223478.4519477355</v>
      </c>
      <c r="AE3" t="n">
        <v>305773.077128224</v>
      </c>
      <c r="AF3" t="n">
        <v>4.844591042504244e-05</v>
      </c>
      <c r="AG3" t="n">
        <v>15</v>
      </c>
      <c r="AH3" t="n">
        <v>276590.5238024058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1.6564</v>
      </c>
      <c r="E2" t="n">
        <v>60.37</v>
      </c>
      <c r="F2" t="n">
        <v>43.8</v>
      </c>
      <c r="G2" t="n">
        <v>6.6</v>
      </c>
      <c r="H2" t="n">
        <v>0.1</v>
      </c>
      <c r="I2" t="n">
        <v>398</v>
      </c>
      <c r="J2" t="n">
        <v>176.73</v>
      </c>
      <c r="K2" t="n">
        <v>52.44</v>
      </c>
      <c r="L2" t="n">
        <v>1</v>
      </c>
      <c r="M2" t="n">
        <v>396</v>
      </c>
      <c r="N2" t="n">
        <v>33.29</v>
      </c>
      <c r="O2" t="n">
        <v>22031.19</v>
      </c>
      <c r="P2" t="n">
        <v>540.22</v>
      </c>
      <c r="Q2" t="n">
        <v>7968.41</v>
      </c>
      <c r="R2" t="n">
        <v>847.1799999999999</v>
      </c>
      <c r="S2" t="n">
        <v>167.86</v>
      </c>
      <c r="T2" t="n">
        <v>338311.4</v>
      </c>
      <c r="U2" t="n">
        <v>0.2</v>
      </c>
      <c r="V2" t="n">
        <v>0.54</v>
      </c>
      <c r="W2" t="n">
        <v>0.91</v>
      </c>
      <c r="X2" t="n">
        <v>19.94</v>
      </c>
      <c r="Y2" t="n">
        <v>2</v>
      </c>
      <c r="Z2" t="n">
        <v>10</v>
      </c>
      <c r="AA2" t="n">
        <v>557.2314976366807</v>
      </c>
      <c r="AB2" t="n">
        <v>762.4287183851795</v>
      </c>
      <c r="AC2" t="n">
        <v>689.6635915779243</v>
      </c>
      <c r="AD2" t="n">
        <v>557231.4976366807</v>
      </c>
      <c r="AE2" t="n">
        <v>762428.7183851795</v>
      </c>
      <c r="AF2" t="n">
        <v>2.519169601140152e-05</v>
      </c>
      <c r="AG2" t="n">
        <v>26</v>
      </c>
      <c r="AH2" t="n">
        <v>689663.5915779243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2.8942</v>
      </c>
      <c r="E3" t="n">
        <v>34.55</v>
      </c>
      <c r="F3" t="n">
        <v>28.4</v>
      </c>
      <c r="G3" t="n">
        <v>16.23</v>
      </c>
      <c r="H3" t="n">
        <v>0.2</v>
      </c>
      <c r="I3" t="n">
        <v>105</v>
      </c>
      <c r="J3" t="n">
        <v>178.21</v>
      </c>
      <c r="K3" t="n">
        <v>52.44</v>
      </c>
      <c r="L3" t="n">
        <v>2</v>
      </c>
      <c r="M3" t="n">
        <v>89</v>
      </c>
      <c r="N3" t="n">
        <v>33.77</v>
      </c>
      <c r="O3" t="n">
        <v>22213.89</v>
      </c>
      <c r="P3" t="n">
        <v>287.34</v>
      </c>
      <c r="Q3" t="n">
        <v>7963.83</v>
      </c>
      <c r="R3" t="n">
        <v>321.01</v>
      </c>
      <c r="S3" t="n">
        <v>167.86</v>
      </c>
      <c r="T3" t="n">
        <v>76691.83</v>
      </c>
      <c r="U3" t="n">
        <v>0.52</v>
      </c>
      <c r="V3" t="n">
        <v>0.83</v>
      </c>
      <c r="W3" t="n">
        <v>0.46</v>
      </c>
      <c r="X3" t="n">
        <v>4.55</v>
      </c>
      <c r="Y3" t="n">
        <v>2</v>
      </c>
      <c r="Z3" t="n">
        <v>10</v>
      </c>
      <c r="AA3" t="n">
        <v>236.2675644948885</v>
      </c>
      <c r="AB3" t="n">
        <v>323.2717051310552</v>
      </c>
      <c r="AC3" t="n">
        <v>292.4191073081309</v>
      </c>
      <c r="AD3" t="n">
        <v>236267.5644948885</v>
      </c>
      <c r="AE3" t="n">
        <v>323271.7051310551</v>
      </c>
      <c r="AF3" t="n">
        <v>4.401702885546865e-05</v>
      </c>
      <c r="AG3" t="n">
        <v>15</v>
      </c>
      <c r="AH3" t="n">
        <v>292419.1073081309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2.9785</v>
      </c>
      <c r="E4" t="n">
        <v>33.57</v>
      </c>
      <c r="F4" t="n">
        <v>27.95</v>
      </c>
      <c r="G4" t="n">
        <v>18.64</v>
      </c>
      <c r="H4" t="n">
        <v>0.3</v>
      </c>
      <c r="I4" t="n">
        <v>90</v>
      </c>
      <c r="J4" t="n">
        <v>179.7</v>
      </c>
      <c r="K4" t="n">
        <v>52.44</v>
      </c>
      <c r="L4" t="n">
        <v>3</v>
      </c>
      <c r="M4" t="n">
        <v>0</v>
      </c>
      <c r="N4" t="n">
        <v>34.26</v>
      </c>
      <c r="O4" t="n">
        <v>22397.24</v>
      </c>
      <c r="P4" t="n">
        <v>271.49</v>
      </c>
      <c r="Q4" t="n">
        <v>7963.46</v>
      </c>
      <c r="R4" t="n">
        <v>303.14</v>
      </c>
      <c r="S4" t="n">
        <v>167.86</v>
      </c>
      <c r="T4" t="n">
        <v>67831.07000000001</v>
      </c>
      <c r="U4" t="n">
        <v>0.55</v>
      </c>
      <c r="V4" t="n">
        <v>0.84</v>
      </c>
      <c r="W4" t="n">
        <v>0.53</v>
      </c>
      <c r="X4" t="n">
        <v>4.11</v>
      </c>
      <c r="Y4" t="n">
        <v>2</v>
      </c>
      <c r="Z4" t="n">
        <v>10</v>
      </c>
      <c r="AA4" t="n">
        <v>219.5965764571085</v>
      </c>
      <c r="AB4" t="n">
        <v>300.4617238256907</v>
      </c>
      <c r="AC4" t="n">
        <v>271.7860786045334</v>
      </c>
      <c r="AD4" t="n">
        <v>219596.5764571085</v>
      </c>
      <c r="AE4" t="n">
        <v>300461.7238256907</v>
      </c>
      <c r="AF4" t="n">
        <v>4.529912253680235e-05</v>
      </c>
      <c r="AG4" t="n">
        <v>14</v>
      </c>
      <c r="AH4" t="n">
        <v>271786.0786045335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1.3992</v>
      </c>
      <c r="E2" t="n">
        <v>71.47</v>
      </c>
      <c r="F2" t="n">
        <v>60.99</v>
      </c>
      <c r="G2" t="n">
        <v>4.6</v>
      </c>
      <c r="H2" t="n">
        <v>0.64</v>
      </c>
      <c r="I2" t="n">
        <v>795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175.86</v>
      </c>
      <c r="Q2" t="n">
        <v>7981.22</v>
      </c>
      <c r="R2" t="n">
        <v>1387.81</v>
      </c>
      <c r="S2" t="n">
        <v>167.86</v>
      </c>
      <c r="T2" t="n">
        <v>606641.02</v>
      </c>
      <c r="U2" t="n">
        <v>0.12</v>
      </c>
      <c r="V2" t="n">
        <v>0.39</v>
      </c>
      <c r="W2" t="n">
        <v>2.62</v>
      </c>
      <c r="X2" t="n">
        <v>37.1</v>
      </c>
      <c r="Y2" t="n">
        <v>2</v>
      </c>
      <c r="Z2" t="n">
        <v>10</v>
      </c>
      <c r="AA2" t="n">
        <v>400.2326613002987</v>
      </c>
      <c r="AB2" t="n">
        <v>547.6159842099163</v>
      </c>
      <c r="AC2" t="n">
        <v>495.3522832607823</v>
      </c>
      <c r="AD2" t="n">
        <v>400232.6613002987</v>
      </c>
      <c r="AE2" t="n">
        <v>547615.9842099163</v>
      </c>
      <c r="AF2" t="n">
        <v>5.163134159687597e-05</v>
      </c>
      <c r="AG2" t="n">
        <v>30</v>
      </c>
      <c r="AH2" t="n">
        <v>495352.2832607822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2.6354</v>
      </c>
      <c r="E2" t="n">
        <v>37.95</v>
      </c>
      <c r="F2" t="n">
        <v>32.26</v>
      </c>
      <c r="G2" t="n">
        <v>10.75</v>
      </c>
      <c r="H2" t="n">
        <v>0.18</v>
      </c>
      <c r="I2" t="n">
        <v>180</v>
      </c>
      <c r="J2" t="n">
        <v>98.70999999999999</v>
      </c>
      <c r="K2" t="n">
        <v>39.72</v>
      </c>
      <c r="L2" t="n">
        <v>1</v>
      </c>
      <c r="M2" t="n">
        <v>16</v>
      </c>
      <c r="N2" t="n">
        <v>12.99</v>
      </c>
      <c r="O2" t="n">
        <v>12407.75</v>
      </c>
      <c r="P2" t="n">
        <v>222.01</v>
      </c>
      <c r="Q2" t="n">
        <v>7965.49</v>
      </c>
      <c r="R2" t="n">
        <v>445.36</v>
      </c>
      <c r="S2" t="n">
        <v>167.86</v>
      </c>
      <c r="T2" t="n">
        <v>138489.99</v>
      </c>
      <c r="U2" t="n">
        <v>0.38</v>
      </c>
      <c r="V2" t="n">
        <v>0.73</v>
      </c>
      <c r="W2" t="n">
        <v>0.78</v>
      </c>
      <c r="X2" t="n">
        <v>8.4</v>
      </c>
      <c r="Y2" t="n">
        <v>2</v>
      </c>
      <c r="Z2" t="n">
        <v>10</v>
      </c>
      <c r="AA2" t="n">
        <v>230.0655247211577</v>
      </c>
      <c r="AB2" t="n">
        <v>314.7858006979568</v>
      </c>
      <c r="AC2" t="n">
        <v>284.7430856840832</v>
      </c>
      <c r="AD2" t="n">
        <v>230065.5247211577</v>
      </c>
      <c r="AE2" t="n">
        <v>314785.8006979568</v>
      </c>
      <c r="AF2" t="n">
        <v>5.301200460752401e-05</v>
      </c>
      <c r="AG2" t="n">
        <v>16</v>
      </c>
      <c r="AH2" t="n">
        <v>284743.0856840832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2.6464</v>
      </c>
      <c r="E3" t="n">
        <v>37.79</v>
      </c>
      <c r="F3" t="n">
        <v>32.14</v>
      </c>
      <c r="G3" t="n">
        <v>10.83</v>
      </c>
      <c r="H3" t="n">
        <v>0.35</v>
      </c>
      <c r="I3" t="n">
        <v>178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223.2</v>
      </c>
      <c r="Q3" t="n">
        <v>7965.7</v>
      </c>
      <c r="R3" t="n">
        <v>440.62</v>
      </c>
      <c r="S3" t="n">
        <v>167.86</v>
      </c>
      <c r="T3" t="n">
        <v>136130.82</v>
      </c>
      <c r="U3" t="n">
        <v>0.38</v>
      </c>
      <c r="V3" t="n">
        <v>0.73</v>
      </c>
      <c r="W3" t="n">
        <v>0.8</v>
      </c>
      <c r="X3" t="n">
        <v>8.289999999999999</v>
      </c>
      <c r="Y3" t="n">
        <v>2</v>
      </c>
      <c r="Z3" t="n">
        <v>10</v>
      </c>
      <c r="AA3" t="n">
        <v>230.0426429577628</v>
      </c>
      <c r="AB3" t="n">
        <v>314.7544928598077</v>
      </c>
      <c r="AC3" t="n">
        <v>284.7147658220662</v>
      </c>
      <c r="AD3" t="n">
        <v>230042.6429577628</v>
      </c>
      <c r="AE3" t="n">
        <v>314754.4928598077</v>
      </c>
      <c r="AF3" t="n">
        <v>5.323327350434527e-05</v>
      </c>
      <c r="AG3" t="n">
        <v>16</v>
      </c>
      <c r="AH3" t="n">
        <v>284714.7658220662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2.3579</v>
      </c>
      <c r="E2" t="n">
        <v>42.41</v>
      </c>
      <c r="F2" t="n">
        <v>34.55</v>
      </c>
      <c r="G2" t="n">
        <v>9.26</v>
      </c>
      <c r="H2" t="n">
        <v>0.14</v>
      </c>
      <c r="I2" t="n">
        <v>224</v>
      </c>
      <c r="J2" t="n">
        <v>124.63</v>
      </c>
      <c r="K2" t="n">
        <v>45</v>
      </c>
      <c r="L2" t="n">
        <v>1</v>
      </c>
      <c r="M2" t="n">
        <v>222</v>
      </c>
      <c r="N2" t="n">
        <v>18.64</v>
      </c>
      <c r="O2" t="n">
        <v>15605.44</v>
      </c>
      <c r="P2" t="n">
        <v>306.62</v>
      </c>
      <c r="Q2" t="n">
        <v>7964.98</v>
      </c>
      <c r="R2" t="n">
        <v>531.83</v>
      </c>
      <c r="S2" t="n">
        <v>167.86</v>
      </c>
      <c r="T2" t="n">
        <v>181508.73</v>
      </c>
      <c r="U2" t="n">
        <v>0.32</v>
      </c>
      <c r="V2" t="n">
        <v>0.68</v>
      </c>
      <c r="W2" t="n">
        <v>0.63</v>
      </c>
      <c r="X2" t="n">
        <v>10.7</v>
      </c>
      <c r="Y2" t="n">
        <v>2</v>
      </c>
      <c r="Z2" t="n">
        <v>10</v>
      </c>
      <c r="AA2" t="n">
        <v>292.9992966954606</v>
      </c>
      <c r="AB2" t="n">
        <v>400.894563955414</v>
      </c>
      <c r="AC2" t="n">
        <v>362.6337494305628</v>
      </c>
      <c r="AD2" t="n">
        <v>292999.2966954606</v>
      </c>
      <c r="AE2" t="n">
        <v>400894.5639554139</v>
      </c>
      <c r="AF2" t="n">
        <v>4.223308257420942e-05</v>
      </c>
      <c r="AG2" t="n">
        <v>18</v>
      </c>
      <c r="AH2" t="n">
        <v>362633.7494305628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2.8067</v>
      </c>
      <c r="E3" t="n">
        <v>35.63</v>
      </c>
      <c r="F3" t="n">
        <v>30.07</v>
      </c>
      <c r="G3" t="n">
        <v>13.47</v>
      </c>
      <c r="H3" t="n">
        <v>0.28</v>
      </c>
      <c r="I3" t="n">
        <v>134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238.12</v>
      </c>
      <c r="Q3" t="n">
        <v>7964.75</v>
      </c>
      <c r="R3" t="n">
        <v>372.65</v>
      </c>
      <c r="S3" t="n">
        <v>167.86</v>
      </c>
      <c r="T3" t="n">
        <v>102368.82</v>
      </c>
      <c r="U3" t="n">
        <v>0.45</v>
      </c>
      <c r="V3" t="n">
        <v>0.79</v>
      </c>
      <c r="W3" t="n">
        <v>0.67</v>
      </c>
      <c r="X3" t="n">
        <v>6.22</v>
      </c>
      <c r="Y3" t="n">
        <v>2</v>
      </c>
      <c r="Z3" t="n">
        <v>10</v>
      </c>
      <c r="AA3" t="n">
        <v>221.9126523160387</v>
      </c>
      <c r="AB3" t="n">
        <v>303.630680993933</v>
      </c>
      <c r="AC3" t="n">
        <v>274.6525949482991</v>
      </c>
      <c r="AD3" t="n">
        <v>221912.6523160387</v>
      </c>
      <c r="AE3" t="n">
        <v>303630.680993933</v>
      </c>
      <c r="AF3" t="n">
        <v>5.02716794016004e-05</v>
      </c>
      <c r="AG3" t="n">
        <v>15</v>
      </c>
      <c r="AH3" t="n">
        <v>274652.5949482991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2024-09-25T23:04:22Z</dcterms:created>
  <dcterms:modified xmlns:dcterms="http://purl.org/dc/terms/" xmlns:xsi="http://www.w3.org/2001/XMLSchema-instance" xsi:type="dcterms:W3CDTF">2024-09-25T23:04:22Z</dcterms:modified>
</cp:coreProperties>
</file>