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</f>
              <numCache>
                <formatCode>General</formatCode>
                <ptCount val="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</numCache>
            </numRef>
          </xVal>
          <yVal>
            <numRef>
              <f>gráficos!$B$7:$B$29</f>
              <numCache>
                <formatCode>General</formatCode>
                <ptCount val="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9.966799999999999</v>
      </c>
      <c r="E2" t="n">
        <v>10.03</v>
      </c>
      <c r="F2" t="n">
        <v>5.73</v>
      </c>
      <c r="G2" t="n">
        <v>7.47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40</v>
      </c>
      <c r="N2" t="n">
        <v>39.4</v>
      </c>
      <c r="O2" t="n">
        <v>24256.19</v>
      </c>
      <c r="P2" t="n">
        <v>61.92</v>
      </c>
      <c r="Q2" t="n">
        <v>3685.44</v>
      </c>
      <c r="R2" t="n">
        <v>73.64</v>
      </c>
      <c r="S2" t="n">
        <v>30.45</v>
      </c>
      <c r="T2" t="n">
        <v>21593.65</v>
      </c>
      <c r="U2" t="n">
        <v>0.41</v>
      </c>
      <c r="V2" t="n">
        <v>0.76</v>
      </c>
      <c r="W2" t="n">
        <v>0.16</v>
      </c>
      <c r="X2" t="n">
        <v>1.32</v>
      </c>
      <c r="Y2" t="n">
        <v>2</v>
      </c>
      <c r="Z2" t="n">
        <v>10</v>
      </c>
      <c r="AA2" t="n">
        <v>125.9101125052466</v>
      </c>
      <c r="AB2" t="n">
        <v>172.2757706917315</v>
      </c>
      <c r="AC2" t="n">
        <v>155.8340129275234</v>
      </c>
      <c r="AD2" t="n">
        <v>125910.1125052466</v>
      </c>
      <c r="AE2" t="n">
        <v>172275.7706917315</v>
      </c>
      <c r="AF2" t="n">
        <v>5.229881610418424e-05</v>
      </c>
      <c r="AG2" t="n">
        <v>12</v>
      </c>
      <c r="AH2" t="n">
        <v>155834.0129275233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10.5306</v>
      </c>
      <c r="E3" t="n">
        <v>9.5</v>
      </c>
      <c r="F3" t="n">
        <v>5.5</v>
      </c>
      <c r="G3" t="n">
        <v>8.69</v>
      </c>
      <c r="H3" t="n">
        <v>0.18</v>
      </c>
      <c r="I3" t="n">
        <v>38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56.59</v>
      </c>
      <c r="Q3" t="n">
        <v>3685.74</v>
      </c>
      <c r="R3" t="n">
        <v>65.02</v>
      </c>
      <c r="S3" t="n">
        <v>30.45</v>
      </c>
      <c r="T3" t="n">
        <v>17323.63</v>
      </c>
      <c r="U3" t="n">
        <v>0.47</v>
      </c>
      <c r="V3" t="n">
        <v>0.79</v>
      </c>
      <c r="W3" t="n">
        <v>0.19</v>
      </c>
      <c r="X3" t="n">
        <v>1.1</v>
      </c>
      <c r="Y3" t="n">
        <v>2</v>
      </c>
      <c r="Z3" t="n">
        <v>10</v>
      </c>
      <c r="AA3" t="n">
        <v>114.6930383993757</v>
      </c>
      <c r="AB3" t="n">
        <v>156.9280750377028</v>
      </c>
      <c r="AC3" t="n">
        <v>141.9510798060841</v>
      </c>
      <c r="AD3" t="n">
        <v>114693.0383993757</v>
      </c>
      <c r="AE3" t="n">
        <v>156928.0750377028</v>
      </c>
      <c r="AF3" t="n">
        <v>5.525724534120506e-05</v>
      </c>
      <c r="AG3" t="n">
        <v>11</v>
      </c>
      <c r="AH3" t="n">
        <v>141951.0798060841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10.3223</v>
      </c>
      <c r="E2" t="n">
        <v>9.69</v>
      </c>
      <c r="F2" t="n">
        <v>5.82</v>
      </c>
      <c r="G2" t="n">
        <v>7.27</v>
      </c>
      <c r="H2" t="n">
        <v>0.11</v>
      </c>
      <c r="I2" t="n">
        <v>48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52.86</v>
      </c>
      <c r="Q2" t="n">
        <v>3686.67</v>
      </c>
      <c r="R2" t="n">
        <v>74.66</v>
      </c>
      <c r="S2" t="n">
        <v>30.45</v>
      </c>
      <c r="T2" t="n">
        <v>22096.73</v>
      </c>
      <c r="U2" t="n">
        <v>0.41</v>
      </c>
      <c r="V2" t="n">
        <v>0.75</v>
      </c>
      <c r="W2" t="n">
        <v>0.22</v>
      </c>
      <c r="X2" t="n">
        <v>1.41</v>
      </c>
      <c r="Y2" t="n">
        <v>2</v>
      </c>
      <c r="Z2" t="n">
        <v>10</v>
      </c>
      <c r="AA2" t="n">
        <v>122.6747404806603</v>
      </c>
      <c r="AB2" t="n">
        <v>167.8489919531547</v>
      </c>
      <c r="AC2" t="n">
        <v>151.829719738732</v>
      </c>
      <c r="AD2" t="n">
        <v>122674.7404806603</v>
      </c>
      <c r="AE2" t="n">
        <v>167848.9919531547</v>
      </c>
      <c r="AF2" t="n">
        <v>5.926606465346924e-05</v>
      </c>
      <c r="AG2" t="n">
        <v>12</v>
      </c>
      <c r="AH2" t="n">
        <v>151829.719738732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8.873799999999999</v>
      </c>
      <c r="E2" t="n">
        <v>11.27</v>
      </c>
      <c r="F2" t="n">
        <v>7.55</v>
      </c>
      <c r="G2" t="n">
        <v>4.27</v>
      </c>
      <c r="H2" t="n">
        <v>0.22</v>
      </c>
      <c r="I2" t="n">
        <v>106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46.64</v>
      </c>
      <c r="Q2" t="n">
        <v>3686.86</v>
      </c>
      <c r="R2" t="n">
        <v>128.72</v>
      </c>
      <c r="S2" t="n">
        <v>30.45</v>
      </c>
      <c r="T2" t="n">
        <v>48833.55</v>
      </c>
      <c r="U2" t="n">
        <v>0.24</v>
      </c>
      <c r="V2" t="n">
        <v>0.58</v>
      </c>
      <c r="W2" t="n">
        <v>0.39</v>
      </c>
      <c r="X2" t="n">
        <v>3.15</v>
      </c>
      <c r="Y2" t="n">
        <v>2</v>
      </c>
      <c r="Z2" t="n">
        <v>10</v>
      </c>
      <c r="AA2" t="n">
        <v>139.8691128473452</v>
      </c>
      <c r="AB2" t="n">
        <v>191.3750907874135</v>
      </c>
      <c r="AC2" t="n">
        <v>173.1105207193436</v>
      </c>
      <c r="AD2" t="n">
        <v>139869.1128473452</v>
      </c>
      <c r="AE2" t="n">
        <v>191375.0907874135</v>
      </c>
      <c r="AF2" t="n">
        <v>7.111622600262402e-05</v>
      </c>
      <c r="AG2" t="n">
        <v>14</v>
      </c>
      <c r="AH2" t="n">
        <v>173110.5207193436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9.692299999999999</v>
      </c>
      <c r="E2" t="n">
        <v>10.32</v>
      </c>
      <c r="F2" t="n">
        <v>6.61</v>
      </c>
      <c r="G2" t="n">
        <v>5.29</v>
      </c>
      <c r="H2" t="n">
        <v>0.16</v>
      </c>
      <c r="I2" t="n">
        <v>75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48.08</v>
      </c>
      <c r="Q2" t="n">
        <v>3687.35</v>
      </c>
      <c r="R2" t="n">
        <v>99.81</v>
      </c>
      <c r="S2" t="n">
        <v>30.45</v>
      </c>
      <c r="T2" t="n">
        <v>34534.2</v>
      </c>
      <c r="U2" t="n">
        <v>0.31</v>
      </c>
      <c r="V2" t="n">
        <v>0.66</v>
      </c>
      <c r="W2" t="n">
        <v>0.29</v>
      </c>
      <c r="X2" t="n">
        <v>2.21</v>
      </c>
      <c r="Y2" t="n">
        <v>2</v>
      </c>
      <c r="Z2" t="n">
        <v>10</v>
      </c>
      <c r="AA2" t="n">
        <v>121.6744754740567</v>
      </c>
      <c r="AB2" t="n">
        <v>166.4803852425427</v>
      </c>
      <c r="AC2" t="n">
        <v>150.5917309317287</v>
      </c>
      <c r="AD2" t="n">
        <v>121674.4754740567</v>
      </c>
      <c r="AE2" t="n">
        <v>166480.3852425427</v>
      </c>
      <c r="AF2" t="n">
        <v>6.72664429275604e-05</v>
      </c>
      <c r="AG2" t="n">
        <v>12</v>
      </c>
      <c r="AH2" t="n">
        <v>150591.7309317287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7.8895</v>
      </c>
      <c r="E2" t="n">
        <v>12.68</v>
      </c>
      <c r="F2" t="n">
        <v>8.82</v>
      </c>
      <c r="G2" t="n">
        <v>3.58</v>
      </c>
      <c r="H2" t="n">
        <v>0.28</v>
      </c>
      <c r="I2" t="n">
        <v>148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46.42</v>
      </c>
      <c r="Q2" t="n">
        <v>3691.06</v>
      </c>
      <c r="R2" t="n">
        <v>168.14</v>
      </c>
      <c r="S2" t="n">
        <v>30.45</v>
      </c>
      <c r="T2" t="n">
        <v>68334.7</v>
      </c>
      <c r="U2" t="n">
        <v>0.18</v>
      </c>
      <c r="V2" t="n">
        <v>0.5</v>
      </c>
      <c r="W2" t="n">
        <v>0.51</v>
      </c>
      <c r="X2" t="n">
        <v>4.41</v>
      </c>
      <c r="Y2" t="n">
        <v>2</v>
      </c>
      <c r="Z2" t="n">
        <v>10</v>
      </c>
      <c r="AA2" t="n">
        <v>150.1882078823289</v>
      </c>
      <c r="AB2" t="n">
        <v>205.4941318606142</v>
      </c>
      <c r="AC2" t="n">
        <v>185.8820603287212</v>
      </c>
      <c r="AD2" t="n">
        <v>150188.2078823289</v>
      </c>
      <c r="AE2" t="n">
        <v>205494.1318606142</v>
      </c>
      <c r="AF2" t="n">
        <v>7.241967896645627e-05</v>
      </c>
      <c r="AG2" t="n">
        <v>15</v>
      </c>
      <c r="AH2" t="n">
        <v>185882.0603287212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10.4001</v>
      </c>
      <c r="E2" t="n">
        <v>9.619999999999999</v>
      </c>
      <c r="F2" t="n">
        <v>5.72</v>
      </c>
      <c r="G2" t="n">
        <v>7.62</v>
      </c>
      <c r="H2" t="n">
        <v>0.11</v>
      </c>
      <c r="I2" t="n">
        <v>45</v>
      </c>
      <c r="J2" t="n">
        <v>167.88</v>
      </c>
      <c r="K2" t="n">
        <v>51.39</v>
      </c>
      <c r="L2" t="n">
        <v>1</v>
      </c>
      <c r="M2" t="n">
        <v>1</v>
      </c>
      <c r="N2" t="n">
        <v>30.49</v>
      </c>
      <c r="O2" t="n">
        <v>20939.59</v>
      </c>
      <c r="P2" t="n">
        <v>53.64</v>
      </c>
      <c r="Q2" t="n">
        <v>3685.71</v>
      </c>
      <c r="R2" t="n">
        <v>71.59</v>
      </c>
      <c r="S2" t="n">
        <v>30.45</v>
      </c>
      <c r="T2" t="n">
        <v>20572.93</v>
      </c>
      <c r="U2" t="n">
        <v>0.43</v>
      </c>
      <c r="V2" t="n">
        <v>0.76</v>
      </c>
      <c r="W2" t="n">
        <v>0.21</v>
      </c>
      <c r="X2" t="n">
        <v>1.31</v>
      </c>
      <c r="Y2" t="n">
        <v>2</v>
      </c>
      <c r="Z2" t="n">
        <v>10</v>
      </c>
      <c r="AA2" t="n">
        <v>122.8506353929897</v>
      </c>
      <c r="AB2" t="n">
        <v>168.0896591321396</v>
      </c>
      <c r="AC2" t="n">
        <v>152.0474179799331</v>
      </c>
      <c r="AD2" t="n">
        <v>122850.6353929897</v>
      </c>
      <c r="AE2" t="n">
        <v>168089.6591321396</v>
      </c>
      <c r="AF2" t="n">
        <v>5.8270136416526e-05</v>
      </c>
      <c r="AG2" t="n">
        <v>12</v>
      </c>
      <c r="AH2" t="n">
        <v>152047.4179799331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10.3974</v>
      </c>
      <c r="E3" t="n">
        <v>9.619999999999999</v>
      </c>
      <c r="F3" t="n">
        <v>5.72</v>
      </c>
      <c r="G3" t="n">
        <v>7.63</v>
      </c>
      <c r="H3" t="n">
        <v>0.21</v>
      </c>
      <c r="I3" t="n">
        <v>45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54.1</v>
      </c>
      <c r="Q3" t="n">
        <v>3686.05</v>
      </c>
      <c r="R3" t="n">
        <v>71.59999999999999</v>
      </c>
      <c r="S3" t="n">
        <v>30.45</v>
      </c>
      <c r="T3" t="n">
        <v>20579.48</v>
      </c>
      <c r="U3" t="n">
        <v>0.43</v>
      </c>
      <c r="V3" t="n">
        <v>0.76</v>
      </c>
      <c r="W3" t="n">
        <v>0.21</v>
      </c>
      <c r="X3" t="n">
        <v>1.32</v>
      </c>
      <c r="Y3" t="n">
        <v>2</v>
      </c>
      <c r="Z3" t="n">
        <v>10</v>
      </c>
      <c r="AA3" t="n">
        <v>122.9614638462402</v>
      </c>
      <c r="AB3" t="n">
        <v>168.2412995112831</v>
      </c>
      <c r="AC3" t="n">
        <v>152.1845860141198</v>
      </c>
      <c r="AD3" t="n">
        <v>122961.4638462402</v>
      </c>
      <c r="AE3" t="n">
        <v>168241.2995112831</v>
      </c>
      <c r="AF3" t="n">
        <v>5.825500873810707e-05</v>
      </c>
      <c r="AG3" t="n">
        <v>12</v>
      </c>
      <c r="AH3" t="n">
        <v>152184.5860141198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7.1643</v>
      </c>
      <c r="E2" t="n">
        <v>13.96</v>
      </c>
      <c r="F2" t="n">
        <v>9.949999999999999</v>
      </c>
      <c r="G2" t="n">
        <v>3.23</v>
      </c>
      <c r="H2" t="n">
        <v>0.34</v>
      </c>
      <c r="I2" t="n">
        <v>185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46.53</v>
      </c>
      <c r="Q2" t="n">
        <v>3690.34</v>
      </c>
      <c r="R2" t="n">
        <v>203.09</v>
      </c>
      <c r="S2" t="n">
        <v>30.45</v>
      </c>
      <c r="T2" t="n">
        <v>85623.31</v>
      </c>
      <c r="U2" t="n">
        <v>0.15</v>
      </c>
      <c r="V2" t="n">
        <v>0.44</v>
      </c>
      <c r="W2" t="n">
        <v>0.62</v>
      </c>
      <c r="X2" t="n">
        <v>5.54</v>
      </c>
      <c r="Y2" t="n">
        <v>2</v>
      </c>
      <c r="Z2" t="n">
        <v>10</v>
      </c>
      <c r="AA2" t="n">
        <v>169.4120046202307</v>
      </c>
      <c r="AB2" t="n">
        <v>231.7969786514549</v>
      </c>
      <c r="AC2" t="n">
        <v>209.6746003381298</v>
      </c>
      <c r="AD2" t="n">
        <v>169412.0046202307</v>
      </c>
      <c r="AE2" t="n">
        <v>231796.9786514549</v>
      </c>
      <c r="AF2" t="n">
        <v>7.19572201511103e-05</v>
      </c>
      <c r="AG2" t="n">
        <v>17</v>
      </c>
      <c r="AH2" t="n">
        <v>209674.6003381298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10.1243</v>
      </c>
      <c r="E2" t="n">
        <v>9.880000000000001</v>
      </c>
      <c r="F2" t="n">
        <v>6.12</v>
      </c>
      <c r="G2" t="n">
        <v>6.33</v>
      </c>
      <c r="H2" t="n">
        <v>0.13</v>
      </c>
      <c r="I2" t="n">
        <v>58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50.28</v>
      </c>
      <c r="Q2" t="n">
        <v>3686.56</v>
      </c>
      <c r="R2" t="n">
        <v>84.04000000000001</v>
      </c>
      <c r="S2" t="n">
        <v>30.45</v>
      </c>
      <c r="T2" t="n">
        <v>26734.33</v>
      </c>
      <c r="U2" t="n">
        <v>0.36</v>
      </c>
      <c r="V2" t="n">
        <v>0.71</v>
      </c>
      <c r="W2" t="n">
        <v>0.25</v>
      </c>
      <c r="X2" t="n">
        <v>1.71</v>
      </c>
      <c r="Y2" t="n">
        <v>2</v>
      </c>
      <c r="Z2" t="n">
        <v>10</v>
      </c>
      <c r="AA2" t="n">
        <v>121.9834136486788</v>
      </c>
      <c r="AB2" t="n">
        <v>166.9030880824508</v>
      </c>
      <c r="AC2" t="n">
        <v>150.9740916058633</v>
      </c>
      <c r="AD2" t="n">
        <v>121983.4136486788</v>
      </c>
      <c r="AE2" t="n">
        <v>166903.0880824508</v>
      </c>
      <c r="AF2" t="n">
        <v>6.320797423322155e-05</v>
      </c>
      <c r="AG2" t="n">
        <v>12</v>
      </c>
      <c r="AH2" t="n">
        <v>150974.0916058633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10.2544</v>
      </c>
      <c r="E2" t="n">
        <v>9.75</v>
      </c>
      <c r="F2" t="n">
        <v>5.92</v>
      </c>
      <c r="G2" t="n">
        <v>6.96</v>
      </c>
      <c r="H2" t="n">
        <v>0.12</v>
      </c>
      <c r="I2" t="n">
        <v>51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52.14</v>
      </c>
      <c r="Q2" t="n">
        <v>3686.74</v>
      </c>
      <c r="R2" t="n">
        <v>77.79000000000001</v>
      </c>
      <c r="S2" t="n">
        <v>30.45</v>
      </c>
      <c r="T2" t="n">
        <v>23645.44</v>
      </c>
      <c r="U2" t="n">
        <v>0.39</v>
      </c>
      <c r="V2" t="n">
        <v>0.74</v>
      </c>
      <c r="W2" t="n">
        <v>0.23</v>
      </c>
      <c r="X2" t="n">
        <v>1.51</v>
      </c>
      <c r="Y2" t="n">
        <v>2</v>
      </c>
      <c r="Z2" t="n">
        <v>10</v>
      </c>
      <c r="AA2" t="n">
        <v>122.4901808765462</v>
      </c>
      <c r="AB2" t="n">
        <v>167.5964693606109</v>
      </c>
      <c r="AC2" t="n">
        <v>151.6012975480027</v>
      </c>
      <c r="AD2" t="n">
        <v>122490.1808765462</v>
      </c>
      <c r="AE2" t="n">
        <v>167596.4693606109</v>
      </c>
      <c r="AF2" t="n">
        <v>6.042917356734763e-05</v>
      </c>
      <c r="AG2" t="n">
        <v>12</v>
      </c>
      <c r="AH2" t="n">
        <v>151601.2975480027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10.2322</v>
      </c>
      <c r="E2" t="n">
        <v>9.77</v>
      </c>
      <c r="F2" t="n">
        <v>5.67</v>
      </c>
      <c r="G2" t="n">
        <v>7.73</v>
      </c>
      <c r="H2" t="n">
        <v>0.1</v>
      </c>
      <c r="I2" t="n">
        <v>44</v>
      </c>
      <c r="J2" t="n">
        <v>185.69</v>
      </c>
      <c r="K2" t="n">
        <v>53.44</v>
      </c>
      <c r="L2" t="n">
        <v>1</v>
      </c>
      <c r="M2" t="n">
        <v>26</v>
      </c>
      <c r="N2" t="n">
        <v>36.26</v>
      </c>
      <c r="O2" t="n">
        <v>23136.14</v>
      </c>
      <c r="P2" t="n">
        <v>57.67</v>
      </c>
      <c r="Q2" t="n">
        <v>3686.01</v>
      </c>
      <c r="R2" t="n">
        <v>71.2</v>
      </c>
      <c r="S2" t="n">
        <v>30.45</v>
      </c>
      <c r="T2" t="n">
        <v>20385.08</v>
      </c>
      <c r="U2" t="n">
        <v>0.43</v>
      </c>
      <c r="V2" t="n">
        <v>0.77</v>
      </c>
      <c r="W2" t="n">
        <v>0.17</v>
      </c>
      <c r="X2" t="n">
        <v>1.26</v>
      </c>
      <c r="Y2" t="n">
        <v>2</v>
      </c>
      <c r="Z2" t="n">
        <v>10</v>
      </c>
      <c r="AA2" t="n">
        <v>124.2959379597515</v>
      </c>
      <c r="AB2" t="n">
        <v>170.0671858662312</v>
      </c>
      <c r="AC2" t="n">
        <v>153.8362123379998</v>
      </c>
      <c r="AD2" t="n">
        <v>124295.9379597515</v>
      </c>
      <c r="AE2" t="n">
        <v>170067.1858662312</v>
      </c>
      <c r="AF2" t="n">
        <v>5.481399201917012e-05</v>
      </c>
      <c r="AG2" t="n">
        <v>12</v>
      </c>
      <c r="AH2" t="n">
        <v>153836.2123379998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10.4865</v>
      </c>
      <c r="E3" t="n">
        <v>9.539999999999999</v>
      </c>
      <c r="F3" t="n">
        <v>5.58</v>
      </c>
      <c r="G3" t="n">
        <v>8.369999999999999</v>
      </c>
      <c r="H3" t="n">
        <v>0.19</v>
      </c>
      <c r="I3" t="n">
        <v>40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55.88</v>
      </c>
      <c r="Q3" t="n">
        <v>3685</v>
      </c>
      <c r="R3" t="n">
        <v>67.25</v>
      </c>
      <c r="S3" t="n">
        <v>30.45</v>
      </c>
      <c r="T3" t="n">
        <v>18430.27</v>
      </c>
      <c r="U3" t="n">
        <v>0.45</v>
      </c>
      <c r="V3" t="n">
        <v>0.78</v>
      </c>
      <c r="W3" t="n">
        <v>0.2</v>
      </c>
      <c r="X3" t="n">
        <v>1.18</v>
      </c>
      <c r="Y3" t="n">
        <v>2</v>
      </c>
      <c r="Z3" t="n">
        <v>10</v>
      </c>
      <c r="AA3" t="n">
        <v>123.4583958219365</v>
      </c>
      <c r="AB3" t="n">
        <v>168.9212237635219</v>
      </c>
      <c r="AC3" t="n">
        <v>152.7996192500048</v>
      </c>
      <c r="AD3" t="n">
        <v>123458.3958219365</v>
      </c>
      <c r="AE3" t="n">
        <v>168921.2237635219</v>
      </c>
      <c r="AF3" t="n">
        <v>5.617627952043816e-05</v>
      </c>
      <c r="AG3" t="n">
        <v>12</v>
      </c>
      <c r="AH3" t="n">
        <v>152799.6192500048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9.875999999999999</v>
      </c>
      <c r="E2" t="n">
        <v>10.13</v>
      </c>
      <c r="F2" t="n">
        <v>6.42</v>
      </c>
      <c r="G2" t="n">
        <v>5.66</v>
      </c>
      <c r="H2" t="n">
        <v>0.15</v>
      </c>
      <c r="I2" t="n">
        <v>68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48.74</v>
      </c>
      <c r="Q2" t="n">
        <v>3687.22</v>
      </c>
      <c r="R2" t="n">
        <v>93.39</v>
      </c>
      <c r="S2" t="n">
        <v>30.45</v>
      </c>
      <c r="T2" t="n">
        <v>31361.87</v>
      </c>
      <c r="U2" t="n">
        <v>0.33</v>
      </c>
      <c r="V2" t="n">
        <v>0.68</v>
      </c>
      <c r="W2" t="n">
        <v>0.28</v>
      </c>
      <c r="X2" t="n">
        <v>2.01</v>
      </c>
      <c r="Y2" t="n">
        <v>2</v>
      </c>
      <c r="Z2" t="n">
        <v>10</v>
      </c>
      <c r="AA2" t="n">
        <v>121.7069646081868</v>
      </c>
      <c r="AB2" t="n">
        <v>166.5248383091789</v>
      </c>
      <c r="AC2" t="n">
        <v>150.6319414600754</v>
      </c>
      <c r="AD2" t="n">
        <v>121706.9646081868</v>
      </c>
      <c r="AE2" t="n">
        <v>166524.8383091789</v>
      </c>
      <c r="AF2" t="n">
        <v>6.59560876665935e-05</v>
      </c>
      <c r="AG2" t="n">
        <v>12</v>
      </c>
      <c r="AH2" t="n">
        <v>150631.9414600754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9.204800000000001</v>
      </c>
      <c r="E2" t="n">
        <v>10.86</v>
      </c>
      <c r="F2" t="n">
        <v>7.17</v>
      </c>
      <c r="G2" t="n">
        <v>4.62</v>
      </c>
      <c r="H2" t="n">
        <v>0.2</v>
      </c>
      <c r="I2" t="n">
        <v>93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47.11</v>
      </c>
      <c r="Q2" t="n">
        <v>3688</v>
      </c>
      <c r="R2" t="n">
        <v>116.68</v>
      </c>
      <c r="S2" t="n">
        <v>30.45</v>
      </c>
      <c r="T2" t="n">
        <v>42879.68</v>
      </c>
      <c r="U2" t="n">
        <v>0.26</v>
      </c>
      <c r="V2" t="n">
        <v>0.61</v>
      </c>
      <c r="W2" t="n">
        <v>0.35</v>
      </c>
      <c r="X2" t="n">
        <v>2.76</v>
      </c>
      <c r="Y2" t="n">
        <v>2</v>
      </c>
      <c r="Z2" t="n">
        <v>10</v>
      </c>
      <c r="AA2" t="n">
        <v>130.7591244442539</v>
      </c>
      <c r="AB2" t="n">
        <v>178.9104027499868</v>
      </c>
      <c r="AC2" t="n">
        <v>161.8354450139054</v>
      </c>
      <c r="AD2" t="n">
        <v>130759.1244442539</v>
      </c>
      <c r="AE2" t="n">
        <v>178910.4027499868</v>
      </c>
      <c r="AF2" t="n">
        <v>6.990036933461712e-05</v>
      </c>
      <c r="AG2" t="n">
        <v>13</v>
      </c>
      <c r="AH2" t="n">
        <v>161835.4450139054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9.966799999999999</v>
      </c>
      <c r="E2" t="n">
        <v>10.03</v>
      </c>
      <c r="F2" t="n">
        <v>5.73</v>
      </c>
      <c r="G2" t="n">
        <v>7.47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40</v>
      </c>
      <c r="N2" t="n">
        <v>39.4</v>
      </c>
      <c r="O2" t="n">
        <v>24256.19</v>
      </c>
      <c r="P2" t="n">
        <v>61.92</v>
      </c>
      <c r="Q2" t="n">
        <v>3685.44</v>
      </c>
      <c r="R2" t="n">
        <v>73.64</v>
      </c>
      <c r="S2" t="n">
        <v>30.45</v>
      </c>
      <c r="T2" t="n">
        <v>21593.65</v>
      </c>
      <c r="U2" t="n">
        <v>0.41</v>
      </c>
      <c r="V2" t="n">
        <v>0.76</v>
      </c>
      <c r="W2" t="n">
        <v>0.16</v>
      </c>
      <c r="X2" t="n">
        <v>1.32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10.5306</v>
      </c>
      <c r="E3" t="n">
        <v>9.5</v>
      </c>
      <c r="F3" t="n">
        <v>5.5</v>
      </c>
      <c r="G3" t="n">
        <v>8.69</v>
      </c>
      <c r="H3" t="n">
        <v>0.18</v>
      </c>
      <c r="I3" t="n">
        <v>38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56.59</v>
      </c>
      <c r="Q3" t="n">
        <v>3685.74</v>
      </c>
      <c r="R3" t="n">
        <v>65.02</v>
      </c>
      <c r="S3" t="n">
        <v>30.45</v>
      </c>
      <c r="T3" t="n">
        <v>17323.63</v>
      </c>
      <c r="U3" t="n">
        <v>0.47</v>
      </c>
      <c r="V3" t="n">
        <v>0.79</v>
      </c>
      <c r="W3" t="n">
        <v>0.19</v>
      </c>
      <c r="X3" t="n">
        <v>1.1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9.204800000000001</v>
      </c>
      <c r="E4" t="n">
        <v>10.86</v>
      </c>
      <c r="F4" t="n">
        <v>7.17</v>
      </c>
      <c r="G4" t="n">
        <v>4.62</v>
      </c>
      <c r="H4" t="n">
        <v>0.2</v>
      </c>
      <c r="I4" t="n">
        <v>93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47.11</v>
      </c>
      <c r="Q4" t="n">
        <v>3688</v>
      </c>
      <c r="R4" t="n">
        <v>116.68</v>
      </c>
      <c r="S4" t="n">
        <v>30.45</v>
      </c>
      <c r="T4" t="n">
        <v>42879.68</v>
      </c>
      <c r="U4" t="n">
        <v>0.26</v>
      </c>
      <c r="V4" t="n">
        <v>0.61</v>
      </c>
      <c r="W4" t="n">
        <v>0.35</v>
      </c>
      <c r="X4" t="n">
        <v>2.76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8.4283</v>
      </c>
      <c r="E5" t="n">
        <v>11.86</v>
      </c>
      <c r="F5" t="n">
        <v>8.09</v>
      </c>
      <c r="G5" t="n">
        <v>3.92</v>
      </c>
      <c r="H5" t="n">
        <v>0.24</v>
      </c>
      <c r="I5" t="n">
        <v>124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46.5</v>
      </c>
      <c r="Q5" t="n">
        <v>3692.07</v>
      </c>
      <c r="R5" t="n">
        <v>145.52</v>
      </c>
      <c r="S5" t="n">
        <v>30.45</v>
      </c>
      <c r="T5" t="n">
        <v>57144.98</v>
      </c>
      <c r="U5" t="n">
        <v>0.21</v>
      </c>
      <c r="V5" t="n">
        <v>0.54</v>
      </c>
      <c r="W5" t="n">
        <v>0.44</v>
      </c>
      <c r="X5" t="n">
        <v>3.68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6.1688</v>
      </c>
      <c r="E6" t="n">
        <v>16.21</v>
      </c>
      <c r="F6" t="n">
        <v>11.78</v>
      </c>
      <c r="G6" t="n">
        <v>2.87</v>
      </c>
      <c r="H6" t="n">
        <v>0.43</v>
      </c>
      <c r="I6" t="n">
        <v>246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46.39</v>
      </c>
      <c r="Q6" t="n">
        <v>3698.14</v>
      </c>
      <c r="R6" t="n">
        <v>260.08</v>
      </c>
      <c r="S6" t="n">
        <v>30.45</v>
      </c>
      <c r="T6" t="n">
        <v>113814.18</v>
      </c>
      <c r="U6" t="n">
        <v>0.12</v>
      </c>
      <c r="V6" t="n">
        <v>0.37</v>
      </c>
      <c r="W6" t="n">
        <v>0.8</v>
      </c>
      <c r="X6" t="n">
        <v>7.36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10.2279</v>
      </c>
      <c r="E7" t="n">
        <v>9.779999999999999</v>
      </c>
      <c r="F7" t="n">
        <v>5.99</v>
      </c>
      <c r="G7" t="n">
        <v>6.65</v>
      </c>
      <c r="H7" t="n">
        <v>0.12</v>
      </c>
      <c r="I7" t="n">
        <v>54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50.98</v>
      </c>
      <c r="Q7" t="n">
        <v>3686.54</v>
      </c>
      <c r="R7" t="n">
        <v>80.01000000000001</v>
      </c>
      <c r="S7" t="n">
        <v>30.45</v>
      </c>
      <c r="T7" t="n">
        <v>24740.6</v>
      </c>
      <c r="U7" t="n">
        <v>0.38</v>
      </c>
      <c r="V7" t="n">
        <v>0.73</v>
      </c>
      <c r="W7" t="n">
        <v>0.23</v>
      </c>
      <c r="X7" t="n">
        <v>1.58</v>
      </c>
      <c r="Y7" t="n">
        <v>2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10.4164</v>
      </c>
      <c r="E8" t="n">
        <v>9.6</v>
      </c>
      <c r="F8" t="n">
        <v>5.65</v>
      </c>
      <c r="G8" t="n">
        <v>7.88</v>
      </c>
      <c r="H8" t="n">
        <v>0.1</v>
      </c>
      <c r="I8" t="n">
        <v>43</v>
      </c>
      <c r="J8" t="n">
        <v>176.73</v>
      </c>
      <c r="K8" t="n">
        <v>52.44</v>
      </c>
      <c r="L8" t="n">
        <v>1</v>
      </c>
      <c r="M8" t="n">
        <v>8</v>
      </c>
      <c r="N8" t="n">
        <v>33.29</v>
      </c>
      <c r="O8" t="n">
        <v>22031.19</v>
      </c>
      <c r="P8" t="n">
        <v>54.81</v>
      </c>
      <c r="Q8" t="n">
        <v>3685.76</v>
      </c>
      <c r="R8" t="n">
        <v>69.81</v>
      </c>
      <c r="S8" t="n">
        <v>30.45</v>
      </c>
      <c r="T8" t="n">
        <v>19694.54</v>
      </c>
      <c r="U8" t="n">
        <v>0.44</v>
      </c>
      <c r="V8" t="n">
        <v>0.77</v>
      </c>
      <c r="W8" t="n">
        <v>0.2</v>
      </c>
      <c r="X8" t="n">
        <v>1.25</v>
      </c>
      <c r="Y8" t="n">
        <v>2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10.4782</v>
      </c>
      <c r="E9" t="n">
        <v>9.539999999999999</v>
      </c>
      <c r="F9" t="n">
        <v>5.63</v>
      </c>
      <c r="G9" t="n">
        <v>8.039999999999999</v>
      </c>
      <c r="H9" t="n">
        <v>0.2</v>
      </c>
      <c r="I9" t="n">
        <v>42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54.67</v>
      </c>
      <c r="Q9" t="n">
        <v>3686.37</v>
      </c>
      <c r="R9" t="n">
        <v>68.81</v>
      </c>
      <c r="S9" t="n">
        <v>30.45</v>
      </c>
      <c r="T9" t="n">
        <v>19200.61</v>
      </c>
      <c r="U9" t="n">
        <v>0.44</v>
      </c>
      <c r="V9" t="n">
        <v>0.78</v>
      </c>
      <c r="W9" t="n">
        <v>0.2</v>
      </c>
      <c r="X9" t="n">
        <v>1.23</v>
      </c>
      <c r="Y9" t="n">
        <v>2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4.7295</v>
      </c>
      <c r="E10" t="n">
        <v>21.14</v>
      </c>
      <c r="F10" t="n">
        <v>15.42</v>
      </c>
      <c r="G10" t="n">
        <v>2.52</v>
      </c>
      <c r="H10" t="n">
        <v>0.64</v>
      </c>
      <c r="I10" t="n">
        <v>367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44.53</v>
      </c>
      <c r="Q10" t="n">
        <v>3699.26</v>
      </c>
      <c r="R10" t="n">
        <v>373.58</v>
      </c>
      <c r="S10" t="n">
        <v>30.45</v>
      </c>
      <c r="T10" t="n">
        <v>169958.32</v>
      </c>
      <c r="U10" t="n">
        <v>0.08</v>
      </c>
      <c r="V10" t="n">
        <v>0.28</v>
      </c>
      <c r="W10" t="n">
        <v>1.15</v>
      </c>
      <c r="X10" t="n">
        <v>11</v>
      </c>
      <c r="Y10" t="n">
        <v>2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9.462999999999999</v>
      </c>
      <c r="E11" t="n">
        <v>10.57</v>
      </c>
      <c r="F11" t="n">
        <v>6.87</v>
      </c>
      <c r="G11" t="n">
        <v>4.97</v>
      </c>
      <c r="H11" t="n">
        <v>0.18</v>
      </c>
      <c r="I11" t="n">
        <v>83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47.6</v>
      </c>
      <c r="Q11" t="n">
        <v>3689.44</v>
      </c>
      <c r="R11" t="n">
        <v>107.53</v>
      </c>
      <c r="S11" t="n">
        <v>30.45</v>
      </c>
      <c r="T11" t="n">
        <v>38353.51</v>
      </c>
      <c r="U11" t="n">
        <v>0.28</v>
      </c>
      <c r="V11" t="n">
        <v>0.64</v>
      </c>
      <c r="W11" t="n">
        <v>0.32</v>
      </c>
      <c r="X11" t="n">
        <v>2.47</v>
      </c>
      <c r="Y11" t="n">
        <v>2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9.997199999999999</v>
      </c>
      <c r="E12" t="n">
        <v>10</v>
      </c>
      <c r="F12" t="n">
        <v>6.26</v>
      </c>
      <c r="G12" t="n">
        <v>5.96</v>
      </c>
      <c r="H12" t="n">
        <v>0.14</v>
      </c>
      <c r="I12" t="n">
        <v>63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49.44</v>
      </c>
      <c r="Q12" t="n">
        <v>3687.75</v>
      </c>
      <c r="R12" t="n">
        <v>88.62</v>
      </c>
      <c r="S12" t="n">
        <v>30.45</v>
      </c>
      <c r="T12" t="n">
        <v>29001.89</v>
      </c>
      <c r="U12" t="n">
        <v>0.34</v>
      </c>
      <c r="V12" t="n">
        <v>0.7</v>
      </c>
      <c r="W12" t="n">
        <v>0.26</v>
      </c>
      <c r="X12" t="n">
        <v>1.85</v>
      </c>
      <c r="Y12" t="n">
        <v>2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10.3223</v>
      </c>
      <c r="E13" t="n">
        <v>9.69</v>
      </c>
      <c r="F13" t="n">
        <v>5.82</v>
      </c>
      <c r="G13" t="n">
        <v>7.27</v>
      </c>
      <c r="H13" t="n">
        <v>0.11</v>
      </c>
      <c r="I13" t="n">
        <v>48</v>
      </c>
      <c r="J13" t="n">
        <v>159.12</v>
      </c>
      <c r="K13" t="n">
        <v>50.28</v>
      </c>
      <c r="L13" t="n">
        <v>1</v>
      </c>
      <c r="M13" t="n">
        <v>0</v>
      </c>
      <c r="N13" t="n">
        <v>27.84</v>
      </c>
      <c r="O13" t="n">
        <v>19859.16</v>
      </c>
      <c r="P13" t="n">
        <v>52.86</v>
      </c>
      <c r="Q13" t="n">
        <v>3686.67</v>
      </c>
      <c r="R13" t="n">
        <v>74.66</v>
      </c>
      <c r="S13" t="n">
        <v>30.45</v>
      </c>
      <c r="T13" t="n">
        <v>22096.73</v>
      </c>
      <c r="U13" t="n">
        <v>0.41</v>
      </c>
      <c r="V13" t="n">
        <v>0.75</v>
      </c>
      <c r="W13" t="n">
        <v>0.22</v>
      </c>
      <c r="X13" t="n">
        <v>1.41</v>
      </c>
      <c r="Y13" t="n">
        <v>2</v>
      </c>
      <c r="Z13" t="n">
        <v>10</v>
      </c>
    </row>
    <row r="14">
      <c r="A14" t="n">
        <v>0</v>
      </c>
      <c r="B14" t="n">
        <v>35</v>
      </c>
      <c r="C14" t="inlineStr">
        <is>
          <t xml:space="preserve">CONCLUIDO	</t>
        </is>
      </c>
      <c r="D14" t="n">
        <v>8.873799999999999</v>
      </c>
      <c r="E14" t="n">
        <v>11.27</v>
      </c>
      <c r="F14" t="n">
        <v>7.55</v>
      </c>
      <c r="G14" t="n">
        <v>4.27</v>
      </c>
      <c r="H14" t="n">
        <v>0.22</v>
      </c>
      <c r="I14" t="n">
        <v>106</v>
      </c>
      <c r="J14" t="n">
        <v>80.84</v>
      </c>
      <c r="K14" t="n">
        <v>35.1</v>
      </c>
      <c r="L14" t="n">
        <v>1</v>
      </c>
      <c r="M14" t="n">
        <v>0</v>
      </c>
      <c r="N14" t="n">
        <v>9.74</v>
      </c>
      <c r="O14" t="n">
        <v>10204.21</v>
      </c>
      <c r="P14" t="n">
        <v>46.64</v>
      </c>
      <c r="Q14" t="n">
        <v>3686.86</v>
      </c>
      <c r="R14" t="n">
        <v>128.72</v>
      </c>
      <c r="S14" t="n">
        <v>30.45</v>
      </c>
      <c r="T14" t="n">
        <v>48833.55</v>
      </c>
      <c r="U14" t="n">
        <v>0.24</v>
      </c>
      <c r="V14" t="n">
        <v>0.58</v>
      </c>
      <c r="W14" t="n">
        <v>0.39</v>
      </c>
      <c r="X14" t="n">
        <v>3.15</v>
      </c>
      <c r="Y14" t="n">
        <v>2</v>
      </c>
      <c r="Z14" t="n">
        <v>10</v>
      </c>
    </row>
    <row r="15">
      <c r="A15" t="n">
        <v>0</v>
      </c>
      <c r="B15" t="n">
        <v>50</v>
      </c>
      <c r="C15" t="inlineStr">
        <is>
          <t xml:space="preserve">CONCLUIDO	</t>
        </is>
      </c>
      <c r="D15" t="n">
        <v>9.692299999999999</v>
      </c>
      <c r="E15" t="n">
        <v>10.32</v>
      </c>
      <c r="F15" t="n">
        <v>6.61</v>
      </c>
      <c r="G15" t="n">
        <v>5.29</v>
      </c>
      <c r="H15" t="n">
        <v>0.16</v>
      </c>
      <c r="I15" t="n">
        <v>75</v>
      </c>
      <c r="J15" t="n">
        <v>107.41</v>
      </c>
      <c r="K15" t="n">
        <v>41.65</v>
      </c>
      <c r="L15" t="n">
        <v>1</v>
      </c>
      <c r="M15" t="n">
        <v>0</v>
      </c>
      <c r="N15" t="n">
        <v>14.77</v>
      </c>
      <c r="O15" t="n">
        <v>13481.73</v>
      </c>
      <c r="P15" t="n">
        <v>48.08</v>
      </c>
      <c r="Q15" t="n">
        <v>3687.35</v>
      </c>
      <c r="R15" t="n">
        <v>99.81</v>
      </c>
      <c r="S15" t="n">
        <v>30.45</v>
      </c>
      <c r="T15" t="n">
        <v>34534.2</v>
      </c>
      <c r="U15" t="n">
        <v>0.31</v>
      </c>
      <c r="V15" t="n">
        <v>0.66</v>
      </c>
      <c r="W15" t="n">
        <v>0.29</v>
      </c>
      <c r="X15" t="n">
        <v>2.21</v>
      </c>
      <c r="Y15" t="n">
        <v>2</v>
      </c>
      <c r="Z15" t="n">
        <v>10</v>
      </c>
    </row>
    <row r="16">
      <c r="A16" t="n">
        <v>0</v>
      </c>
      <c r="B16" t="n">
        <v>25</v>
      </c>
      <c r="C16" t="inlineStr">
        <is>
          <t xml:space="preserve">CONCLUIDO	</t>
        </is>
      </c>
      <c r="D16" t="n">
        <v>7.8895</v>
      </c>
      <c r="E16" t="n">
        <v>12.68</v>
      </c>
      <c r="F16" t="n">
        <v>8.82</v>
      </c>
      <c r="G16" t="n">
        <v>3.58</v>
      </c>
      <c r="H16" t="n">
        <v>0.28</v>
      </c>
      <c r="I16" t="n">
        <v>148</v>
      </c>
      <c r="J16" t="n">
        <v>61.76</v>
      </c>
      <c r="K16" t="n">
        <v>28.92</v>
      </c>
      <c r="L16" t="n">
        <v>1</v>
      </c>
      <c r="M16" t="n">
        <v>0</v>
      </c>
      <c r="N16" t="n">
        <v>6.84</v>
      </c>
      <c r="O16" t="n">
        <v>7851.41</v>
      </c>
      <c r="P16" t="n">
        <v>46.42</v>
      </c>
      <c r="Q16" t="n">
        <v>3691.06</v>
      </c>
      <c r="R16" t="n">
        <v>168.14</v>
      </c>
      <c r="S16" t="n">
        <v>30.45</v>
      </c>
      <c r="T16" t="n">
        <v>68334.7</v>
      </c>
      <c r="U16" t="n">
        <v>0.18</v>
      </c>
      <c r="V16" t="n">
        <v>0.5</v>
      </c>
      <c r="W16" t="n">
        <v>0.51</v>
      </c>
      <c r="X16" t="n">
        <v>4.41</v>
      </c>
      <c r="Y16" t="n">
        <v>2</v>
      </c>
      <c r="Z16" t="n">
        <v>10</v>
      </c>
    </row>
    <row r="17">
      <c r="A17" t="n">
        <v>0</v>
      </c>
      <c r="B17" t="n">
        <v>85</v>
      </c>
      <c r="C17" t="inlineStr">
        <is>
          <t xml:space="preserve">CONCLUIDO	</t>
        </is>
      </c>
      <c r="D17" t="n">
        <v>10.4001</v>
      </c>
      <c r="E17" t="n">
        <v>9.619999999999999</v>
      </c>
      <c r="F17" t="n">
        <v>5.72</v>
      </c>
      <c r="G17" t="n">
        <v>7.62</v>
      </c>
      <c r="H17" t="n">
        <v>0.11</v>
      </c>
      <c r="I17" t="n">
        <v>45</v>
      </c>
      <c r="J17" t="n">
        <v>167.88</v>
      </c>
      <c r="K17" t="n">
        <v>51.39</v>
      </c>
      <c r="L17" t="n">
        <v>1</v>
      </c>
      <c r="M17" t="n">
        <v>1</v>
      </c>
      <c r="N17" t="n">
        <v>30.49</v>
      </c>
      <c r="O17" t="n">
        <v>20939.59</v>
      </c>
      <c r="P17" t="n">
        <v>53.64</v>
      </c>
      <c r="Q17" t="n">
        <v>3685.71</v>
      </c>
      <c r="R17" t="n">
        <v>71.59</v>
      </c>
      <c r="S17" t="n">
        <v>30.45</v>
      </c>
      <c r="T17" t="n">
        <v>20572.93</v>
      </c>
      <c r="U17" t="n">
        <v>0.43</v>
      </c>
      <c r="V17" t="n">
        <v>0.76</v>
      </c>
      <c r="W17" t="n">
        <v>0.21</v>
      </c>
      <c r="X17" t="n">
        <v>1.31</v>
      </c>
      <c r="Y17" t="n">
        <v>2</v>
      </c>
      <c r="Z17" t="n">
        <v>10</v>
      </c>
    </row>
    <row r="18">
      <c r="A18" t="n">
        <v>1</v>
      </c>
      <c r="B18" t="n">
        <v>85</v>
      </c>
      <c r="C18" t="inlineStr">
        <is>
          <t xml:space="preserve">CONCLUIDO	</t>
        </is>
      </c>
      <c r="D18" t="n">
        <v>10.3974</v>
      </c>
      <c r="E18" t="n">
        <v>9.619999999999999</v>
      </c>
      <c r="F18" t="n">
        <v>5.72</v>
      </c>
      <c r="G18" t="n">
        <v>7.63</v>
      </c>
      <c r="H18" t="n">
        <v>0.21</v>
      </c>
      <c r="I18" t="n">
        <v>45</v>
      </c>
      <c r="J18" t="n">
        <v>169.33</v>
      </c>
      <c r="K18" t="n">
        <v>51.39</v>
      </c>
      <c r="L18" t="n">
        <v>2</v>
      </c>
      <c r="M18" t="n">
        <v>0</v>
      </c>
      <c r="N18" t="n">
        <v>30.94</v>
      </c>
      <c r="O18" t="n">
        <v>21118.46</v>
      </c>
      <c r="P18" t="n">
        <v>54.1</v>
      </c>
      <c r="Q18" t="n">
        <v>3686.05</v>
      </c>
      <c r="R18" t="n">
        <v>71.59999999999999</v>
      </c>
      <c r="S18" t="n">
        <v>30.45</v>
      </c>
      <c r="T18" t="n">
        <v>20579.48</v>
      </c>
      <c r="U18" t="n">
        <v>0.43</v>
      </c>
      <c r="V18" t="n">
        <v>0.76</v>
      </c>
      <c r="W18" t="n">
        <v>0.21</v>
      </c>
      <c r="X18" t="n">
        <v>1.32</v>
      </c>
      <c r="Y18" t="n">
        <v>2</v>
      </c>
      <c r="Z18" t="n">
        <v>10</v>
      </c>
    </row>
    <row r="19">
      <c r="A19" t="n">
        <v>0</v>
      </c>
      <c r="B19" t="n">
        <v>20</v>
      </c>
      <c r="C19" t="inlineStr">
        <is>
          <t xml:space="preserve">CONCLUIDO	</t>
        </is>
      </c>
      <c r="D19" t="n">
        <v>7.1643</v>
      </c>
      <c r="E19" t="n">
        <v>13.96</v>
      </c>
      <c r="F19" t="n">
        <v>9.949999999999999</v>
      </c>
      <c r="G19" t="n">
        <v>3.23</v>
      </c>
      <c r="H19" t="n">
        <v>0.34</v>
      </c>
      <c r="I19" t="n">
        <v>185</v>
      </c>
      <c r="J19" t="n">
        <v>51.33</v>
      </c>
      <c r="K19" t="n">
        <v>24.83</v>
      </c>
      <c r="L19" t="n">
        <v>1</v>
      </c>
      <c r="M19" t="n">
        <v>0</v>
      </c>
      <c r="N19" t="n">
        <v>5.51</v>
      </c>
      <c r="O19" t="n">
        <v>6564.78</v>
      </c>
      <c r="P19" t="n">
        <v>46.53</v>
      </c>
      <c r="Q19" t="n">
        <v>3690.34</v>
      </c>
      <c r="R19" t="n">
        <v>203.09</v>
      </c>
      <c r="S19" t="n">
        <v>30.45</v>
      </c>
      <c r="T19" t="n">
        <v>85623.31</v>
      </c>
      <c r="U19" t="n">
        <v>0.15</v>
      </c>
      <c r="V19" t="n">
        <v>0.44</v>
      </c>
      <c r="W19" t="n">
        <v>0.62</v>
      </c>
      <c r="X19" t="n">
        <v>5.54</v>
      </c>
      <c r="Y19" t="n">
        <v>2</v>
      </c>
      <c r="Z19" t="n">
        <v>10</v>
      </c>
    </row>
    <row r="20">
      <c r="A20" t="n">
        <v>0</v>
      </c>
      <c r="B20" t="n">
        <v>65</v>
      </c>
      <c r="C20" t="inlineStr">
        <is>
          <t xml:space="preserve">CONCLUIDO	</t>
        </is>
      </c>
      <c r="D20" t="n">
        <v>10.1243</v>
      </c>
      <c r="E20" t="n">
        <v>9.880000000000001</v>
      </c>
      <c r="F20" t="n">
        <v>6.12</v>
      </c>
      <c r="G20" t="n">
        <v>6.33</v>
      </c>
      <c r="H20" t="n">
        <v>0.13</v>
      </c>
      <c r="I20" t="n">
        <v>58</v>
      </c>
      <c r="J20" t="n">
        <v>133.21</v>
      </c>
      <c r="K20" t="n">
        <v>46.47</v>
      </c>
      <c r="L20" t="n">
        <v>1</v>
      </c>
      <c r="M20" t="n">
        <v>0</v>
      </c>
      <c r="N20" t="n">
        <v>20.75</v>
      </c>
      <c r="O20" t="n">
        <v>16663.42</v>
      </c>
      <c r="P20" t="n">
        <v>50.28</v>
      </c>
      <c r="Q20" t="n">
        <v>3686.56</v>
      </c>
      <c r="R20" t="n">
        <v>84.04000000000001</v>
      </c>
      <c r="S20" t="n">
        <v>30.45</v>
      </c>
      <c r="T20" t="n">
        <v>26734.33</v>
      </c>
      <c r="U20" t="n">
        <v>0.36</v>
      </c>
      <c r="V20" t="n">
        <v>0.71</v>
      </c>
      <c r="W20" t="n">
        <v>0.25</v>
      </c>
      <c r="X20" t="n">
        <v>1.71</v>
      </c>
      <c r="Y20" t="n">
        <v>2</v>
      </c>
      <c r="Z20" t="n">
        <v>10</v>
      </c>
    </row>
    <row r="21">
      <c r="A21" t="n">
        <v>0</v>
      </c>
      <c r="B21" t="n">
        <v>75</v>
      </c>
      <c r="C21" t="inlineStr">
        <is>
          <t xml:space="preserve">CONCLUIDO	</t>
        </is>
      </c>
      <c r="D21" t="n">
        <v>10.2544</v>
      </c>
      <c r="E21" t="n">
        <v>9.75</v>
      </c>
      <c r="F21" t="n">
        <v>5.92</v>
      </c>
      <c r="G21" t="n">
        <v>6.96</v>
      </c>
      <c r="H21" t="n">
        <v>0.12</v>
      </c>
      <c r="I21" t="n">
        <v>51</v>
      </c>
      <c r="J21" t="n">
        <v>150.44</v>
      </c>
      <c r="K21" t="n">
        <v>49.1</v>
      </c>
      <c r="L21" t="n">
        <v>1</v>
      </c>
      <c r="M21" t="n">
        <v>0</v>
      </c>
      <c r="N21" t="n">
        <v>25.34</v>
      </c>
      <c r="O21" t="n">
        <v>18787.76</v>
      </c>
      <c r="P21" t="n">
        <v>52.14</v>
      </c>
      <c r="Q21" t="n">
        <v>3686.74</v>
      </c>
      <c r="R21" t="n">
        <v>77.79000000000001</v>
      </c>
      <c r="S21" t="n">
        <v>30.45</v>
      </c>
      <c r="T21" t="n">
        <v>23645.44</v>
      </c>
      <c r="U21" t="n">
        <v>0.39</v>
      </c>
      <c r="V21" t="n">
        <v>0.74</v>
      </c>
      <c r="W21" t="n">
        <v>0.23</v>
      </c>
      <c r="X21" t="n">
        <v>1.51</v>
      </c>
      <c r="Y21" t="n">
        <v>2</v>
      </c>
      <c r="Z21" t="n">
        <v>10</v>
      </c>
    </row>
    <row r="22">
      <c r="A22" t="n">
        <v>0</v>
      </c>
      <c r="B22" t="n">
        <v>95</v>
      </c>
      <c r="C22" t="inlineStr">
        <is>
          <t xml:space="preserve">CONCLUIDO	</t>
        </is>
      </c>
      <c r="D22" t="n">
        <v>10.2322</v>
      </c>
      <c r="E22" t="n">
        <v>9.77</v>
      </c>
      <c r="F22" t="n">
        <v>5.67</v>
      </c>
      <c r="G22" t="n">
        <v>7.73</v>
      </c>
      <c r="H22" t="n">
        <v>0.1</v>
      </c>
      <c r="I22" t="n">
        <v>44</v>
      </c>
      <c r="J22" t="n">
        <v>185.69</v>
      </c>
      <c r="K22" t="n">
        <v>53.44</v>
      </c>
      <c r="L22" t="n">
        <v>1</v>
      </c>
      <c r="M22" t="n">
        <v>26</v>
      </c>
      <c r="N22" t="n">
        <v>36.26</v>
      </c>
      <c r="O22" t="n">
        <v>23136.14</v>
      </c>
      <c r="P22" t="n">
        <v>57.67</v>
      </c>
      <c r="Q22" t="n">
        <v>3686.01</v>
      </c>
      <c r="R22" t="n">
        <v>71.2</v>
      </c>
      <c r="S22" t="n">
        <v>30.45</v>
      </c>
      <c r="T22" t="n">
        <v>20385.08</v>
      </c>
      <c r="U22" t="n">
        <v>0.43</v>
      </c>
      <c r="V22" t="n">
        <v>0.77</v>
      </c>
      <c r="W22" t="n">
        <v>0.17</v>
      </c>
      <c r="X22" t="n">
        <v>1.26</v>
      </c>
      <c r="Y22" t="n">
        <v>2</v>
      </c>
      <c r="Z22" t="n">
        <v>10</v>
      </c>
    </row>
    <row r="23">
      <c r="A23" t="n">
        <v>1</v>
      </c>
      <c r="B23" t="n">
        <v>95</v>
      </c>
      <c r="C23" t="inlineStr">
        <is>
          <t xml:space="preserve">CONCLUIDO	</t>
        </is>
      </c>
      <c r="D23" t="n">
        <v>10.4865</v>
      </c>
      <c r="E23" t="n">
        <v>9.539999999999999</v>
      </c>
      <c r="F23" t="n">
        <v>5.58</v>
      </c>
      <c r="G23" t="n">
        <v>8.369999999999999</v>
      </c>
      <c r="H23" t="n">
        <v>0.19</v>
      </c>
      <c r="I23" t="n">
        <v>40</v>
      </c>
      <c r="J23" t="n">
        <v>187.21</v>
      </c>
      <c r="K23" t="n">
        <v>53.44</v>
      </c>
      <c r="L23" t="n">
        <v>2</v>
      </c>
      <c r="M23" t="n">
        <v>0</v>
      </c>
      <c r="N23" t="n">
        <v>36.77</v>
      </c>
      <c r="O23" t="n">
        <v>23322.88</v>
      </c>
      <c r="P23" t="n">
        <v>55.88</v>
      </c>
      <c r="Q23" t="n">
        <v>3685</v>
      </c>
      <c r="R23" t="n">
        <v>67.25</v>
      </c>
      <c r="S23" t="n">
        <v>30.45</v>
      </c>
      <c r="T23" t="n">
        <v>18430.27</v>
      </c>
      <c r="U23" t="n">
        <v>0.45</v>
      </c>
      <c r="V23" t="n">
        <v>0.78</v>
      </c>
      <c r="W23" t="n">
        <v>0.2</v>
      </c>
      <c r="X23" t="n">
        <v>1.18</v>
      </c>
      <c r="Y23" t="n">
        <v>2</v>
      </c>
      <c r="Z23" t="n">
        <v>10</v>
      </c>
    </row>
    <row r="24">
      <c r="A24" t="n">
        <v>0</v>
      </c>
      <c r="B24" t="n">
        <v>55</v>
      </c>
      <c r="C24" t="inlineStr">
        <is>
          <t xml:space="preserve">CONCLUIDO	</t>
        </is>
      </c>
      <c r="D24" t="n">
        <v>9.875999999999999</v>
      </c>
      <c r="E24" t="n">
        <v>10.13</v>
      </c>
      <c r="F24" t="n">
        <v>6.42</v>
      </c>
      <c r="G24" t="n">
        <v>5.66</v>
      </c>
      <c r="H24" t="n">
        <v>0.15</v>
      </c>
      <c r="I24" t="n">
        <v>68</v>
      </c>
      <c r="J24" t="n">
        <v>116.05</v>
      </c>
      <c r="K24" t="n">
        <v>43.4</v>
      </c>
      <c r="L24" t="n">
        <v>1</v>
      </c>
      <c r="M24" t="n">
        <v>0</v>
      </c>
      <c r="N24" t="n">
        <v>16.65</v>
      </c>
      <c r="O24" t="n">
        <v>14546.17</v>
      </c>
      <c r="P24" t="n">
        <v>48.74</v>
      </c>
      <c r="Q24" t="n">
        <v>3687.22</v>
      </c>
      <c r="R24" t="n">
        <v>93.39</v>
      </c>
      <c r="S24" t="n">
        <v>30.45</v>
      </c>
      <c r="T24" t="n">
        <v>31361.87</v>
      </c>
      <c r="U24" t="n">
        <v>0.33</v>
      </c>
      <c r="V24" t="n">
        <v>0.68</v>
      </c>
      <c r="W24" t="n">
        <v>0.28</v>
      </c>
      <c r="X24" t="n">
        <v>2.01</v>
      </c>
      <c r="Y24" t="n">
        <v>2</v>
      </c>
      <c r="Z2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INDEX(resultados!$A$2:$ZZ$24, 1, MATCH($B$1, resultados!$A$1:$ZZ$1, 0))</f>
        <v/>
      </c>
      <c r="B7">
        <f>INDEX(resultados!$A$2:$ZZ$24, 1, MATCH($B$2, resultados!$A$1:$ZZ$1, 0))</f>
        <v/>
      </c>
      <c r="C7">
        <f>INDEX(resultados!$A$2:$ZZ$24, 1, MATCH($B$3, resultados!$A$1:$ZZ$1, 0))</f>
        <v/>
      </c>
    </row>
    <row r="8">
      <c r="A8">
        <f>INDEX(resultados!$A$2:$ZZ$24, 2, MATCH($B$1, resultados!$A$1:$ZZ$1, 0))</f>
        <v/>
      </c>
      <c r="B8">
        <f>INDEX(resultados!$A$2:$ZZ$24, 2, MATCH($B$2, resultados!$A$1:$ZZ$1, 0))</f>
        <v/>
      </c>
      <c r="C8">
        <f>INDEX(resultados!$A$2:$ZZ$24, 2, MATCH($B$3, resultados!$A$1:$ZZ$1, 0))</f>
        <v/>
      </c>
    </row>
    <row r="9">
      <c r="A9">
        <f>INDEX(resultados!$A$2:$ZZ$24, 3, MATCH($B$1, resultados!$A$1:$ZZ$1, 0))</f>
        <v/>
      </c>
      <c r="B9">
        <f>INDEX(resultados!$A$2:$ZZ$24, 3, MATCH($B$2, resultados!$A$1:$ZZ$1, 0))</f>
        <v/>
      </c>
      <c r="C9">
        <f>INDEX(resultados!$A$2:$ZZ$24, 3, MATCH($B$3, resultados!$A$1:$ZZ$1, 0))</f>
        <v/>
      </c>
    </row>
    <row r="10">
      <c r="A10">
        <f>INDEX(resultados!$A$2:$ZZ$24, 4, MATCH($B$1, resultados!$A$1:$ZZ$1, 0))</f>
        <v/>
      </c>
      <c r="B10">
        <f>INDEX(resultados!$A$2:$ZZ$24, 4, MATCH($B$2, resultados!$A$1:$ZZ$1, 0))</f>
        <v/>
      </c>
      <c r="C10">
        <f>INDEX(resultados!$A$2:$ZZ$24, 4, MATCH($B$3, resultados!$A$1:$ZZ$1, 0))</f>
        <v/>
      </c>
    </row>
    <row r="11">
      <c r="A11">
        <f>INDEX(resultados!$A$2:$ZZ$24, 5, MATCH($B$1, resultados!$A$1:$ZZ$1, 0))</f>
        <v/>
      </c>
      <c r="B11">
        <f>INDEX(resultados!$A$2:$ZZ$24, 5, MATCH($B$2, resultados!$A$1:$ZZ$1, 0))</f>
        <v/>
      </c>
      <c r="C11">
        <f>INDEX(resultados!$A$2:$ZZ$24, 5, MATCH($B$3, resultados!$A$1:$ZZ$1, 0))</f>
        <v/>
      </c>
    </row>
    <row r="12">
      <c r="A12">
        <f>INDEX(resultados!$A$2:$ZZ$24, 6, MATCH($B$1, resultados!$A$1:$ZZ$1, 0))</f>
        <v/>
      </c>
      <c r="B12">
        <f>INDEX(resultados!$A$2:$ZZ$24, 6, MATCH($B$2, resultados!$A$1:$ZZ$1, 0))</f>
        <v/>
      </c>
      <c r="C12">
        <f>INDEX(resultados!$A$2:$ZZ$24, 6, MATCH($B$3, resultados!$A$1:$ZZ$1, 0))</f>
        <v/>
      </c>
    </row>
    <row r="13">
      <c r="A13">
        <f>INDEX(resultados!$A$2:$ZZ$24, 7, MATCH($B$1, resultados!$A$1:$ZZ$1, 0))</f>
        <v/>
      </c>
      <c r="B13">
        <f>INDEX(resultados!$A$2:$ZZ$24, 7, MATCH($B$2, resultados!$A$1:$ZZ$1, 0))</f>
        <v/>
      </c>
      <c r="C13">
        <f>INDEX(resultados!$A$2:$ZZ$24, 7, MATCH($B$3, resultados!$A$1:$ZZ$1, 0))</f>
        <v/>
      </c>
    </row>
    <row r="14">
      <c r="A14">
        <f>INDEX(resultados!$A$2:$ZZ$24, 8, MATCH($B$1, resultados!$A$1:$ZZ$1, 0))</f>
        <v/>
      </c>
      <c r="B14">
        <f>INDEX(resultados!$A$2:$ZZ$24, 8, MATCH($B$2, resultados!$A$1:$ZZ$1, 0))</f>
        <v/>
      </c>
      <c r="C14">
        <f>INDEX(resultados!$A$2:$ZZ$24, 8, MATCH($B$3, resultados!$A$1:$ZZ$1, 0))</f>
        <v/>
      </c>
    </row>
    <row r="15">
      <c r="A15">
        <f>INDEX(resultados!$A$2:$ZZ$24, 9, MATCH($B$1, resultados!$A$1:$ZZ$1, 0))</f>
        <v/>
      </c>
      <c r="B15">
        <f>INDEX(resultados!$A$2:$ZZ$24, 9, MATCH($B$2, resultados!$A$1:$ZZ$1, 0))</f>
        <v/>
      </c>
      <c r="C15">
        <f>INDEX(resultados!$A$2:$ZZ$24, 9, MATCH($B$3, resultados!$A$1:$ZZ$1, 0))</f>
        <v/>
      </c>
    </row>
    <row r="16">
      <c r="A16">
        <f>INDEX(resultados!$A$2:$ZZ$24, 10, MATCH($B$1, resultados!$A$1:$ZZ$1, 0))</f>
        <v/>
      </c>
      <c r="B16">
        <f>INDEX(resultados!$A$2:$ZZ$24, 10, MATCH($B$2, resultados!$A$1:$ZZ$1, 0))</f>
        <v/>
      </c>
      <c r="C16">
        <f>INDEX(resultados!$A$2:$ZZ$24, 10, MATCH($B$3, resultados!$A$1:$ZZ$1, 0))</f>
        <v/>
      </c>
    </row>
    <row r="17">
      <c r="A17">
        <f>INDEX(resultados!$A$2:$ZZ$24, 11, MATCH($B$1, resultados!$A$1:$ZZ$1, 0))</f>
        <v/>
      </c>
      <c r="B17">
        <f>INDEX(resultados!$A$2:$ZZ$24, 11, MATCH($B$2, resultados!$A$1:$ZZ$1, 0))</f>
        <v/>
      </c>
      <c r="C17">
        <f>INDEX(resultados!$A$2:$ZZ$24, 11, MATCH($B$3, resultados!$A$1:$ZZ$1, 0))</f>
        <v/>
      </c>
    </row>
    <row r="18">
      <c r="A18">
        <f>INDEX(resultados!$A$2:$ZZ$24, 12, MATCH($B$1, resultados!$A$1:$ZZ$1, 0))</f>
        <v/>
      </c>
      <c r="B18">
        <f>INDEX(resultados!$A$2:$ZZ$24, 12, MATCH($B$2, resultados!$A$1:$ZZ$1, 0))</f>
        <v/>
      </c>
      <c r="C18">
        <f>INDEX(resultados!$A$2:$ZZ$24, 12, MATCH($B$3, resultados!$A$1:$ZZ$1, 0))</f>
        <v/>
      </c>
    </row>
    <row r="19">
      <c r="A19">
        <f>INDEX(resultados!$A$2:$ZZ$24, 13, MATCH($B$1, resultados!$A$1:$ZZ$1, 0))</f>
        <v/>
      </c>
      <c r="B19">
        <f>INDEX(resultados!$A$2:$ZZ$24, 13, MATCH($B$2, resultados!$A$1:$ZZ$1, 0))</f>
        <v/>
      </c>
      <c r="C19">
        <f>INDEX(resultados!$A$2:$ZZ$24, 13, MATCH($B$3, resultados!$A$1:$ZZ$1, 0))</f>
        <v/>
      </c>
    </row>
    <row r="20">
      <c r="A20">
        <f>INDEX(resultados!$A$2:$ZZ$24, 14, MATCH($B$1, resultados!$A$1:$ZZ$1, 0))</f>
        <v/>
      </c>
      <c r="B20">
        <f>INDEX(resultados!$A$2:$ZZ$24, 14, MATCH($B$2, resultados!$A$1:$ZZ$1, 0))</f>
        <v/>
      </c>
      <c r="C20">
        <f>INDEX(resultados!$A$2:$ZZ$24, 14, MATCH($B$3, resultados!$A$1:$ZZ$1, 0))</f>
        <v/>
      </c>
    </row>
    <row r="21">
      <c r="A21">
        <f>INDEX(resultados!$A$2:$ZZ$24, 15, MATCH($B$1, resultados!$A$1:$ZZ$1, 0))</f>
        <v/>
      </c>
      <c r="B21">
        <f>INDEX(resultados!$A$2:$ZZ$24, 15, MATCH($B$2, resultados!$A$1:$ZZ$1, 0))</f>
        <v/>
      </c>
      <c r="C21">
        <f>INDEX(resultados!$A$2:$ZZ$24, 15, MATCH($B$3, resultados!$A$1:$ZZ$1, 0))</f>
        <v/>
      </c>
    </row>
    <row r="22">
      <c r="A22">
        <f>INDEX(resultados!$A$2:$ZZ$24, 16, MATCH($B$1, resultados!$A$1:$ZZ$1, 0))</f>
        <v/>
      </c>
      <c r="B22">
        <f>INDEX(resultados!$A$2:$ZZ$24, 16, MATCH($B$2, resultados!$A$1:$ZZ$1, 0))</f>
        <v/>
      </c>
      <c r="C22">
        <f>INDEX(resultados!$A$2:$ZZ$24, 16, MATCH($B$3, resultados!$A$1:$ZZ$1, 0))</f>
        <v/>
      </c>
    </row>
    <row r="23">
      <c r="A23">
        <f>INDEX(resultados!$A$2:$ZZ$24, 17, MATCH($B$1, resultados!$A$1:$ZZ$1, 0))</f>
        <v/>
      </c>
      <c r="B23">
        <f>INDEX(resultados!$A$2:$ZZ$24, 17, MATCH($B$2, resultados!$A$1:$ZZ$1, 0))</f>
        <v/>
      </c>
      <c r="C23">
        <f>INDEX(resultados!$A$2:$ZZ$24, 17, MATCH($B$3, resultados!$A$1:$ZZ$1, 0))</f>
        <v/>
      </c>
    </row>
    <row r="24">
      <c r="A24">
        <f>INDEX(resultados!$A$2:$ZZ$24, 18, MATCH($B$1, resultados!$A$1:$ZZ$1, 0))</f>
        <v/>
      </c>
      <c r="B24">
        <f>INDEX(resultados!$A$2:$ZZ$24, 18, MATCH($B$2, resultados!$A$1:$ZZ$1, 0))</f>
        <v/>
      </c>
      <c r="C24">
        <f>INDEX(resultados!$A$2:$ZZ$24, 18, MATCH($B$3, resultados!$A$1:$ZZ$1, 0))</f>
        <v/>
      </c>
    </row>
    <row r="25">
      <c r="A25">
        <f>INDEX(resultados!$A$2:$ZZ$24, 19, MATCH($B$1, resultados!$A$1:$ZZ$1, 0))</f>
        <v/>
      </c>
      <c r="B25">
        <f>INDEX(resultados!$A$2:$ZZ$24, 19, MATCH($B$2, resultados!$A$1:$ZZ$1, 0))</f>
        <v/>
      </c>
      <c r="C25">
        <f>INDEX(resultados!$A$2:$ZZ$24, 19, MATCH($B$3, resultados!$A$1:$ZZ$1, 0))</f>
        <v/>
      </c>
    </row>
    <row r="26">
      <c r="A26">
        <f>INDEX(resultados!$A$2:$ZZ$24, 20, MATCH($B$1, resultados!$A$1:$ZZ$1, 0))</f>
        <v/>
      </c>
      <c r="B26">
        <f>INDEX(resultados!$A$2:$ZZ$24, 20, MATCH($B$2, resultados!$A$1:$ZZ$1, 0))</f>
        <v/>
      </c>
      <c r="C26">
        <f>INDEX(resultados!$A$2:$ZZ$24, 20, MATCH($B$3, resultados!$A$1:$ZZ$1, 0))</f>
        <v/>
      </c>
    </row>
    <row r="27">
      <c r="A27">
        <f>INDEX(resultados!$A$2:$ZZ$24, 21, MATCH($B$1, resultados!$A$1:$ZZ$1, 0))</f>
        <v/>
      </c>
      <c r="B27">
        <f>INDEX(resultados!$A$2:$ZZ$24, 21, MATCH($B$2, resultados!$A$1:$ZZ$1, 0))</f>
        <v/>
      </c>
      <c r="C27">
        <f>INDEX(resultados!$A$2:$ZZ$24, 21, MATCH($B$3, resultados!$A$1:$ZZ$1, 0))</f>
        <v/>
      </c>
    </row>
    <row r="28">
      <c r="A28">
        <f>INDEX(resultados!$A$2:$ZZ$24, 22, MATCH($B$1, resultados!$A$1:$ZZ$1, 0))</f>
        <v/>
      </c>
      <c r="B28">
        <f>INDEX(resultados!$A$2:$ZZ$24, 22, MATCH($B$2, resultados!$A$1:$ZZ$1, 0))</f>
        <v/>
      </c>
      <c r="C28">
        <f>INDEX(resultados!$A$2:$ZZ$24, 22, MATCH($B$3, resultados!$A$1:$ZZ$1, 0))</f>
        <v/>
      </c>
    </row>
    <row r="29">
      <c r="A29">
        <f>INDEX(resultados!$A$2:$ZZ$24, 23, MATCH($B$1, resultados!$A$1:$ZZ$1, 0))</f>
        <v/>
      </c>
      <c r="B29">
        <f>INDEX(resultados!$A$2:$ZZ$24, 23, MATCH($B$2, resultados!$A$1:$ZZ$1, 0))</f>
        <v/>
      </c>
      <c r="C29">
        <f>INDEX(resultados!$A$2:$ZZ$24, 23,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8.4283</v>
      </c>
      <c r="E2" t="n">
        <v>11.86</v>
      </c>
      <c r="F2" t="n">
        <v>8.09</v>
      </c>
      <c r="G2" t="n">
        <v>3.92</v>
      </c>
      <c r="H2" t="n">
        <v>0.24</v>
      </c>
      <c r="I2" t="n">
        <v>124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46.5</v>
      </c>
      <c r="Q2" t="n">
        <v>3692.07</v>
      </c>
      <c r="R2" t="n">
        <v>145.52</v>
      </c>
      <c r="S2" t="n">
        <v>30.45</v>
      </c>
      <c r="T2" t="n">
        <v>57144.98</v>
      </c>
      <c r="U2" t="n">
        <v>0.21</v>
      </c>
      <c r="V2" t="n">
        <v>0.54</v>
      </c>
      <c r="W2" t="n">
        <v>0.44</v>
      </c>
      <c r="X2" t="n">
        <v>3.68</v>
      </c>
      <c r="Y2" t="n">
        <v>2</v>
      </c>
      <c r="Z2" t="n">
        <v>10</v>
      </c>
      <c r="AA2" t="n">
        <v>140.4679169745845</v>
      </c>
      <c r="AB2" t="n">
        <v>192.1944010116754</v>
      </c>
      <c r="AC2" t="n">
        <v>173.8516371257114</v>
      </c>
      <c r="AD2" t="n">
        <v>140467.9169745845</v>
      </c>
      <c r="AE2" t="n">
        <v>192194.4010116755</v>
      </c>
      <c r="AF2" t="n">
        <v>7.187955599211908e-05</v>
      </c>
      <c r="AG2" t="n">
        <v>14</v>
      </c>
      <c r="AH2" t="n">
        <v>173851.6371257114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6.1688</v>
      </c>
      <c r="E2" t="n">
        <v>16.21</v>
      </c>
      <c r="F2" t="n">
        <v>11.78</v>
      </c>
      <c r="G2" t="n">
        <v>2.87</v>
      </c>
      <c r="H2" t="n">
        <v>0.43</v>
      </c>
      <c r="I2" t="n">
        <v>246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46.39</v>
      </c>
      <c r="Q2" t="n">
        <v>3698.14</v>
      </c>
      <c r="R2" t="n">
        <v>260.08</v>
      </c>
      <c r="S2" t="n">
        <v>30.45</v>
      </c>
      <c r="T2" t="n">
        <v>113814.18</v>
      </c>
      <c r="U2" t="n">
        <v>0.12</v>
      </c>
      <c r="V2" t="n">
        <v>0.37</v>
      </c>
      <c r="W2" t="n">
        <v>0.8</v>
      </c>
      <c r="X2" t="n">
        <v>7.36</v>
      </c>
      <c r="Y2" t="n">
        <v>2</v>
      </c>
      <c r="Z2" t="n">
        <v>10</v>
      </c>
      <c r="AA2" t="n">
        <v>189.8576701905144</v>
      </c>
      <c r="AB2" t="n">
        <v>259.7716402838081</v>
      </c>
      <c r="AC2" t="n">
        <v>234.9793995269843</v>
      </c>
      <c r="AD2" t="n">
        <v>189857.6701905144</v>
      </c>
      <c r="AE2" t="n">
        <v>259771.6402838081</v>
      </c>
      <c r="AF2" t="n">
        <v>6.95827502966532e-05</v>
      </c>
      <c r="AG2" t="n">
        <v>19</v>
      </c>
      <c r="AH2" t="n">
        <v>234979.3995269843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10.2279</v>
      </c>
      <c r="E2" t="n">
        <v>9.779999999999999</v>
      </c>
      <c r="F2" t="n">
        <v>5.99</v>
      </c>
      <c r="G2" t="n">
        <v>6.65</v>
      </c>
      <c r="H2" t="n">
        <v>0.12</v>
      </c>
      <c r="I2" t="n">
        <v>54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50.98</v>
      </c>
      <c r="Q2" t="n">
        <v>3686.54</v>
      </c>
      <c r="R2" t="n">
        <v>80.01000000000001</v>
      </c>
      <c r="S2" t="n">
        <v>30.45</v>
      </c>
      <c r="T2" t="n">
        <v>24740.6</v>
      </c>
      <c r="U2" t="n">
        <v>0.38</v>
      </c>
      <c r="V2" t="n">
        <v>0.73</v>
      </c>
      <c r="W2" t="n">
        <v>0.23</v>
      </c>
      <c r="X2" t="n">
        <v>1.58</v>
      </c>
      <c r="Y2" t="n">
        <v>2</v>
      </c>
      <c r="Z2" t="n">
        <v>10</v>
      </c>
      <c r="AA2" t="n">
        <v>122.1226058345098</v>
      </c>
      <c r="AB2" t="n">
        <v>167.0935369718305</v>
      </c>
      <c r="AC2" t="n">
        <v>151.1463643205374</v>
      </c>
      <c r="AD2" t="n">
        <v>122122.6058345098</v>
      </c>
      <c r="AE2" t="n">
        <v>167093.5369718305</v>
      </c>
      <c r="AF2" t="n">
        <v>6.197407282252198e-05</v>
      </c>
      <c r="AG2" t="n">
        <v>12</v>
      </c>
      <c r="AH2" t="n">
        <v>151146.3643205374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10.4164</v>
      </c>
      <c r="E2" t="n">
        <v>9.6</v>
      </c>
      <c r="F2" t="n">
        <v>5.65</v>
      </c>
      <c r="G2" t="n">
        <v>7.88</v>
      </c>
      <c r="H2" t="n">
        <v>0.1</v>
      </c>
      <c r="I2" t="n">
        <v>43</v>
      </c>
      <c r="J2" t="n">
        <v>176.73</v>
      </c>
      <c r="K2" t="n">
        <v>52.44</v>
      </c>
      <c r="L2" t="n">
        <v>1</v>
      </c>
      <c r="M2" t="n">
        <v>8</v>
      </c>
      <c r="N2" t="n">
        <v>33.29</v>
      </c>
      <c r="O2" t="n">
        <v>22031.19</v>
      </c>
      <c r="P2" t="n">
        <v>54.81</v>
      </c>
      <c r="Q2" t="n">
        <v>3685.76</v>
      </c>
      <c r="R2" t="n">
        <v>69.81</v>
      </c>
      <c r="S2" t="n">
        <v>30.45</v>
      </c>
      <c r="T2" t="n">
        <v>19694.54</v>
      </c>
      <c r="U2" t="n">
        <v>0.44</v>
      </c>
      <c r="V2" t="n">
        <v>0.77</v>
      </c>
      <c r="W2" t="n">
        <v>0.2</v>
      </c>
      <c r="X2" t="n">
        <v>1.25</v>
      </c>
      <c r="Y2" t="n">
        <v>2</v>
      </c>
      <c r="Z2" t="n">
        <v>10</v>
      </c>
      <c r="AA2" t="n">
        <v>123.2084866892328</v>
      </c>
      <c r="AB2" t="n">
        <v>168.5792870629441</v>
      </c>
      <c r="AC2" t="n">
        <v>152.4903165082189</v>
      </c>
      <c r="AD2" t="n">
        <v>123208.4866892328</v>
      </c>
      <c r="AE2" t="n">
        <v>168579.2870629441</v>
      </c>
      <c r="AF2" t="n">
        <v>5.703117703449563e-05</v>
      </c>
      <c r="AG2" t="n">
        <v>12</v>
      </c>
      <c r="AH2" t="n">
        <v>152490.3165082189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10.4782</v>
      </c>
      <c r="E3" t="n">
        <v>9.539999999999999</v>
      </c>
      <c r="F3" t="n">
        <v>5.63</v>
      </c>
      <c r="G3" t="n">
        <v>8.039999999999999</v>
      </c>
      <c r="H3" t="n">
        <v>0.2</v>
      </c>
      <c r="I3" t="n">
        <v>42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54.67</v>
      </c>
      <c r="Q3" t="n">
        <v>3686.37</v>
      </c>
      <c r="R3" t="n">
        <v>68.81</v>
      </c>
      <c r="S3" t="n">
        <v>30.45</v>
      </c>
      <c r="T3" t="n">
        <v>19200.61</v>
      </c>
      <c r="U3" t="n">
        <v>0.44</v>
      </c>
      <c r="V3" t="n">
        <v>0.78</v>
      </c>
      <c r="W3" t="n">
        <v>0.2</v>
      </c>
      <c r="X3" t="n">
        <v>1.23</v>
      </c>
      <c r="Y3" t="n">
        <v>2</v>
      </c>
      <c r="Z3" t="n">
        <v>10</v>
      </c>
      <c r="AA3" t="n">
        <v>123.0797495558978</v>
      </c>
      <c r="AB3" t="n">
        <v>168.4031432376338</v>
      </c>
      <c r="AC3" t="n">
        <v>152.3309836023767</v>
      </c>
      <c r="AD3" t="n">
        <v>123079.7495558979</v>
      </c>
      <c r="AE3" t="n">
        <v>168403.1432376338</v>
      </c>
      <c r="AF3" t="n">
        <v>5.736954026370456e-05</v>
      </c>
      <c r="AG3" t="n">
        <v>12</v>
      </c>
      <c r="AH3" t="n">
        <v>152330.9836023767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4.7295</v>
      </c>
      <c r="E2" t="n">
        <v>21.14</v>
      </c>
      <c r="F2" t="n">
        <v>15.42</v>
      </c>
      <c r="G2" t="n">
        <v>2.52</v>
      </c>
      <c r="H2" t="n">
        <v>0.64</v>
      </c>
      <c r="I2" t="n">
        <v>367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44.53</v>
      </c>
      <c r="Q2" t="n">
        <v>3699.26</v>
      </c>
      <c r="R2" t="n">
        <v>373.58</v>
      </c>
      <c r="S2" t="n">
        <v>30.45</v>
      </c>
      <c r="T2" t="n">
        <v>169958.32</v>
      </c>
      <c r="U2" t="n">
        <v>0.08</v>
      </c>
      <c r="V2" t="n">
        <v>0.28</v>
      </c>
      <c r="W2" t="n">
        <v>1.15</v>
      </c>
      <c r="X2" t="n">
        <v>11</v>
      </c>
      <c r="Y2" t="n">
        <v>2</v>
      </c>
      <c r="Z2" t="n">
        <v>10</v>
      </c>
      <c r="AA2" t="n">
        <v>248.3286389087527</v>
      </c>
      <c r="AB2" t="n">
        <v>339.7741992411454</v>
      </c>
      <c r="AC2" t="n">
        <v>307.3466265417554</v>
      </c>
      <c r="AD2" t="n">
        <v>248328.6389087527</v>
      </c>
      <c r="AE2" t="n">
        <v>339774.1992411454</v>
      </c>
      <c r="AF2" t="n">
        <v>6.282772643630143e-05</v>
      </c>
      <c r="AG2" t="n">
        <v>25</v>
      </c>
      <c r="AH2" t="n">
        <v>307346.6265417554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9.462999999999999</v>
      </c>
      <c r="E2" t="n">
        <v>10.57</v>
      </c>
      <c r="F2" t="n">
        <v>6.87</v>
      </c>
      <c r="G2" t="n">
        <v>4.97</v>
      </c>
      <c r="H2" t="n">
        <v>0.18</v>
      </c>
      <c r="I2" t="n">
        <v>83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47.6</v>
      </c>
      <c r="Q2" t="n">
        <v>3689.44</v>
      </c>
      <c r="R2" t="n">
        <v>107.53</v>
      </c>
      <c r="S2" t="n">
        <v>30.45</v>
      </c>
      <c r="T2" t="n">
        <v>38353.51</v>
      </c>
      <c r="U2" t="n">
        <v>0.28</v>
      </c>
      <c r="V2" t="n">
        <v>0.64</v>
      </c>
      <c r="W2" t="n">
        <v>0.32</v>
      </c>
      <c r="X2" t="n">
        <v>2.47</v>
      </c>
      <c r="Y2" t="n">
        <v>2</v>
      </c>
      <c r="Z2" t="n">
        <v>10</v>
      </c>
      <c r="AA2" t="n">
        <v>130.635155128152</v>
      </c>
      <c r="AB2" t="n">
        <v>178.740782462556</v>
      </c>
      <c r="AC2" t="n">
        <v>161.6820130486434</v>
      </c>
      <c r="AD2" t="n">
        <v>130635.155128152</v>
      </c>
      <c r="AE2" t="n">
        <v>178740.782462556</v>
      </c>
      <c r="AF2" t="n">
        <v>6.85265750384609e-05</v>
      </c>
      <c r="AG2" t="n">
        <v>13</v>
      </c>
      <c r="AH2" t="n">
        <v>161682.0130486434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9.997199999999999</v>
      </c>
      <c r="E2" t="n">
        <v>10</v>
      </c>
      <c r="F2" t="n">
        <v>6.26</v>
      </c>
      <c r="G2" t="n">
        <v>5.96</v>
      </c>
      <c r="H2" t="n">
        <v>0.14</v>
      </c>
      <c r="I2" t="n">
        <v>63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49.44</v>
      </c>
      <c r="Q2" t="n">
        <v>3687.75</v>
      </c>
      <c r="R2" t="n">
        <v>88.62</v>
      </c>
      <c r="S2" t="n">
        <v>30.45</v>
      </c>
      <c r="T2" t="n">
        <v>29001.89</v>
      </c>
      <c r="U2" t="n">
        <v>0.34</v>
      </c>
      <c r="V2" t="n">
        <v>0.7</v>
      </c>
      <c r="W2" t="n">
        <v>0.26</v>
      </c>
      <c r="X2" t="n">
        <v>1.85</v>
      </c>
      <c r="Y2" t="n">
        <v>2</v>
      </c>
      <c r="Z2" t="n">
        <v>10</v>
      </c>
      <c r="AA2" t="n">
        <v>121.8355949844769</v>
      </c>
      <c r="AB2" t="n">
        <v>166.7008360647907</v>
      </c>
      <c r="AC2" t="n">
        <v>150.7911422369061</v>
      </c>
      <c r="AD2" t="n">
        <v>121835.5949844769</v>
      </c>
      <c r="AE2" t="n">
        <v>166700.8360647907</v>
      </c>
      <c r="AF2" t="n">
        <v>6.44626686118661e-05</v>
      </c>
      <c r="AG2" t="n">
        <v>12</v>
      </c>
      <c r="AH2" t="n">
        <v>150791.1422369061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2024-09-25T23:01:47Z</dcterms:created>
  <dcterms:modified xmlns:dcterms="http://purl.org/dc/terms/" xmlns:xsi="http://www.w3.org/2001/XMLSchema-instance" xsi:type="dcterms:W3CDTF">2024-09-25T23:01:47Z</dcterms:modified>
</cp:coreProperties>
</file>