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xVal>
          <yVal>
            <numRef>
              <f>gráficos!$B$7:$B$28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  <c r="AA2" t="n">
        <v>88.31728129247726</v>
      </c>
      <c r="AB2" t="n">
        <v>120.8396005477827</v>
      </c>
      <c r="AC2" t="n">
        <v>109.3068386709785</v>
      </c>
      <c r="AD2" t="n">
        <v>88317.28129247726</v>
      </c>
      <c r="AE2" t="n">
        <v>120839.6005477827</v>
      </c>
      <c r="AF2" t="n">
        <v>7.567922254510949e-05</v>
      </c>
      <c r="AG2" t="n">
        <v>9</v>
      </c>
      <c r="AH2" t="n">
        <v>109306.8386709785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  <c r="AA3" t="n">
        <v>79.26846029480912</v>
      </c>
      <c r="AB3" t="n">
        <v>108.4586044529715</v>
      </c>
      <c r="AC3" t="n">
        <v>98.10746746661495</v>
      </c>
      <c r="AD3" t="n">
        <v>79268.46029480912</v>
      </c>
      <c r="AE3" t="n">
        <v>108458.6044529715</v>
      </c>
      <c r="AF3" t="n">
        <v>7.628423654125794e-05</v>
      </c>
      <c r="AG3" t="n">
        <v>8</v>
      </c>
      <c r="AH3" t="n">
        <v>98107.46746661495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14.1922</v>
      </c>
      <c r="E2" t="n">
        <v>7.05</v>
      </c>
      <c r="F2" t="n">
        <v>3.66</v>
      </c>
      <c r="G2" t="n">
        <v>6.65</v>
      </c>
      <c r="H2" t="n">
        <v>0.11</v>
      </c>
      <c r="I2" t="n">
        <v>33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33.37</v>
      </c>
      <c r="Q2" t="n">
        <v>2540.89</v>
      </c>
      <c r="R2" t="n">
        <v>61.1</v>
      </c>
      <c r="S2" t="n">
        <v>30.45</v>
      </c>
      <c r="T2" t="n">
        <v>15392.14</v>
      </c>
      <c r="U2" t="n">
        <v>0.5</v>
      </c>
      <c r="V2" t="n">
        <v>0.72</v>
      </c>
      <c r="W2" t="n">
        <v>0.18</v>
      </c>
      <c r="X2" t="n">
        <v>0.98</v>
      </c>
      <c r="Y2" t="n">
        <v>4</v>
      </c>
      <c r="Z2" t="n">
        <v>10</v>
      </c>
      <c r="AA2" t="n">
        <v>87.96322628171005</v>
      </c>
      <c r="AB2" t="n">
        <v>120.3551668622466</v>
      </c>
      <c r="AC2" t="n">
        <v>108.8686386564828</v>
      </c>
      <c r="AD2" t="n">
        <v>87963.22628171006</v>
      </c>
      <c r="AE2" t="n">
        <v>120355.1668622466</v>
      </c>
      <c r="AF2" t="n">
        <v>8.148531265076252e-05</v>
      </c>
      <c r="AG2" t="n">
        <v>9</v>
      </c>
      <c r="AH2" t="n">
        <v>108868.6386564828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12.4249</v>
      </c>
      <c r="E2" t="n">
        <v>8.050000000000001</v>
      </c>
      <c r="F2" t="n">
        <v>4.88</v>
      </c>
      <c r="G2" t="n">
        <v>3.96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30.23</v>
      </c>
      <c r="Q2" t="n">
        <v>2545.23</v>
      </c>
      <c r="R2" t="n">
        <v>99.16</v>
      </c>
      <c r="S2" t="n">
        <v>30.45</v>
      </c>
      <c r="T2" t="n">
        <v>34216.44</v>
      </c>
      <c r="U2" t="n">
        <v>0.31</v>
      </c>
      <c r="V2" t="n">
        <v>0.54</v>
      </c>
      <c r="W2" t="n">
        <v>0.29</v>
      </c>
      <c r="X2" t="n">
        <v>2.2</v>
      </c>
      <c r="Y2" t="n">
        <v>4</v>
      </c>
      <c r="Z2" t="n">
        <v>10</v>
      </c>
      <c r="AA2" t="n">
        <v>96.34534940708242</v>
      </c>
      <c r="AB2" t="n">
        <v>131.823957515549</v>
      </c>
      <c r="AC2" t="n">
        <v>119.2428640263864</v>
      </c>
      <c r="AD2" t="n">
        <v>96345.34940708242</v>
      </c>
      <c r="AE2" t="n">
        <v>131823.9575155489</v>
      </c>
      <c r="AF2" t="n">
        <v>9.957537880727572e-05</v>
      </c>
      <c r="AG2" t="n">
        <v>10</v>
      </c>
      <c r="AH2" t="n">
        <v>119242.8640263864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13.5074</v>
      </c>
      <c r="E2" t="n">
        <v>7.4</v>
      </c>
      <c r="F2" t="n">
        <v>4.21</v>
      </c>
      <c r="G2" t="n">
        <v>4.86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30.79</v>
      </c>
      <c r="Q2" t="n">
        <v>2546.42</v>
      </c>
      <c r="R2" t="n">
        <v>78.37</v>
      </c>
      <c r="S2" t="n">
        <v>30.45</v>
      </c>
      <c r="T2" t="n">
        <v>23931.86</v>
      </c>
      <c r="U2" t="n">
        <v>0.39</v>
      </c>
      <c r="V2" t="n">
        <v>0.63</v>
      </c>
      <c r="W2" t="n">
        <v>0.23</v>
      </c>
      <c r="X2" t="n">
        <v>1.53</v>
      </c>
      <c r="Y2" t="n">
        <v>4</v>
      </c>
      <c r="Z2" t="n">
        <v>10</v>
      </c>
      <c r="AA2" t="n">
        <v>87.32891265600649</v>
      </c>
      <c r="AB2" t="n">
        <v>119.4872709756172</v>
      </c>
      <c r="AC2" t="n">
        <v>108.0835735351736</v>
      </c>
      <c r="AD2" t="n">
        <v>87328.91265600649</v>
      </c>
      <c r="AE2" t="n">
        <v>119487.2709756173</v>
      </c>
      <c r="AF2" t="n">
        <v>9.374397730154134e-05</v>
      </c>
      <c r="AG2" t="n">
        <v>9</v>
      </c>
      <c r="AH2" t="n">
        <v>108083.5735351736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11.1307</v>
      </c>
      <c r="E2" t="n">
        <v>8.98</v>
      </c>
      <c r="F2" t="n">
        <v>5.76</v>
      </c>
      <c r="G2" t="n">
        <v>3.35</v>
      </c>
      <c r="H2" t="n">
        <v>0.28</v>
      </c>
      <c r="I2" t="n">
        <v>103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30.34</v>
      </c>
      <c r="Q2" t="n">
        <v>2548.2</v>
      </c>
      <c r="R2" t="n">
        <v>126.55</v>
      </c>
      <c r="S2" t="n">
        <v>30.45</v>
      </c>
      <c r="T2" t="n">
        <v>47764.48</v>
      </c>
      <c r="U2" t="n">
        <v>0.24</v>
      </c>
      <c r="V2" t="n">
        <v>0.46</v>
      </c>
      <c r="W2" t="n">
        <v>0.38</v>
      </c>
      <c r="X2" t="n">
        <v>3.07</v>
      </c>
      <c r="Y2" t="n">
        <v>4</v>
      </c>
      <c r="Z2" t="n">
        <v>10</v>
      </c>
      <c r="AA2" t="n">
        <v>105.7727070735744</v>
      </c>
      <c r="AB2" t="n">
        <v>144.7228841805038</v>
      </c>
      <c r="AC2" t="n">
        <v>130.9107352341994</v>
      </c>
      <c r="AD2" t="n">
        <v>105772.7070735743</v>
      </c>
      <c r="AE2" t="n">
        <v>144722.8841805038</v>
      </c>
      <c r="AF2" t="n">
        <v>0.0001021714583524856</v>
      </c>
      <c r="AG2" t="n">
        <v>11</v>
      </c>
      <c r="AH2" t="n">
        <v>130910.7352341994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14.2993</v>
      </c>
      <c r="E2" t="n">
        <v>6.99</v>
      </c>
      <c r="F2" t="n">
        <v>3.57</v>
      </c>
      <c r="G2" t="n">
        <v>6.91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33.53</v>
      </c>
      <c r="Q2" t="n">
        <v>2540.76</v>
      </c>
      <c r="R2" t="n">
        <v>58.36</v>
      </c>
      <c r="S2" t="n">
        <v>30.45</v>
      </c>
      <c r="T2" t="n">
        <v>14029.52</v>
      </c>
      <c r="U2" t="n">
        <v>0.52</v>
      </c>
      <c r="V2" t="n">
        <v>0.74</v>
      </c>
      <c r="W2" t="n">
        <v>0.17</v>
      </c>
      <c r="X2" t="n">
        <v>0.89</v>
      </c>
      <c r="Y2" t="n">
        <v>4</v>
      </c>
      <c r="Z2" t="n">
        <v>10</v>
      </c>
      <c r="AA2" t="n">
        <v>88.00555388575768</v>
      </c>
      <c r="AB2" t="n">
        <v>120.4130813574666</v>
      </c>
      <c r="AC2" t="n">
        <v>108.9210258735626</v>
      </c>
      <c r="AD2" t="n">
        <v>88005.55388575768</v>
      </c>
      <c r="AE2" t="n">
        <v>120413.0813574666</v>
      </c>
      <c r="AF2" t="n">
        <v>8.011674519099145e-05</v>
      </c>
      <c r="AG2" t="n">
        <v>9</v>
      </c>
      <c r="AH2" t="n">
        <v>108921.0258735626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10.1824</v>
      </c>
      <c r="E2" t="n">
        <v>9.82</v>
      </c>
      <c r="F2" t="n">
        <v>6.51</v>
      </c>
      <c r="G2" t="n">
        <v>3.05</v>
      </c>
      <c r="H2" t="n">
        <v>0.34</v>
      </c>
      <c r="I2" t="n">
        <v>128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30.48</v>
      </c>
      <c r="Q2" t="n">
        <v>2551.05</v>
      </c>
      <c r="R2" t="n">
        <v>149.62</v>
      </c>
      <c r="S2" t="n">
        <v>30.45</v>
      </c>
      <c r="T2" t="n">
        <v>59177.07</v>
      </c>
      <c r="U2" t="n">
        <v>0.2</v>
      </c>
      <c r="V2" t="n">
        <v>0.41</v>
      </c>
      <c r="W2" t="n">
        <v>0.45</v>
      </c>
      <c r="X2" t="n">
        <v>3.82</v>
      </c>
      <c r="Y2" t="n">
        <v>4</v>
      </c>
      <c r="Z2" t="n">
        <v>10</v>
      </c>
      <c r="AA2" t="n">
        <v>115.215120337629</v>
      </c>
      <c r="AB2" t="n">
        <v>157.64241057825</v>
      </c>
      <c r="AC2" t="n">
        <v>142.597240165218</v>
      </c>
      <c r="AD2" t="n">
        <v>115215.120337629</v>
      </c>
      <c r="AE2" t="n">
        <v>157642.41057825</v>
      </c>
      <c r="AF2" t="n">
        <v>0.000102270591469741</v>
      </c>
      <c r="AG2" t="n">
        <v>12</v>
      </c>
      <c r="AH2" t="n">
        <v>142597.240165218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13.891</v>
      </c>
      <c r="E2" t="n">
        <v>7.2</v>
      </c>
      <c r="F2" t="n">
        <v>3.9</v>
      </c>
      <c r="G2" t="n">
        <v>5.71</v>
      </c>
      <c r="H2" t="n">
        <v>0.13</v>
      </c>
      <c r="I2" t="n">
        <v>41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32.23</v>
      </c>
      <c r="Q2" t="n">
        <v>2541.86</v>
      </c>
      <c r="R2" t="n">
        <v>68.79000000000001</v>
      </c>
      <c r="S2" t="n">
        <v>30.45</v>
      </c>
      <c r="T2" t="n">
        <v>19193.24</v>
      </c>
      <c r="U2" t="n">
        <v>0.44</v>
      </c>
      <c r="V2" t="n">
        <v>0.68</v>
      </c>
      <c r="W2" t="n">
        <v>0.2</v>
      </c>
      <c r="X2" t="n">
        <v>1.22</v>
      </c>
      <c r="Y2" t="n">
        <v>4</v>
      </c>
      <c r="Z2" t="n">
        <v>10</v>
      </c>
      <c r="AA2" t="n">
        <v>87.67504193886724</v>
      </c>
      <c r="AB2" t="n">
        <v>119.9608603305733</v>
      </c>
      <c r="AC2" t="n">
        <v>108.5119641867796</v>
      </c>
      <c r="AD2" t="n">
        <v>87675.04193886725</v>
      </c>
      <c r="AE2" t="n">
        <v>119960.8603305733</v>
      </c>
      <c r="AF2" t="n">
        <v>8.672421501473489e-05</v>
      </c>
      <c r="AG2" t="n">
        <v>9</v>
      </c>
      <c r="AH2" t="n">
        <v>108511.9641867796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14.1799</v>
      </c>
      <c r="E2" t="n">
        <v>7.05</v>
      </c>
      <c r="F2" t="n">
        <v>3.71</v>
      </c>
      <c r="G2" t="n">
        <v>6.35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32.73</v>
      </c>
      <c r="Q2" t="n">
        <v>2541.86</v>
      </c>
      <c r="R2" t="n">
        <v>62.63</v>
      </c>
      <c r="S2" t="n">
        <v>30.45</v>
      </c>
      <c r="T2" t="n">
        <v>16142.98</v>
      </c>
      <c r="U2" t="n">
        <v>0.49</v>
      </c>
      <c r="V2" t="n">
        <v>0.71</v>
      </c>
      <c r="W2" t="n">
        <v>0.18</v>
      </c>
      <c r="X2" t="n">
        <v>1.02</v>
      </c>
      <c r="Y2" t="n">
        <v>4</v>
      </c>
      <c r="Z2" t="n">
        <v>10</v>
      </c>
      <c r="AA2" t="n">
        <v>87.77861357529</v>
      </c>
      <c r="AB2" t="n">
        <v>120.102571612785</v>
      </c>
      <c r="AC2" t="n">
        <v>108.6401507431101</v>
      </c>
      <c r="AD2" t="n">
        <v>87778.61357529</v>
      </c>
      <c r="AE2" t="n">
        <v>120102.571612785</v>
      </c>
      <c r="AF2" t="n">
        <v>8.356214291110474e-05</v>
      </c>
      <c r="AG2" t="n">
        <v>9</v>
      </c>
      <c r="AH2" t="n">
        <v>108640.1507431101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14.1704</v>
      </c>
      <c r="E2" t="n">
        <v>7.06</v>
      </c>
      <c r="F2" t="n">
        <v>3.51</v>
      </c>
      <c r="G2" t="n">
        <v>7.26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35.22</v>
      </c>
      <c r="Q2" t="n">
        <v>2541.9</v>
      </c>
      <c r="R2" t="n">
        <v>56.5</v>
      </c>
      <c r="S2" t="n">
        <v>30.45</v>
      </c>
      <c r="T2" t="n">
        <v>13110.5</v>
      </c>
      <c r="U2" t="n">
        <v>0.54</v>
      </c>
      <c r="V2" t="n">
        <v>0.75</v>
      </c>
      <c r="W2" t="n">
        <v>0.16</v>
      </c>
      <c r="X2" t="n">
        <v>0.83</v>
      </c>
      <c r="Y2" t="n">
        <v>4</v>
      </c>
      <c r="Z2" t="n">
        <v>10</v>
      </c>
      <c r="AA2" t="n">
        <v>88.50941540044747</v>
      </c>
      <c r="AB2" t="n">
        <v>121.102486910666</v>
      </c>
      <c r="AC2" t="n">
        <v>109.5446355283516</v>
      </c>
      <c r="AD2" t="n">
        <v>88509.41540044747</v>
      </c>
      <c r="AE2" t="n">
        <v>121102.486910666</v>
      </c>
      <c r="AF2" t="n">
        <v>7.591096660624774e-05</v>
      </c>
      <c r="AG2" t="n">
        <v>9</v>
      </c>
      <c r="AH2" t="n">
        <v>109544.6355283516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3.51</v>
      </c>
      <c r="G3" t="n">
        <v>7.53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35.4</v>
      </c>
      <c r="Q3" t="n">
        <v>2541.47</v>
      </c>
      <c r="R3" t="n">
        <v>56.52</v>
      </c>
      <c r="S3" t="n">
        <v>30.45</v>
      </c>
      <c r="T3" t="n">
        <v>13122.96</v>
      </c>
      <c r="U3" t="n">
        <v>0.54</v>
      </c>
      <c r="V3" t="n">
        <v>0.75</v>
      </c>
      <c r="W3" t="n">
        <v>0.17</v>
      </c>
      <c r="X3" t="n">
        <v>0.83</v>
      </c>
      <c r="Y3" t="n">
        <v>4</v>
      </c>
      <c r="Z3" t="n">
        <v>10</v>
      </c>
      <c r="AA3" t="n">
        <v>88.50855951866966</v>
      </c>
      <c r="AB3" t="n">
        <v>121.1013158554588</v>
      </c>
      <c r="AC3" t="n">
        <v>109.5435762370098</v>
      </c>
      <c r="AD3" t="n">
        <v>88508.55951866966</v>
      </c>
      <c r="AE3" t="n">
        <v>121101.3158554588</v>
      </c>
      <c r="AF3" t="n">
        <v>7.625006530396803e-05</v>
      </c>
      <c r="AG3" t="n">
        <v>9</v>
      </c>
      <c r="AH3" t="n">
        <v>109543.5762370098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13.6343</v>
      </c>
      <c r="E2" t="n">
        <v>7.33</v>
      </c>
      <c r="F2" t="n">
        <v>4.1</v>
      </c>
      <c r="G2" t="n">
        <v>5.13</v>
      </c>
      <c r="H2" t="n">
        <v>0.15</v>
      </c>
      <c r="I2" t="n">
        <v>48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31.34</v>
      </c>
      <c r="Q2" t="n">
        <v>2544.34</v>
      </c>
      <c r="R2" t="n">
        <v>74.92</v>
      </c>
      <c r="S2" t="n">
        <v>30.45</v>
      </c>
      <c r="T2" t="n">
        <v>22226.1</v>
      </c>
      <c r="U2" t="n">
        <v>0.41</v>
      </c>
      <c r="V2" t="n">
        <v>0.65</v>
      </c>
      <c r="W2" t="n">
        <v>0.22</v>
      </c>
      <c r="X2" t="n">
        <v>1.42</v>
      </c>
      <c r="Y2" t="n">
        <v>4</v>
      </c>
      <c r="Z2" t="n">
        <v>10</v>
      </c>
      <c r="AA2" t="n">
        <v>87.46432642013066</v>
      </c>
      <c r="AB2" t="n">
        <v>119.6725500617255</v>
      </c>
      <c r="AC2" t="n">
        <v>108.2511698453446</v>
      </c>
      <c r="AD2" t="n">
        <v>87464.32642013066</v>
      </c>
      <c r="AE2" t="n">
        <v>119672.5500617255</v>
      </c>
      <c r="AF2" t="n">
        <v>9.105559802274561e-05</v>
      </c>
      <c r="AG2" t="n">
        <v>9</v>
      </c>
      <c r="AH2" t="n">
        <v>108251.1698453446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12.8484</v>
      </c>
      <c r="E2" t="n">
        <v>7.78</v>
      </c>
      <c r="F2" t="n">
        <v>4.62</v>
      </c>
      <c r="G2" t="n">
        <v>4.26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30.45</v>
      </c>
      <c r="Q2" t="n">
        <v>2544.77</v>
      </c>
      <c r="R2" t="n">
        <v>90.79000000000001</v>
      </c>
      <c r="S2" t="n">
        <v>30.45</v>
      </c>
      <c r="T2" t="n">
        <v>30074.18</v>
      </c>
      <c r="U2" t="n">
        <v>0.34</v>
      </c>
      <c r="V2" t="n">
        <v>0.57</v>
      </c>
      <c r="W2" t="n">
        <v>0.27</v>
      </c>
      <c r="X2" t="n">
        <v>1.93</v>
      </c>
      <c r="Y2" t="n">
        <v>4</v>
      </c>
      <c r="Z2" t="n">
        <v>10</v>
      </c>
      <c r="AA2" t="n">
        <v>96.27232135936755</v>
      </c>
      <c r="AB2" t="n">
        <v>131.7240373188954</v>
      </c>
      <c r="AC2" t="n">
        <v>119.1524800730626</v>
      </c>
      <c r="AD2" t="n">
        <v>96272.32135936755</v>
      </c>
      <c r="AE2" t="n">
        <v>131724.0373188954</v>
      </c>
      <c r="AF2" t="n">
        <v>9.756951865970954e-05</v>
      </c>
      <c r="AG2" t="n">
        <v>10</v>
      </c>
      <c r="AH2" t="n">
        <v>119152.4800730626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12.8484</v>
      </c>
      <c r="E4" t="n">
        <v>7.78</v>
      </c>
      <c r="F4" t="n">
        <v>4.62</v>
      </c>
      <c r="G4" t="n">
        <v>4.26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30.45</v>
      </c>
      <c r="Q4" t="n">
        <v>2544.77</v>
      </c>
      <c r="R4" t="n">
        <v>90.79000000000001</v>
      </c>
      <c r="S4" t="n">
        <v>30.45</v>
      </c>
      <c r="T4" t="n">
        <v>30074.18</v>
      </c>
      <c r="U4" t="n">
        <v>0.34</v>
      </c>
      <c r="V4" t="n">
        <v>0.57</v>
      </c>
      <c r="W4" t="n">
        <v>0.27</v>
      </c>
      <c r="X4" t="n">
        <v>1.93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11.8737</v>
      </c>
      <c r="E5" t="n">
        <v>8.42</v>
      </c>
      <c r="F5" t="n">
        <v>5.24</v>
      </c>
      <c r="G5" t="n">
        <v>3.66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30.22</v>
      </c>
      <c r="Q5" t="n">
        <v>2547.27</v>
      </c>
      <c r="R5" t="n">
        <v>110.22</v>
      </c>
      <c r="S5" t="n">
        <v>30.45</v>
      </c>
      <c r="T5" t="n">
        <v>39685.39</v>
      </c>
      <c r="U5" t="n">
        <v>0.28</v>
      </c>
      <c r="V5" t="n">
        <v>0.51</v>
      </c>
      <c r="W5" t="n">
        <v>0.33</v>
      </c>
      <c r="X5" t="n">
        <v>2.55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8.8041</v>
      </c>
      <c r="E6" t="n">
        <v>11.36</v>
      </c>
      <c r="F6" t="n">
        <v>7.77</v>
      </c>
      <c r="G6" t="n">
        <v>2.74</v>
      </c>
      <c r="H6" t="n">
        <v>0.43</v>
      </c>
      <c r="I6" t="n">
        <v>170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30.59</v>
      </c>
      <c r="Q6" t="n">
        <v>2557.07</v>
      </c>
      <c r="R6" t="n">
        <v>189.12</v>
      </c>
      <c r="S6" t="n">
        <v>30.45</v>
      </c>
      <c r="T6" t="n">
        <v>78714.07000000001</v>
      </c>
      <c r="U6" t="n">
        <v>0.16</v>
      </c>
      <c r="V6" t="n">
        <v>0.34</v>
      </c>
      <c r="W6" t="n">
        <v>0.57</v>
      </c>
      <c r="X6" t="n">
        <v>5.08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14.0252</v>
      </c>
      <c r="E7" t="n">
        <v>7.13</v>
      </c>
      <c r="F7" t="n">
        <v>3.8</v>
      </c>
      <c r="G7" t="n">
        <v>6.01</v>
      </c>
      <c r="H7" t="n">
        <v>0.12</v>
      </c>
      <c r="I7" t="n">
        <v>38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32.51</v>
      </c>
      <c r="Q7" t="n">
        <v>2544.38</v>
      </c>
      <c r="R7" t="n">
        <v>65.72</v>
      </c>
      <c r="S7" t="n">
        <v>30.45</v>
      </c>
      <c r="T7" t="n">
        <v>17676.69</v>
      </c>
      <c r="U7" t="n">
        <v>0.46</v>
      </c>
      <c r="V7" t="n">
        <v>0.7</v>
      </c>
      <c r="W7" t="n">
        <v>0.19</v>
      </c>
      <c r="X7" t="n">
        <v>1.12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14.2006</v>
      </c>
      <c r="E8" t="n">
        <v>7.04</v>
      </c>
      <c r="F8" t="n">
        <v>3.55</v>
      </c>
      <c r="G8" t="n">
        <v>7.11</v>
      </c>
      <c r="H8" t="n">
        <v>0.1</v>
      </c>
      <c r="I8" t="n">
        <v>30</v>
      </c>
      <c r="J8" t="n">
        <v>176.73</v>
      </c>
      <c r="K8" t="n">
        <v>52.44</v>
      </c>
      <c r="L8" t="n">
        <v>1</v>
      </c>
      <c r="M8" t="n">
        <v>1</v>
      </c>
      <c r="N8" t="n">
        <v>33.29</v>
      </c>
      <c r="O8" t="n">
        <v>22031.19</v>
      </c>
      <c r="P8" t="n">
        <v>34.5</v>
      </c>
      <c r="Q8" t="n">
        <v>2540.46</v>
      </c>
      <c r="R8" t="n">
        <v>57.97</v>
      </c>
      <c r="S8" t="n">
        <v>30.45</v>
      </c>
      <c r="T8" t="n">
        <v>13840.98</v>
      </c>
      <c r="U8" t="n">
        <v>0.53</v>
      </c>
      <c r="V8" t="n">
        <v>0.74</v>
      </c>
      <c r="W8" t="n">
        <v>0.16</v>
      </c>
      <c r="X8" t="n">
        <v>0.87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14.1905</v>
      </c>
      <c r="E9" t="n">
        <v>7.05</v>
      </c>
      <c r="F9" t="n">
        <v>3.56</v>
      </c>
      <c r="G9" t="n">
        <v>7.12</v>
      </c>
      <c r="H9" t="n">
        <v>0.2</v>
      </c>
      <c r="I9" t="n">
        <v>30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34.83</v>
      </c>
      <c r="Q9" t="n">
        <v>2540.06</v>
      </c>
      <c r="R9" t="n">
        <v>58.09</v>
      </c>
      <c r="S9" t="n">
        <v>30.45</v>
      </c>
      <c r="T9" t="n">
        <v>13901.49</v>
      </c>
      <c r="U9" t="n">
        <v>0.52</v>
      </c>
      <c r="V9" t="n">
        <v>0.74</v>
      </c>
      <c r="W9" t="n">
        <v>0.17</v>
      </c>
      <c r="X9" t="n">
        <v>0.88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6.769</v>
      </c>
      <c r="E10" t="n">
        <v>14.77</v>
      </c>
      <c r="F10" t="n">
        <v>10.3</v>
      </c>
      <c r="G10" t="n">
        <v>2.43</v>
      </c>
      <c r="H10" t="n">
        <v>0.64</v>
      </c>
      <c r="I10" t="n">
        <v>254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29.74</v>
      </c>
      <c r="Q10" t="n">
        <v>2566.42</v>
      </c>
      <c r="R10" t="n">
        <v>267.58</v>
      </c>
      <c r="S10" t="n">
        <v>30.45</v>
      </c>
      <c r="T10" t="n">
        <v>117523.18</v>
      </c>
      <c r="U10" t="n">
        <v>0.11</v>
      </c>
      <c r="V10" t="n">
        <v>0.26</v>
      </c>
      <c r="W10" t="n">
        <v>0.82</v>
      </c>
      <c r="X10" t="n">
        <v>7.6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13.1844</v>
      </c>
      <c r="E11" t="n">
        <v>7.58</v>
      </c>
      <c r="F11" t="n">
        <v>4.4</v>
      </c>
      <c r="G11" t="n">
        <v>4.56</v>
      </c>
      <c r="H11" t="n">
        <v>0.18</v>
      </c>
      <c r="I11" t="n">
        <v>58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30.65</v>
      </c>
      <c r="Q11" t="n">
        <v>2544.89</v>
      </c>
      <c r="R11" t="n">
        <v>84.23</v>
      </c>
      <c r="S11" t="n">
        <v>30.45</v>
      </c>
      <c r="T11" t="n">
        <v>26828.51</v>
      </c>
      <c r="U11" t="n">
        <v>0.36</v>
      </c>
      <c r="V11" t="n">
        <v>0.6</v>
      </c>
      <c r="W11" t="n">
        <v>0.25</v>
      </c>
      <c r="X11" t="n">
        <v>1.72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13.8334</v>
      </c>
      <c r="E12" t="n">
        <v>7.23</v>
      </c>
      <c r="F12" t="n">
        <v>3.97</v>
      </c>
      <c r="G12" t="n">
        <v>5.42</v>
      </c>
      <c r="H12" t="n">
        <v>0.14</v>
      </c>
      <c r="I12" t="n">
        <v>44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31.57</v>
      </c>
      <c r="Q12" t="n">
        <v>2542.72</v>
      </c>
      <c r="R12" t="n">
        <v>70.84</v>
      </c>
      <c r="S12" t="n">
        <v>30.45</v>
      </c>
      <c r="T12" t="n">
        <v>20205.4</v>
      </c>
      <c r="U12" t="n">
        <v>0.43</v>
      </c>
      <c r="V12" t="n">
        <v>0.67</v>
      </c>
      <c r="W12" t="n">
        <v>0.21</v>
      </c>
      <c r="X12" t="n">
        <v>1.29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14.1922</v>
      </c>
      <c r="E13" t="n">
        <v>7.05</v>
      </c>
      <c r="F13" t="n">
        <v>3.66</v>
      </c>
      <c r="G13" t="n">
        <v>6.65</v>
      </c>
      <c r="H13" t="n">
        <v>0.11</v>
      </c>
      <c r="I13" t="n">
        <v>33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33.37</v>
      </c>
      <c r="Q13" t="n">
        <v>2540.89</v>
      </c>
      <c r="R13" t="n">
        <v>61.1</v>
      </c>
      <c r="S13" t="n">
        <v>30.45</v>
      </c>
      <c r="T13" t="n">
        <v>15392.14</v>
      </c>
      <c r="U13" t="n">
        <v>0.5</v>
      </c>
      <c r="V13" t="n">
        <v>0.72</v>
      </c>
      <c r="W13" t="n">
        <v>0.18</v>
      </c>
      <c r="X13" t="n">
        <v>0.98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12.4249</v>
      </c>
      <c r="E14" t="n">
        <v>8.050000000000001</v>
      </c>
      <c r="F14" t="n">
        <v>4.88</v>
      </c>
      <c r="G14" t="n">
        <v>3.96</v>
      </c>
      <c r="H14" t="n">
        <v>0.22</v>
      </c>
      <c r="I14" t="n">
        <v>74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30.23</v>
      </c>
      <c r="Q14" t="n">
        <v>2545.23</v>
      </c>
      <c r="R14" t="n">
        <v>99.16</v>
      </c>
      <c r="S14" t="n">
        <v>30.45</v>
      </c>
      <c r="T14" t="n">
        <v>34216.44</v>
      </c>
      <c r="U14" t="n">
        <v>0.31</v>
      </c>
      <c r="V14" t="n">
        <v>0.54</v>
      </c>
      <c r="W14" t="n">
        <v>0.29</v>
      </c>
      <c r="X14" t="n">
        <v>2.2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13.5074</v>
      </c>
      <c r="E15" t="n">
        <v>7.4</v>
      </c>
      <c r="F15" t="n">
        <v>4.21</v>
      </c>
      <c r="G15" t="n">
        <v>4.86</v>
      </c>
      <c r="H15" t="n">
        <v>0.16</v>
      </c>
      <c r="I15" t="n">
        <v>52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30.79</v>
      </c>
      <c r="Q15" t="n">
        <v>2546.42</v>
      </c>
      <c r="R15" t="n">
        <v>78.37</v>
      </c>
      <c r="S15" t="n">
        <v>30.45</v>
      </c>
      <c r="T15" t="n">
        <v>23931.86</v>
      </c>
      <c r="U15" t="n">
        <v>0.39</v>
      </c>
      <c r="V15" t="n">
        <v>0.63</v>
      </c>
      <c r="W15" t="n">
        <v>0.23</v>
      </c>
      <c r="X15" t="n">
        <v>1.53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11.1307</v>
      </c>
      <c r="E16" t="n">
        <v>8.98</v>
      </c>
      <c r="F16" t="n">
        <v>5.76</v>
      </c>
      <c r="G16" t="n">
        <v>3.35</v>
      </c>
      <c r="H16" t="n">
        <v>0.28</v>
      </c>
      <c r="I16" t="n">
        <v>103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30.34</v>
      </c>
      <c r="Q16" t="n">
        <v>2548.2</v>
      </c>
      <c r="R16" t="n">
        <v>126.55</v>
      </c>
      <c r="S16" t="n">
        <v>30.45</v>
      </c>
      <c r="T16" t="n">
        <v>47764.48</v>
      </c>
      <c r="U16" t="n">
        <v>0.24</v>
      </c>
      <c r="V16" t="n">
        <v>0.46</v>
      </c>
      <c r="W16" t="n">
        <v>0.38</v>
      </c>
      <c r="X16" t="n">
        <v>3.07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14.2993</v>
      </c>
      <c r="E17" t="n">
        <v>6.99</v>
      </c>
      <c r="F17" t="n">
        <v>3.57</v>
      </c>
      <c r="G17" t="n">
        <v>6.91</v>
      </c>
      <c r="H17" t="n">
        <v>0.11</v>
      </c>
      <c r="I17" t="n">
        <v>31</v>
      </c>
      <c r="J17" t="n">
        <v>167.88</v>
      </c>
      <c r="K17" t="n">
        <v>51.39</v>
      </c>
      <c r="L17" t="n">
        <v>1</v>
      </c>
      <c r="M17" t="n">
        <v>0</v>
      </c>
      <c r="N17" t="n">
        <v>30.49</v>
      </c>
      <c r="O17" t="n">
        <v>20939.59</v>
      </c>
      <c r="P17" t="n">
        <v>33.53</v>
      </c>
      <c r="Q17" t="n">
        <v>2540.76</v>
      </c>
      <c r="R17" t="n">
        <v>58.36</v>
      </c>
      <c r="S17" t="n">
        <v>30.45</v>
      </c>
      <c r="T17" t="n">
        <v>14029.52</v>
      </c>
      <c r="U17" t="n">
        <v>0.52</v>
      </c>
      <c r="V17" t="n">
        <v>0.74</v>
      </c>
      <c r="W17" t="n">
        <v>0.17</v>
      </c>
      <c r="X17" t="n">
        <v>0.89</v>
      </c>
      <c r="Y17" t="n">
        <v>4</v>
      </c>
      <c r="Z17" t="n">
        <v>10</v>
      </c>
    </row>
    <row r="18">
      <c r="A18" t="n">
        <v>0</v>
      </c>
      <c r="B18" t="n">
        <v>20</v>
      </c>
      <c r="C18" t="inlineStr">
        <is>
          <t xml:space="preserve">CONCLUIDO	</t>
        </is>
      </c>
      <c r="D18" t="n">
        <v>10.1824</v>
      </c>
      <c r="E18" t="n">
        <v>9.82</v>
      </c>
      <c r="F18" t="n">
        <v>6.51</v>
      </c>
      <c r="G18" t="n">
        <v>3.05</v>
      </c>
      <c r="H18" t="n">
        <v>0.34</v>
      </c>
      <c r="I18" t="n">
        <v>128</v>
      </c>
      <c r="J18" t="n">
        <v>51.33</v>
      </c>
      <c r="K18" t="n">
        <v>24.83</v>
      </c>
      <c r="L18" t="n">
        <v>1</v>
      </c>
      <c r="M18" t="n">
        <v>0</v>
      </c>
      <c r="N18" t="n">
        <v>5.51</v>
      </c>
      <c r="O18" t="n">
        <v>6564.78</v>
      </c>
      <c r="P18" t="n">
        <v>30.48</v>
      </c>
      <c r="Q18" t="n">
        <v>2551.05</v>
      </c>
      <c r="R18" t="n">
        <v>149.62</v>
      </c>
      <c r="S18" t="n">
        <v>30.45</v>
      </c>
      <c r="T18" t="n">
        <v>59177.07</v>
      </c>
      <c r="U18" t="n">
        <v>0.2</v>
      </c>
      <c r="V18" t="n">
        <v>0.41</v>
      </c>
      <c r="W18" t="n">
        <v>0.45</v>
      </c>
      <c r="X18" t="n">
        <v>3.82</v>
      </c>
      <c r="Y18" t="n">
        <v>4</v>
      </c>
      <c r="Z18" t="n">
        <v>10</v>
      </c>
    </row>
    <row r="19">
      <c r="A19" t="n">
        <v>0</v>
      </c>
      <c r="B19" t="n">
        <v>65</v>
      </c>
      <c r="C19" t="inlineStr">
        <is>
          <t xml:space="preserve">CONCLUIDO	</t>
        </is>
      </c>
      <c r="D19" t="n">
        <v>13.891</v>
      </c>
      <c r="E19" t="n">
        <v>7.2</v>
      </c>
      <c r="F19" t="n">
        <v>3.9</v>
      </c>
      <c r="G19" t="n">
        <v>5.71</v>
      </c>
      <c r="H19" t="n">
        <v>0.13</v>
      </c>
      <c r="I19" t="n">
        <v>41</v>
      </c>
      <c r="J19" t="n">
        <v>133.21</v>
      </c>
      <c r="K19" t="n">
        <v>46.47</v>
      </c>
      <c r="L19" t="n">
        <v>1</v>
      </c>
      <c r="M19" t="n">
        <v>0</v>
      </c>
      <c r="N19" t="n">
        <v>20.75</v>
      </c>
      <c r="O19" t="n">
        <v>16663.42</v>
      </c>
      <c r="P19" t="n">
        <v>32.23</v>
      </c>
      <c r="Q19" t="n">
        <v>2541.86</v>
      </c>
      <c r="R19" t="n">
        <v>68.79000000000001</v>
      </c>
      <c r="S19" t="n">
        <v>30.45</v>
      </c>
      <c r="T19" t="n">
        <v>19193.24</v>
      </c>
      <c r="U19" t="n">
        <v>0.44</v>
      </c>
      <c r="V19" t="n">
        <v>0.68</v>
      </c>
      <c r="W19" t="n">
        <v>0.2</v>
      </c>
      <c r="X19" t="n">
        <v>1.22</v>
      </c>
      <c r="Y19" t="n">
        <v>4</v>
      </c>
      <c r="Z19" t="n">
        <v>10</v>
      </c>
    </row>
    <row r="20">
      <c r="A20" t="n">
        <v>0</v>
      </c>
      <c r="B20" t="n">
        <v>75</v>
      </c>
      <c r="C20" t="inlineStr">
        <is>
          <t xml:space="preserve">CONCLUIDO	</t>
        </is>
      </c>
      <c r="D20" t="n">
        <v>14.1799</v>
      </c>
      <c r="E20" t="n">
        <v>7.05</v>
      </c>
      <c r="F20" t="n">
        <v>3.71</v>
      </c>
      <c r="G20" t="n">
        <v>6.35</v>
      </c>
      <c r="H20" t="n">
        <v>0.12</v>
      </c>
      <c r="I20" t="n">
        <v>35</v>
      </c>
      <c r="J20" t="n">
        <v>150.44</v>
      </c>
      <c r="K20" t="n">
        <v>49.1</v>
      </c>
      <c r="L20" t="n">
        <v>1</v>
      </c>
      <c r="M20" t="n">
        <v>0</v>
      </c>
      <c r="N20" t="n">
        <v>25.34</v>
      </c>
      <c r="O20" t="n">
        <v>18787.76</v>
      </c>
      <c r="P20" t="n">
        <v>32.73</v>
      </c>
      <c r="Q20" t="n">
        <v>2541.86</v>
      </c>
      <c r="R20" t="n">
        <v>62.63</v>
      </c>
      <c r="S20" t="n">
        <v>30.45</v>
      </c>
      <c r="T20" t="n">
        <v>16142.98</v>
      </c>
      <c r="U20" t="n">
        <v>0.49</v>
      </c>
      <c r="V20" t="n">
        <v>0.71</v>
      </c>
      <c r="W20" t="n">
        <v>0.18</v>
      </c>
      <c r="X20" t="n">
        <v>1.02</v>
      </c>
      <c r="Y20" t="n">
        <v>4</v>
      </c>
      <c r="Z20" t="n">
        <v>10</v>
      </c>
    </row>
    <row r="21">
      <c r="A21" t="n">
        <v>0</v>
      </c>
      <c r="B21" t="n">
        <v>95</v>
      </c>
      <c r="C21" t="inlineStr">
        <is>
          <t xml:space="preserve">CONCLUIDO	</t>
        </is>
      </c>
      <c r="D21" t="n">
        <v>14.1704</v>
      </c>
      <c r="E21" t="n">
        <v>7.06</v>
      </c>
      <c r="F21" t="n">
        <v>3.51</v>
      </c>
      <c r="G21" t="n">
        <v>7.26</v>
      </c>
      <c r="H21" t="n">
        <v>0.1</v>
      </c>
      <c r="I21" t="n">
        <v>29</v>
      </c>
      <c r="J21" t="n">
        <v>185.69</v>
      </c>
      <c r="K21" t="n">
        <v>53.44</v>
      </c>
      <c r="L21" t="n">
        <v>1</v>
      </c>
      <c r="M21" t="n">
        <v>5</v>
      </c>
      <c r="N21" t="n">
        <v>36.26</v>
      </c>
      <c r="O21" t="n">
        <v>23136.14</v>
      </c>
      <c r="P21" t="n">
        <v>35.22</v>
      </c>
      <c r="Q21" t="n">
        <v>2541.9</v>
      </c>
      <c r="R21" t="n">
        <v>56.5</v>
      </c>
      <c r="S21" t="n">
        <v>30.45</v>
      </c>
      <c r="T21" t="n">
        <v>13110.5</v>
      </c>
      <c r="U21" t="n">
        <v>0.54</v>
      </c>
      <c r="V21" t="n">
        <v>0.75</v>
      </c>
      <c r="W21" t="n">
        <v>0.16</v>
      </c>
      <c r="X21" t="n">
        <v>0.83</v>
      </c>
      <c r="Y21" t="n">
        <v>4</v>
      </c>
      <c r="Z21" t="n">
        <v>10</v>
      </c>
    </row>
    <row r="22">
      <c r="A22" t="n">
        <v>1</v>
      </c>
      <c r="B22" t="n">
        <v>95</v>
      </c>
      <c r="C22" t="inlineStr">
        <is>
          <t xml:space="preserve">CONCLUIDO	</t>
        </is>
      </c>
      <c r="D22" t="n">
        <v>14.2337</v>
      </c>
      <c r="E22" t="n">
        <v>7.03</v>
      </c>
      <c r="F22" t="n">
        <v>3.51</v>
      </c>
      <c r="G22" t="n">
        <v>7.53</v>
      </c>
      <c r="H22" t="n">
        <v>0.19</v>
      </c>
      <c r="I22" t="n">
        <v>28</v>
      </c>
      <c r="J22" t="n">
        <v>187.21</v>
      </c>
      <c r="K22" t="n">
        <v>53.44</v>
      </c>
      <c r="L22" t="n">
        <v>2</v>
      </c>
      <c r="M22" t="n">
        <v>0</v>
      </c>
      <c r="N22" t="n">
        <v>36.77</v>
      </c>
      <c r="O22" t="n">
        <v>23322.88</v>
      </c>
      <c r="P22" t="n">
        <v>35.4</v>
      </c>
      <c r="Q22" t="n">
        <v>2541.47</v>
      </c>
      <c r="R22" t="n">
        <v>56.52</v>
      </c>
      <c r="S22" t="n">
        <v>30.45</v>
      </c>
      <c r="T22" t="n">
        <v>13122.96</v>
      </c>
      <c r="U22" t="n">
        <v>0.54</v>
      </c>
      <c r="V22" t="n">
        <v>0.75</v>
      </c>
      <c r="W22" t="n">
        <v>0.17</v>
      </c>
      <c r="X22" t="n">
        <v>0.83</v>
      </c>
      <c r="Y22" t="n">
        <v>4</v>
      </c>
      <c r="Z22" t="n">
        <v>10</v>
      </c>
    </row>
    <row r="23">
      <c r="A23" t="n">
        <v>0</v>
      </c>
      <c r="B23" t="n">
        <v>55</v>
      </c>
      <c r="C23" t="inlineStr">
        <is>
          <t xml:space="preserve">CONCLUIDO	</t>
        </is>
      </c>
      <c r="D23" t="n">
        <v>13.6343</v>
      </c>
      <c r="E23" t="n">
        <v>7.33</v>
      </c>
      <c r="F23" t="n">
        <v>4.1</v>
      </c>
      <c r="G23" t="n">
        <v>5.13</v>
      </c>
      <c r="H23" t="n">
        <v>0.15</v>
      </c>
      <c r="I23" t="n">
        <v>48</v>
      </c>
      <c r="J23" t="n">
        <v>116.05</v>
      </c>
      <c r="K23" t="n">
        <v>43.4</v>
      </c>
      <c r="L23" t="n">
        <v>1</v>
      </c>
      <c r="M23" t="n">
        <v>0</v>
      </c>
      <c r="N23" t="n">
        <v>16.65</v>
      </c>
      <c r="O23" t="n">
        <v>14546.17</v>
      </c>
      <c r="P23" t="n">
        <v>31.34</v>
      </c>
      <c r="Q23" t="n">
        <v>2544.34</v>
      </c>
      <c r="R23" t="n">
        <v>74.92</v>
      </c>
      <c r="S23" t="n">
        <v>30.45</v>
      </c>
      <c r="T23" t="n">
        <v>22226.1</v>
      </c>
      <c r="U23" t="n">
        <v>0.41</v>
      </c>
      <c r="V23" t="n">
        <v>0.65</v>
      </c>
      <c r="W23" t="n">
        <v>0.22</v>
      </c>
      <c r="X23" t="n">
        <v>1.42</v>
      </c>
      <c r="Y23" t="n">
        <v>4</v>
      </c>
      <c r="Z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INDEX(resultados!$A$2:$ZZ$23, 1, MATCH($B$1, resultados!$A$1:$ZZ$1, 0))</f>
        <v/>
      </c>
      <c r="B7">
        <f>INDEX(resultados!$A$2:$ZZ$23, 1, MATCH($B$2, resultados!$A$1:$ZZ$1, 0))</f>
        <v/>
      </c>
      <c r="C7">
        <f>INDEX(resultados!$A$2:$ZZ$23, 1, MATCH($B$3, resultados!$A$1:$ZZ$1, 0))</f>
        <v/>
      </c>
    </row>
    <row r="8">
      <c r="A8">
        <f>INDEX(resultados!$A$2:$ZZ$23, 2, MATCH($B$1, resultados!$A$1:$ZZ$1, 0))</f>
        <v/>
      </c>
      <c r="B8">
        <f>INDEX(resultados!$A$2:$ZZ$23, 2, MATCH($B$2, resultados!$A$1:$ZZ$1, 0))</f>
        <v/>
      </c>
      <c r="C8">
        <f>INDEX(resultados!$A$2:$ZZ$23, 2, MATCH($B$3, resultados!$A$1:$ZZ$1, 0))</f>
        <v/>
      </c>
    </row>
    <row r="9">
      <c r="A9">
        <f>INDEX(resultados!$A$2:$ZZ$23, 3, MATCH($B$1, resultados!$A$1:$ZZ$1, 0))</f>
        <v/>
      </c>
      <c r="B9">
        <f>INDEX(resultados!$A$2:$ZZ$23, 3, MATCH($B$2, resultados!$A$1:$ZZ$1, 0))</f>
        <v/>
      </c>
      <c r="C9">
        <f>INDEX(resultados!$A$2:$ZZ$23, 3, MATCH($B$3, resultados!$A$1:$ZZ$1, 0))</f>
        <v/>
      </c>
    </row>
    <row r="10">
      <c r="A10">
        <f>INDEX(resultados!$A$2:$ZZ$23, 4, MATCH($B$1, resultados!$A$1:$ZZ$1, 0))</f>
        <v/>
      </c>
      <c r="B10">
        <f>INDEX(resultados!$A$2:$ZZ$23, 4, MATCH($B$2, resultados!$A$1:$ZZ$1, 0))</f>
        <v/>
      </c>
      <c r="C10">
        <f>INDEX(resultados!$A$2:$ZZ$23, 4, MATCH($B$3, resultados!$A$1:$ZZ$1, 0))</f>
        <v/>
      </c>
    </row>
    <row r="11">
      <c r="A11">
        <f>INDEX(resultados!$A$2:$ZZ$23, 5, MATCH($B$1, resultados!$A$1:$ZZ$1, 0))</f>
        <v/>
      </c>
      <c r="B11">
        <f>INDEX(resultados!$A$2:$ZZ$23, 5, MATCH($B$2, resultados!$A$1:$ZZ$1, 0))</f>
        <v/>
      </c>
      <c r="C11">
        <f>INDEX(resultados!$A$2:$ZZ$23, 5, MATCH($B$3, resultados!$A$1:$ZZ$1, 0))</f>
        <v/>
      </c>
    </row>
    <row r="12">
      <c r="A12">
        <f>INDEX(resultados!$A$2:$ZZ$23, 6, MATCH($B$1, resultados!$A$1:$ZZ$1, 0))</f>
        <v/>
      </c>
      <c r="B12">
        <f>INDEX(resultados!$A$2:$ZZ$23, 6, MATCH($B$2, resultados!$A$1:$ZZ$1, 0))</f>
        <v/>
      </c>
      <c r="C12">
        <f>INDEX(resultados!$A$2:$ZZ$23, 6, MATCH($B$3, resultados!$A$1:$ZZ$1, 0))</f>
        <v/>
      </c>
    </row>
    <row r="13">
      <c r="A13">
        <f>INDEX(resultados!$A$2:$ZZ$23, 7, MATCH($B$1, resultados!$A$1:$ZZ$1, 0))</f>
        <v/>
      </c>
      <c r="B13">
        <f>INDEX(resultados!$A$2:$ZZ$23, 7, MATCH($B$2, resultados!$A$1:$ZZ$1, 0))</f>
        <v/>
      </c>
      <c r="C13">
        <f>INDEX(resultados!$A$2:$ZZ$23, 7, MATCH($B$3, resultados!$A$1:$ZZ$1, 0))</f>
        <v/>
      </c>
    </row>
    <row r="14">
      <c r="A14">
        <f>INDEX(resultados!$A$2:$ZZ$23, 8, MATCH($B$1, resultados!$A$1:$ZZ$1, 0))</f>
        <v/>
      </c>
      <c r="B14">
        <f>INDEX(resultados!$A$2:$ZZ$23, 8, MATCH($B$2, resultados!$A$1:$ZZ$1, 0))</f>
        <v/>
      </c>
      <c r="C14">
        <f>INDEX(resultados!$A$2:$ZZ$23, 8, MATCH($B$3, resultados!$A$1:$ZZ$1, 0))</f>
        <v/>
      </c>
    </row>
    <row r="15">
      <c r="A15">
        <f>INDEX(resultados!$A$2:$ZZ$23, 9, MATCH($B$1, resultados!$A$1:$ZZ$1, 0))</f>
        <v/>
      </c>
      <c r="B15">
        <f>INDEX(resultados!$A$2:$ZZ$23, 9, MATCH($B$2, resultados!$A$1:$ZZ$1, 0))</f>
        <v/>
      </c>
      <c r="C15">
        <f>INDEX(resultados!$A$2:$ZZ$23, 9, MATCH($B$3, resultados!$A$1:$ZZ$1, 0))</f>
        <v/>
      </c>
    </row>
    <row r="16">
      <c r="A16">
        <f>INDEX(resultados!$A$2:$ZZ$23, 10, MATCH($B$1, resultados!$A$1:$ZZ$1, 0))</f>
        <v/>
      </c>
      <c r="B16">
        <f>INDEX(resultados!$A$2:$ZZ$23, 10, MATCH($B$2, resultados!$A$1:$ZZ$1, 0))</f>
        <v/>
      </c>
      <c r="C16">
        <f>INDEX(resultados!$A$2:$ZZ$23, 10, MATCH($B$3, resultados!$A$1:$ZZ$1, 0))</f>
        <v/>
      </c>
    </row>
    <row r="17">
      <c r="A17">
        <f>INDEX(resultados!$A$2:$ZZ$23, 11, MATCH($B$1, resultados!$A$1:$ZZ$1, 0))</f>
        <v/>
      </c>
      <c r="B17">
        <f>INDEX(resultados!$A$2:$ZZ$23, 11, MATCH($B$2, resultados!$A$1:$ZZ$1, 0))</f>
        <v/>
      </c>
      <c r="C17">
        <f>INDEX(resultados!$A$2:$ZZ$23, 11, MATCH($B$3, resultados!$A$1:$ZZ$1, 0))</f>
        <v/>
      </c>
    </row>
    <row r="18">
      <c r="A18">
        <f>INDEX(resultados!$A$2:$ZZ$23, 12, MATCH($B$1, resultados!$A$1:$ZZ$1, 0))</f>
        <v/>
      </c>
      <c r="B18">
        <f>INDEX(resultados!$A$2:$ZZ$23, 12, MATCH($B$2, resultados!$A$1:$ZZ$1, 0))</f>
        <v/>
      </c>
      <c r="C18">
        <f>INDEX(resultados!$A$2:$ZZ$23, 12, MATCH($B$3, resultados!$A$1:$ZZ$1, 0))</f>
        <v/>
      </c>
    </row>
    <row r="19">
      <c r="A19">
        <f>INDEX(resultados!$A$2:$ZZ$23, 13, MATCH($B$1, resultados!$A$1:$ZZ$1, 0))</f>
        <v/>
      </c>
      <c r="B19">
        <f>INDEX(resultados!$A$2:$ZZ$23, 13, MATCH($B$2, resultados!$A$1:$ZZ$1, 0))</f>
        <v/>
      </c>
      <c r="C19">
        <f>INDEX(resultados!$A$2:$ZZ$23, 13, MATCH($B$3, resultados!$A$1:$ZZ$1, 0))</f>
        <v/>
      </c>
    </row>
    <row r="20">
      <c r="A20">
        <f>INDEX(resultados!$A$2:$ZZ$23, 14, MATCH($B$1, resultados!$A$1:$ZZ$1, 0))</f>
        <v/>
      </c>
      <c r="B20">
        <f>INDEX(resultados!$A$2:$ZZ$23, 14, MATCH($B$2, resultados!$A$1:$ZZ$1, 0))</f>
        <v/>
      </c>
      <c r="C20">
        <f>INDEX(resultados!$A$2:$ZZ$23, 14, MATCH($B$3, resultados!$A$1:$ZZ$1, 0))</f>
        <v/>
      </c>
    </row>
    <row r="21">
      <c r="A21">
        <f>INDEX(resultados!$A$2:$ZZ$23, 15, MATCH($B$1, resultados!$A$1:$ZZ$1, 0))</f>
        <v/>
      </c>
      <c r="B21">
        <f>INDEX(resultados!$A$2:$ZZ$23, 15, MATCH($B$2, resultados!$A$1:$ZZ$1, 0))</f>
        <v/>
      </c>
      <c r="C21">
        <f>INDEX(resultados!$A$2:$ZZ$23, 15, MATCH($B$3, resultados!$A$1:$ZZ$1, 0))</f>
        <v/>
      </c>
    </row>
    <row r="22">
      <c r="A22">
        <f>INDEX(resultados!$A$2:$ZZ$23, 16, MATCH($B$1, resultados!$A$1:$ZZ$1, 0))</f>
        <v/>
      </c>
      <c r="B22">
        <f>INDEX(resultados!$A$2:$ZZ$23, 16, MATCH($B$2, resultados!$A$1:$ZZ$1, 0))</f>
        <v/>
      </c>
      <c r="C22">
        <f>INDEX(resultados!$A$2:$ZZ$23, 16, MATCH($B$3, resultados!$A$1:$ZZ$1, 0))</f>
        <v/>
      </c>
    </row>
    <row r="23">
      <c r="A23">
        <f>INDEX(resultados!$A$2:$ZZ$23, 17, MATCH($B$1, resultados!$A$1:$ZZ$1, 0))</f>
        <v/>
      </c>
      <c r="B23">
        <f>INDEX(resultados!$A$2:$ZZ$23, 17, MATCH($B$2, resultados!$A$1:$ZZ$1, 0))</f>
        <v/>
      </c>
      <c r="C23">
        <f>INDEX(resultados!$A$2:$ZZ$23, 17, MATCH($B$3, resultados!$A$1:$ZZ$1, 0))</f>
        <v/>
      </c>
    </row>
    <row r="24">
      <c r="A24">
        <f>INDEX(resultados!$A$2:$ZZ$23, 18, MATCH($B$1, resultados!$A$1:$ZZ$1, 0))</f>
        <v/>
      </c>
      <c r="B24">
        <f>INDEX(resultados!$A$2:$ZZ$23, 18, MATCH($B$2, resultados!$A$1:$ZZ$1, 0))</f>
        <v/>
      </c>
      <c r="C24">
        <f>INDEX(resultados!$A$2:$ZZ$23, 18, MATCH($B$3, resultados!$A$1:$ZZ$1, 0))</f>
        <v/>
      </c>
    </row>
    <row r="25">
      <c r="A25">
        <f>INDEX(resultados!$A$2:$ZZ$23, 19, MATCH($B$1, resultados!$A$1:$ZZ$1, 0))</f>
        <v/>
      </c>
      <c r="B25">
        <f>INDEX(resultados!$A$2:$ZZ$23, 19, MATCH($B$2, resultados!$A$1:$ZZ$1, 0))</f>
        <v/>
      </c>
      <c r="C25">
        <f>INDEX(resultados!$A$2:$ZZ$23, 19, MATCH($B$3, resultados!$A$1:$ZZ$1, 0))</f>
        <v/>
      </c>
    </row>
    <row r="26">
      <c r="A26">
        <f>INDEX(resultados!$A$2:$ZZ$23, 20, MATCH($B$1, resultados!$A$1:$ZZ$1, 0))</f>
        <v/>
      </c>
      <c r="B26">
        <f>INDEX(resultados!$A$2:$ZZ$23, 20, MATCH($B$2, resultados!$A$1:$ZZ$1, 0))</f>
        <v/>
      </c>
      <c r="C26">
        <f>INDEX(resultados!$A$2:$ZZ$23, 20, MATCH($B$3, resultados!$A$1:$ZZ$1, 0))</f>
        <v/>
      </c>
    </row>
    <row r="27">
      <c r="A27">
        <f>INDEX(resultados!$A$2:$ZZ$23, 21, MATCH($B$1, resultados!$A$1:$ZZ$1, 0))</f>
        <v/>
      </c>
      <c r="B27">
        <f>INDEX(resultados!$A$2:$ZZ$23, 21, MATCH($B$2, resultados!$A$1:$ZZ$1, 0))</f>
        <v/>
      </c>
      <c r="C27">
        <f>INDEX(resultados!$A$2:$ZZ$23, 21, MATCH($B$3, resultados!$A$1:$ZZ$1, 0))</f>
        <v/>
      </c>
    </row>
    <row r="28">
      <c r="A28">
        <f>INDEX(resultados!$A$2:$ZZ$23, 22, MATCH($B$1, resultados!$A$1:$ZZ$1, 0))</f>
        <v/>
      </c>
      <c r="B28">
        <f>INDEX(resultados!$A$2:$ZZ$23, 22, MATCH($B$2, resultados!$A$1:$ZZ$1, 0))</f>
        <v/>
      </c>
      <c r="C28">
        <f>INDEX(resultados!$A$2:$ZZ$23, 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11.8737</v>
      </c>
      <c r="E2" t="n">
        <v>8.42</v>
      </c>
      <c r="F2" t="n">
        <v>5.24</v>
      </c>
      <c r="G2" t="n">
        <v>3.66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30.22</v>
      </c>
      <c r="Q2" t="n">
        <v>2547.27</v>
      </c>
      <c r="R2" t="n">
        <v>110.22</v>
      </c>
      <c r="S2" t="n">
        <v>30.45</v>
      </c>
      <c r="T2" t="n">
        <v>39685.39</v>
      </c>
      <c r="U2" t="n">
        <v>0.28</v>
      </c>
      <c r="V2" t="n">
        <v>0.51</v>
      </c>
      <c r="W2" t="n">
        <v>0.33</v>
      </c>
      <c r="X2" t="n">
        <v>2.55</v>
      </c>
      <c r="Y2" t="n">
        <v>4</v>
      </c>
      <c r="Z2" t="n">
        <v>10</v>
      </c>
      <c r="AA2" t="n">
        <v>96.5512166055784</v>
      </c>
      <c r="AB2" t="n">
        <v>132.1056340987508</v>
      </c>
      <c r="AC2" t="n">
        <v>119.4976577918231</v>
      </c>
      <c r="AD2" t="n">
        <v>96551.2166055784</v>
      </c>
      <c r="AE2" t="n">
        <v>132105.6340987508</v>
      </c>
      <c r="AF2" t="n">
        <v>0.0001012631591167405</v>
      </c>
      <c r="AG2" t="n">
        <v>10</v>
      </c>
      <c r="AH2" t="n">
        <v>119497.6577918231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8.8041</v>
      </c>
      <c r="E2" t="n">
        <v>11.36</v>
      </c>
      <c r="F2" t="n">
        <v>7.77</v>
      </c>
      <c r="G2" t="n">
        <v>2.74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30.59</v>
      </c>
      <c r="Q2" t="n">
        <v>2557.07</v>
      </c>
      <c r="R2" t="n">
        <v>189.12</v>
      </c>
      <c r="S2" t="n">
        <v>30.45</v>
      </c>
      <c r="T2" t="n">
        <v>78714.07000000001</v>
      </c>
      <c r="U2" t="n">
        <v>0.16</v>
      </c>
      <c r="V2" t="n">
        <v>0.34</v>
      </c>
      <c r="W2" t="n">
        <v>0.57</v>
      </c>
      <c r="X2" t="n">
        <v>5.08</v>
      </c>
      <c r="Y2" t="n">
        <v>4</v>
      </c>
      <c r="Z2" t="n">
        <v>10</v>
      </c>
      <c r="AA2" t="n">
        <v>134.0609249216102</v>
      </c>
      <c r="AB2" t="n">
        <v>183.4280718282599</v>
      </c>
      <c r="AC2" t="n">
        <v>165.921954095938</v>
      </c>
      <c r="AD2" t="n">
        <v>134060.9249216102</v>
      </c>
      <c r="AE2" t="n">
        <v>183428.0718282599</v>
      </c>
      <c r="AF2" t="n">
        <v>9.930837308500266e-05</v>
      </c>
      <c r="AG2" t="n">
        <v>14</v>
      </c>
      <c r="AH2" t="n">
        <v>165921.954095938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14.0252</v>
      </c>
      <c r="E2" t="n">
        <v>7.13</v>
      </c>
      <c r="F2" t="n">
        <v>3.8</v>
      </c>
      <c r="G2" t="n">
        <v>6.01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32.51</v>
      </c>
      <c r="Q2" t="n">
        <v>2544.38</v>
      </c>
      <c r="R2" t="n">
        <v>65.72</v>
      </c>
      <c r="S2" t="n">
        <v>30.45</v>
      </c>
      <c r="T2" t="n">
        <v>17676.69</v>
      </c>
      <c r="U2" t="n">
        <v>0.46</v>
      </c>
      <c r="V2" t="n">
        <v>0.7</v>
      </c>
      <c r="W2" t="n">
        <v>0.19</v>
      </c>
      <c r="X2" t="n">
        <v>1.12</v>
      </c>
      <c r="Y2" t="n">
        <v>4</v>
      </c>
      <c r="Z2" t="n">
        <v>10</v>
      </c>
      <c r="AA2" t="n">
        <v>87.73819793304254</v>
      </c>
      <c r="AB2" t="n">
        <v>120.0472731480497</v>
      </c>
      <c r="AC2" t="n">
        <v>108.5901298862373</v>
      </c>
      <c r="AD2" t="n">
        <v>87738.19793304254</v>
      </c>
      <c r="AE2" t="n">
        <v>120047.2731480497</v>
      </c>
      <c r="AF2" t="n">
        <v>8.498311150387031e-05</v>
      </c>
      <c r="AG2" t="n">
        <v>9</v>
      </c>
      <c r="AH2" t="n">
        <v>108590.1298862373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14.2006</v>
      </c>
      <c r="E2" t="n">
        <v>7.04</v>
      </c>
      <c r="F2" t="n">
        <v>3.55</v>
      </c>
      <c r="G2" t="n">
        <v>7.11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1</v>
      </c>
      <c r="N2" t="n">
        <v>33.29</v>
      </c>
      <c r="O2" t="n">
        <v>22031.19</v>
      </c>
      <c r="P2" t="n">
        <v>34.5</v>
      </c>
      <c r="Q2" t="n">
        <v>2540.46</v>
      </c>
      <c r="R2" t="n">
        <v>57.97</v>
      </c>
      <c r="S2" t="n">
        <v>30.45</v>
      </c>
      <c r="T2" t="n">
        <v>13840.98</v>
      </c>
      <c r="U2" t="n">
        <v>0.53</v>
      </c>
      <c r="V2" t="n">
        <v>0.74</v>
      </c>
      <c r="W2" t="n">
        <v>0.16</v>
      </c>
      <c r="X2" t="n">
        <v>0.87</v>
      </c>
      <c r="Y2" t="n">
        <v>4</v>
      </c>
      <c r="Z2" t="n">
        <v>10</v>
      </c>
      <c r="AA2" t="n">
        <v>88.29908167232114</v>
      </c>
      <c r="AB2" t="n">
        <v>120.8146990245746</v>
      </c>
      <c r="AC2" t="n">
        <v>109.2843137141958</v>
      </c>
      <c r="AD2" t="n">
        <v>88299.08167232113</v>
      </c>
      <c r="AE2" t="n">
        <v>120814.6990245746</v>
      </c>
      <c r="AF2" t="n">
        <v>7.775017593372556e-05</v>
      </c>
      <c r="AG2" t="n">
        <v>9</v>
      </c>
      <c r="AH2" t="n">
        <v>109284.3137141958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14.1905</v>
      </c>
      <c r="E3" t="n">
        <v>7.05</v>
      </c>
      <c r="F3" t="n">
        <v>3.56</v>
      </c>
      <c r="G3" t="n">
        <v>7.12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34.83</v>
      </c>
      <c r="Q3" t="n">
        <v>2540.06</v>
      </c>
      <c r="R3" t="n">
        <v>58.09</v>
      </c>
      <c r="S3" t="n">
        <v>30.45</v>
      </c>
      <c r="T3" t="n">
        <v>13901.49</v>
      </c>
      <c r="U3" t="n">
        <v>0.52</v>
      </c>
      <c r="V3" t="n">
        <v>0.74</v>
      </c>
      <c r="W3" t="n">
        <v>0.17</v>
      </c>
      <c r="X3" t="n">
        <v>0.88</v>
      </c>
      <c r="Y3" t="n">
        <v>4</v>
      </c>
      <c r="Z3" t="n">
        <v>10</v>
      </c>
      <c r="AA3" t="n">
        <v>88.36320051586723</v>
      </c>
      <c r="AB3" t="n">
        <v>120.902429255038</v>
      </c>
      <c r="AC3" t="n">
        <v>109.363671094594</v>
      </c>
      <c r="AD3" t="n">
        <v>88363.20051586724</v>
      </c>
      <c r="AE3" t="n">
        <v>120902.429255038</v>
      </c>
      <c r="AF3" t="n">
        <v>7.769487708882247e-05</v>
      </c>
      <c r="AG3" t="n">
        <v>9</v>
      </c>
      <c r="AH3" t="n">
        <v>109363.671094594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6.769</v>
      </c>
      <c r="E2" t="n">
        <v>14.77</v>
      </c>
      <c r="F2" t="n">
        <v>10.3</v>
      </c>
      <c r="G2" t="n">
        <v>2.43</v>
      </c>
      <c r="H2" t="n">
        <v>0.64</v>
      </c>
      <c r="I2" t="n">
        <v>254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29.74</v>
      </c>
      <c r="Q2" t="n">
        <v>2566.42</v>
      </c>
      <c r="R2" t="n">
        <v>267.58</v>
      </c>
      <c r="S2" t="n">
        <v>30.45</v>
      </c>
      <c r="T2" t="n">
        <v>117523.18</v>
      </c>
      <c r="U2" t="n">
        <v>0.11</v>
      </c>
      <c r="V2" t="n">
        <v>0.26</v>
      </c>
      <c r="W2" t="n">
        <v>0.82</v>
      </c>
      <c r="X2" t="n">
        <v>7.6</v>
      </c>
      <c r="Y2" t="n">
        <v>4</v>
      </c>
      <c r="Z2" t="n">
        <v>10</v>
      </c>
      <c r="AA2" t="n">
        <v>171.8471190411969</v>
      </c>
      <c r="AB2" t="n">
        <v>235.1288096318854</v>
      </c>
      <c r="AC2" t="n">
        <v>212.6884460460431</v>
      </c>
      <c r="AD2" t="n">
        <v>171847.1190411969</v>
      </c>
      <c r="AE2" t="n">
        <v>235128.8096318854</v>
      </c>
      <c r="AF2" t="n">
        <v>8.992089655298117e-05</v>
      </c>
      <c r="AG2" t="n">
        <v>18</v>
      </c>
      <c r="AH2" t="n">
        <v>212688.4460460431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13.1844</v>
      </c>
      <c r="E2" t="n">
        <v>7.58</v>
      </c>
      <c r="F2" t="n">
        <v>4.4</v>
      </c>
      <c r="G2" t="n">
        <v>4.56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30.65</v>
      </c>
      <c r="Q2" t="n">
        <v>2544.89</v>
      </c>
      <c r="R2" t="n">
        <v>84.23</v>
      </c>
      <c r="S2" t="n">
        <v>30.45</v>
      </c>
      <c r="T2" t="n">
        <v>26828.51</v>
      </c>
      <c r="U2" t="n">
        <v>0.36</v>
      </c>
      <c r="V2" t="n">
        <v>0.6</v>
      </c>
      <c r="W2" t="n">
        <v>0.25</v>
      </c>
      <c r="X2" t="n">
        <v>1.72</v>
      </c>
      <c r="Y2" t="n">
        <v>4</v>
      </c>
      <c r="Z2" t="n">
        <v>10</v>
      </c>
      <c r="AA2" t="n">
        <v>87.37342764768226</v>
      </c>
      <c r="AB2" t="n">
        <v>119.5481783510908</v>
      </c>
      <c r="AC2" t="n">
        <v>108.138667996216</v>
      </c>
      <c r="AD2" t="n">
        <v>87373.42764768226</v>
      </c>
      <c r="AE2" t="n">
        <v>119548.1783510908</v>
      </c>
      <c r="AF2" t="n">
        <v>9.547519559728247e-05</v>
      </c>
      <c r="AG2" t="n">
        <v>9</v>
      </c>
      <c r="AH2" t="n">
        <v>108138.667996216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13.8334</v>
      </c>
      <c r="E2" t="n">
        <v>7.23</v>
      </c>
      <c r="F2" t="n">
        <v>3.97</v>
      </c>
      <c r="G2" t="n">
        <v>5.42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31.57</v>
      </c>
      <c r="Q2" t="n">
        <v>2542.72</v>
      </c>
      <c r="R2" t="n">
        <v>70.84</v>
      </c>
      <c r="S2" t="n">
        <v>30.45</v>
      </c>
      <c r="T2" t="n">
        <v>20205.4</v>
      </c>
      <c r="U2" t="n">
        <v>0.43</v>
      </c>
      <c r="V2" t="n">
        <v>0.67</v>
      </c>
      <c r="W2" t="n">
        <v>0.21</v>
      </c>
      <c r="X2" t="n">
        <v>1.29</v>
      </c>
      <c r="Y2" t="n">
        <v>4</v>
      </c>
      <c r="Z2" t="n">
        <v>10</v>
      </c>
      <c r="AA2" t="n">
        <v>87.49450492362116</v>
      </c>
      <c r="AB2" t="n">
        <v>119.7138416215828</v>
      </c>
      <c r="AC2" t="n">
        <v>108.2885205966821</v>
      </c>
      <c r="AD2" t="n">
        <v>87494.50492362116</v>
      </c>
      <c r="AE2" t="n">
        <v>119713.8416215828</v>
      </c>
      <c r="AF2" t="n">
        <v>8.919876365136123e-05</v>
      </c>
      <c r="AG2" t="n">
        <v>9</v>
      </c>
      <c r="AH2" t="n">
        <v>108288.5205966821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2024-09-26T13:13:32Z</dcterms:created>
  <dcterms:modified xmlns:dcterms="http://purl.org/dc/terms/" xmlns:xsi="http://www.w3.org/2001/XMLSchema-instance" xsi:type="dcterms:W3CDTF">2024-09-26T13:13:32Z</dcterms:modified>
</cp:coreProperties>
</file>