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xVal>
          <yVal>
            <numRef>
              <f>gráficos!$B$7:$B$31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4.8728</v>
      </c>
      <c r="E2" t="n">
        <v>20.52</v>
      </c>
      <c r="F2" t="n">
        <v>13.61</v>
      </c>
      <c r="G2" t="n">
        <v>7.23</v>
      </c>
      <c r="H2" t="n">
        <v>0.09</v>
      </c>
      <c r="I2" t="n">
        <v>113</v>
      </c>
      <c r="J2" t="n">
        <v>194.77</v>
      </c>
      <c r="K2" t="n">
        <v>54.38</v>
      </c>
      <c r="L2" t="n">
        <v>1</v>
      </c>
      <c r="M2" t="n">
        <v>99</v>
      </c>
      <c r="N2" t="n">
        <v>39.4</v>
      </c>
      <c r="O2" t="n">
        <v>24256.19</v>
      </c>
      <c r="P2" t="n">
        <v>153.55</v>
      </c>
      <c r="Q2" t="n">
        <v>7843.94</v>
      </c>
      <c r="R2" t="n">
        <v>249.71</v>
      </c>
      <c r="S2" t="n">
        <v>107.99</v>
      </c>
      <c r="T2" t="n">
        <v>70696.58</v>
      </c>
      <c r="U2" t="n">
        <v>0.43</v>
      </c>
      <c r="V2" t="n">
        <v>0.68</v>
      </c>
      <c r="W2" t="n">
        <v>0.42</v>
      </c>
      <c r="X2" t="n">
        <v>4.26</v>
      </c>
      <c r="Y2" t="n">
        <v>4</v>
      </c>
      <c r="Z2" t="n">
        <v>10</v>
      </c>
      <c r="AA2" t="n">
        <v>176.0195404622514</v>
      </c>
      <c r="AB2" t="n">
        <v>240.8377006944112</v>
      </c>
      <c r="AC2" t="n">
        <v>217.8524885580422</v>
      </c>
      <c r="AD2" t="n">
        <v>176019.5404622514</v>
      </c>
      <c r="AE2" t="n">
        <v>240837.7006944112</v>
      </c>
      <c r="AF2" t="n">
        <v>4.545610022830802e-05</v>
      </c>
      <c r="AG2" t="n">
        <v>14</v>
      </c>
      <c r="AH2" t="n">
        <v>217852.4885580422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5.5522</v>
      </c>
      <c r="E3" t="n">
        <v>18.01</v>
      </c>
      <c r="F3" t="n">
        <v>12.38</v>
      </c>
      <c r="G3" t="n">
        <v>9.289999999999999</v>
      </c>
      <c r="H3" t="n">
        <v>0.18</v>
      </c>
      <c r="I3" t="n">
        <v>80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127.63</v>
      </c>
      <c r="Q3" t="n">
        <v>7838.76</v>
      </c>
      <c r="R3" t="n">
        <v>205.88</v>
      </c>
      <c r="S3" t="n">
        <v>107.99</v>
      </c>
      <c r="T3" t="n">
        <v>48944.82</v>
      </c>
      <c r="U3" t="n">
        <v>0.52</v>
      </c>
      <c r="V3" t="n">
        <v>0.75</v>
      </c>
      <c r="W3" t="n">
        <v>0.45</v>
      </c>
      <c r="X3" t="n">
        <v>3.04</v>
      </c>
      <c r="Y3" t="n">
        <v>4</v>
      </c>
      <c r="Z3" t="n">
        <v>10</v>
      </c>
      <c r="AA3" t="n">
        <v>145.1220506037425</v>
      </c>
      <c r="AB3" t="n">
        <v>198.5623919689708</v>
      </c>
      <c r="AC3" t="n">
        <v>179.611875963576</v>
      </c>
      <c r="AD3" t="n">
        <v>145122.0506037425</v>
      </c>
      <c r="AE3" t="n">
        <v>198562.3919689708</v>
      </c>
      <c r="AF3" t="n">
        <v>5.179390898202508e-05</v>
      </c>
      <c r="AG3" t="n">
        <v>12</v>
      </c>
      <c r="AH3" t="n">
        <v>179611.875963576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5.3497</v>
      </c>
      <c r="E2" t="n">
        <v>18.69</v>
      </c>
      <c r="F2" t="n">
        <v>13.15</v>
      </c>
      <c r="G2" t="n">
        <v>7.89</v>
      </c>
      <c r="H2" t="n">
        <v>0.11</v>
      </c>
      <c r="I2" t="n">
        <v>100</v>
      </c>
      <c r="J2" t="n">
        <v>159.12</v>
      </c>
      <c r="K2" t="n">
        <v>50.28</v>
      </c>
      <c r="L2" t="n">
        <v>1</v>
      </c>
      <c r="M2" t="n">
        <v>7</v>
      </c>
      <c r="N2" t="n">
        <v>27.84</v>
      </c>
      <c r="O2" t="n">
        <v>19859.16</v>
      </c>
      <c r="P2" t="n">
        <v>119.86</v>
      </c>
      <c r="Q2" t="n">
        <v>7843.77</v>
      </c>
      <c r="R2" t="n">
        <v>230.45</v>
      </c>
      <c r="S2" t="n">
        <v>107.99</v>
      </c>
      <c r="T2" t="n">
        <v>61130.51</v>
      </c>
      <c r="U2" t="n">
        <v>0.47</v>
      </c>
      <c r="V2" t="n">
        <v>0.71</v>
      </c>
      <c r="W2" t="n">
        <v>0.51</v>
      </c>
      <c r="X2" t="n">
        <v>3.79</v>
      </c>
      <c r="Y2" t="n">
        <v>4</v>
      </c>
      <c r="Z2" t="n">
        <v>10</v>
      </c>
      <c r="AA2" t="n">
        <v>152.9669500880036</v>
      </c>
      <c r="AB2" t="n">
        <v>209.2961295358707</v>
      </c>
      <c r="AC2" t="n">
        <v>189.3212006819897</v>
      </c>
      <c r="AD2" t="n">
        <v>152966.9500880036</v>
      </c>
      <c r="AE2" t="n">
        <v>209296.1295358707</v>
      </c>
      <c r="AF2" t="n">
        <v>5.460551596733534e-05</v>
      </c>
      <c r="AG2" t="n">
        <v>13</v>
      </c>
      <c r="AH2" t="n">
        <v>189321.2006819897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5.3666</v>
      </c>
      <c r="E3" t="n">
        <v>18.63</v>
      </c>
      <c r="F3" t="n">
        <v>13.12</v>
      </c>
      <c r="G3" t="n">
        <v>7.95</v>
      </c>
      <c r="H3" t="n">
        <v>0.22</v>
      </c>
      <c r="I3" t="n">
        <v>99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120.31</v>
      </c>
      <c r="Q3" t="n">
        <v>7841.92</v>
      </c>
      <c r="R3" t="n">
        <v>229.44</v>
      </c>
      <c r="S3" t="n">
        <v>107.99</v>
      </c>
      <c r="T3" t="n">
        <v>60632.04</v>
      </c>
      <c r="U3" t="n">
        <v>0.47</v>
      </c>
      <c r="V3" t="n">
        <v>0.71</v>
      </c>
      <c r="W3" t="n">
        <v>0.51</v>
      </c>
      <c r="X3" t="n">
        <v>3.77</v>
      </c>
      <c r="Y3" t="n">
        <v>4</v>
      </c>
      <c r="Z3" t="n">
        <v>10</v>
      </c>
      <c r="AA3" t="n">
        <v>152.9551368706488</v>
      </c>
      <c r="AB3" t="n">
        <v>209.2799661707235</v>
      </c>
      <c r="AC3" t="n">
        <v>189.3065799257266</v>
      </c>
      <c r="AD3" t="n">
        <v>152955.1368706488</v>
      </c>
      <c r="AE3" t="n">
        <v>209279.9661707235</v>
      </c>
      <c r="AF3" t="n">
        <v>5.477801783096282e-05</v>
      </c>
      <c r="AG3" t="n">
        <v>13</v>
      </c>
      <c r="AH3" t="n">
        <v>189306.5799257266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4.2093</v>
      </c>
      <c r="E2" t="n">
        <v>23.76</v>
      </c>
      <c r="F2" t="n">
        <v>17.99</v>
      </c>
      <c r="G2" t="n">
        <v>4.8</v>
      </c>
      <c r="H2" t="n">
        <v>0.22</v>
      </c>
      <c r="I2" t="n">
        <v>225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111.25</v>
      </c>
      <c r="Q2" t="n">
        <v>7856.3</v>
      </c>
      <c r="R2" t="n">
        <v>386.05</v>
      </c>
      <c r="S2" t="n">
        <v>107.99</v>
      </c>
      <c r="T2" t="n">
        <v>138305.87</v>
      </c>
      <c r="U2" t="n">
        <v>0.28</v>
      </c>
      <c r="V2" t="n">
        <v>0.52</v>
      </c>
      <c r="W2" t="n">
        <v>0.88</v>
      </c>
      <c r="X2" t="n">
        <v>8.619999999999999</v>
      </c>
      <c r="Y2" t="n">
        <v>4</v>
      </c>
      <c r="Z2" t="n">
        <v>10</v>
      </c>
      <c r="AA2" t="n">
        <v>185.2452605532858</v>
      </c>
      <c r="AB2" t="n">
        <v>253.4607379330032</v>
      </c>
      <c r="AC2" t="n">
        <v>229.2708008391311</v>
      </c>
      <c r="AD2" t="n">
        <v>185245.2605532858</v>
      </c>
      <c r="AE2" t="n">
        <v>253460.7379330032</v>
      </c>
      <c r="AF2" t="n">
        <v>5.99717079968938e-05</v>
      </c>
      <c r="AG2" t="n">
        <v>16</v>
      </c>
      <c r="AH2" t="n">
        <v>229270.8008391311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4.7773</v>
      </c>
      <c r="E2" t="n">
        <v>20.93</v>
      </c>
      <c r="F2" t="n">
        <v>15.39</v>
      </c>
      <c r="G2" t="n">
        <v>5.84</v>
      </c>
      <c r="H2" t="n">
        <v>0.16</v>
      </c>
      <c r="I2" t="n">
        <v>158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111.97</v>
      </c>
      <c r="Q2" t="n">
        <v>7848.86</v>
      </c>
      <c r="R2" t="n">
        <v>302.21</v>
      </c>
      <c r="S2" t="n">
        <v>107.99</v>
      </c>
      <c r="T2" t="n">
        <v>96719.17</v>
      </c>
      <c r="U2" t="n">
        <v>0.36</v>
      </c>
      <c r="V2" t="n">
        <v>0.6</v>
      </c>
      <c r="W2" t="n">
        <v>0.68</v>
      </c>
      <c r="X2" t="n">
        <v>6.03</v>
      </c>
      <c r="Y2" t="n">
        <v>4</v>
      </c>
      <c r="Z2" t="n">
        <v>10</v>
      </c>
      <c r="AA2" t="n">
        <v>163.051163206059</v>
      </c>
      <c r="AB2" t="n">
        <v>223.0937948080716</v>
      </c>
      <c r="AC2" t="n">
        <v>201.8020361457609</v>
      </c>
      <c r="AD2" t="n">
        <v>163051.163206059</v>
      </c>
      <c r="AE2" t="n">
        <v>223093.7948080716</v>
      </c>
      <c r="AF2" t="n">
        <v>5.894291395994012e-05</v>
      </c>
      <c r="AG2" t="n">
        <v>14</v>
      </c>
      <c r="AH2" t="n">
        <v>201802.0361457609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3.6275</v>
      </c>
      <c r="E2" t="n">
        <v>27.57</v>
      </c>
      <c r="F2" t="n">
        <v>21.41</v>
      </c>
      <c r="G2" t="n">
        <v>4.09</v>
      </c>
      <c r="H2" t="n">
        <v>0.28</v>
      </c>
      <c r="I2" t="n">
        <v>314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112.47</v>
      </c>
      <c r="Q2" t="n">
        <v>7864.16</v>
      </c>
      <c r="R2" t="n">
        <v>495.96</v>
      </c>
      <c r="S2" t="n">
        <v>107.99</v>
      </c>
      <c r="T2" t="n">
        <v>192813.84</v>
      </c>
      <c r="U2" t="n">
        <v>0.22</v>
      </c>
      <c r="V2" t="n">
        <v>0.43</v>
      </c>
      <c r="W2" t="n">
        <v>1.14</v>
      </c>
      <c r="X2" t="n">
        <v>12.04</v>
      </c>
      <c r="Y2" t="n">
        <v>4</v>
      </c>
      <c r="Z2" t="n">
        <v>10</v>
      </c>
      <c r="AA2" t="n">
        <v>210.0914843051368</v>
      </c>
      <c r="AB2" t="n">
        <v>287.4564374082991</v>
      </c>
      <c r="AC2" t="n">
        <v>260.0219984697794</v>
      </c>
      <c r="AD2" t="n">
        <v>210091.4843051368</v>
      </c>
      <c r="AE2" t="n">
        <v>287456.4374082991</v>
      </c>
      <c r="AF2" t="n">
        <v>5.919595196446926e-05</v>
      </c>
      <c r="AG2" t="n">
        <v>18</v>
      </c>
      <c r="AH2" t="n">
        <v>260021.9984697794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5.347</v>
      </c>
      <c r="E2" t="n">
        <v>18.7</v>
      </c>
      <c r="F2" t="n">
        <v>13.04</v>
      </c>
      <c r="G2" t="n">
        <v>8.07</v>
      </c>
      <c r="H2" t="n">
        <v>0.11</v>
      </c>
      <c r="I2" t="n">
        <v>97</v>
      </c>
      <c r="J2" t="n">
        <v>167.88</v>
      </c>
      <c r="K2" t="n">
        <v>51.39</v>
      </c>
      <c r="L2" t="n">
        <v>1</v>
      </c>
      <c r="M2" t="n">
        <v>22</v>
      </c>
      <c r="N2" t="n">
        <v>30.49</v>
      </c>
      <c r="O2" t="n">
        <v>20939.59</v>
      </c>
      <c r="P2" t="n">
        <v>123.87</v>
      </c>
      <c r="Q2" t="n">
        <v>7843.19</v>
      </c>
      <c r="R2" t="n">
        <v>228.03</v>
      </c>
      <c r="S2" t="n">
        <v>107.99</v>
      </c>
      <c r="T2" t="n">
        <v>59935.74</v>
      </c>
      <c r="U2" t="n">
        <v>0.47</v>
      </c>
      <c r="V2" t="n">
        <v>0.71</v>
      </c>
      <c r="W2" t="n">
        <v>0.47</v>
      </c>
      <c r="X2" t="n">
        <v>3.69</v>
      </c>
      <c r="Y2" t="n">
        <v>4</v>
      </c>
      <c r="Z2" t="n">
        <v>10</v>
      </c>
      <c r="AA2" t="n">
        <v>154.1900676349664</v>
      </c>
      <c r="AB2" t="n">
        <v>210.9696529237622</v>
      </c>
      <c r="AC2" t="n">
        <v>190.8350053465462</v>
      </c>
      <c r="AD2" t="n">
        <v>154190.0676349664</v>
      </c>
      <c r="AE2" t="n">
        <v>210969.6529237622</v>
      </c>
      <c r="AF2" t="n">
        <v>5.325938864590653e-05</v>
      </c>
      <c r="AG2" t="n">
        <v>13</v>
      </c>
      <c r="AH2" t="n">
        <v>190835.0053465462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5.4074</v>
      </c>
      <c r="E3" t="n">
        <v>18.49</v>
      </c>
      <c r="F3" t="n">
        <v>12.94</v>
      </c>
      <c r="G3" t="n">
        <v>8.26</v>
      </c>
      <c r="H3" t="n">
        <v>0.21</v>
      </c>
      <c r="I3" t="n">
        <v>94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122.45</v>
      </c>
      <c r="Q3" t="n">
        <v>7843.94</v>
      </c>
      <c r="R3" t="n">
        <v>223.44</v>
      </c>
      <c r="S3" t="n">
        <v>107.99</v>
      </c>
      <c r="T3" t="n">
        <v>57656.14</v>
      </c>
      <c r="U3" t="n">
        <v>0.48</v>
      </c>
      <c r="V3" t="n">
        <v>0.72</v>
      </c>
      <c r="W3" t="n">
        <v>0.5</v>
      </c>
      <c r="X3" t="n">
        <v>3.58</v>
      </c>
      <c r="Y3" t="n">
        <v>4</v>
      </c>
      <c r="Z3" t="n">
        <v>10</v>
      </c>
      <c r="AA3" t="n">
        <v>153.3756273059034</v>
      </c>
      <c r="AB3" t="n">
        <v>209.8552997349672</v>
      </c>
      <c r="AC3" t="n">
        <v>189.8270044620849</v>
      </c>
      <c r="AD3" t="n">
        <v>153375.6273059034</v>
      </c>
      <c r="AE3" t="n">
        <v>209855.2997349672</v>
      </c>
      <c r="AF3" t="n">
        <v>5.386100956870675e-05</v>
      </c>
      <c r="AG3" t="n">
        <v>13</v>
      </c>
      <c r="AH3" t="n">
        <v>189827.0044620848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3.2265</v>
      </c>
      <c r="E2" t="n">
        <v>30.99</v>
      </c>
      <c r="F2" t="n">
        <v>24.45</v>
      </c>
      <c r="G2" t="n">
        <v>3.74</v>
      </c>
      <c r="H2" t="n">
        <v>0.34</v>
      </c>
      <c r="I2" t="n">
        <v>392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114.18</v>
      </c>
      <c r="Q2" t="n">
        <v>7869.6</v>
      </c>
      <c r="R2" t="n">
        <v>593.88</v>
      </c>
      <c r="S2" t="n">
        <v>107.99</v>
      </c>
      <c r="T2" t="n">
        <v>241383.72</v>
      </c>
      <c r="U2" t="n">
        <v>0.18</v>
      </c>
      <c r="V2" t="n">
        <v>0.38</v>
      </c>
      <c r="W2" t="n">
        <v>1.37</v>
      </c>
      <c r="X2" t="n">
        <v>15.08</v>
      </c>
      <c r="Y2" t="n">
        <v>4</v>
      </c>
      <c r="Z2" t="n">
        <v>10</v>
      </c>
      <c r="AA2" t="n">
        <v>243.6157161851954</v>
      </c>
      <c r="AB2" t="n">
        <v>333.3257704513014</v>
      </c>
      <c r="AC2" t="n">
        <v>301.5136267451854</v>
      </c>
      <c r="AD2" t="n">
        <v>243615.7161851954</v>
      </c>
      <c r="AE2" t="n">
        <v>333325.7704513014</v>
      </c>
      <c r="AF2" t="n">
        <v>5.761157611863946e-05</v>
      </c>
      <c r="AG2" t="n">
        <v>21</v>
      </c>
      <c r="AH2" t="n">
        <v>301513.6267451853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5.1228</v>
      </c>
      <c r="E2" t="n">
        <v>19.52</v>
      </c>
      <c r="F2" t="n">
        <v>14.02</v>
      </c>
      <c r="G2" t="n">
        <v>6.89</v>
      </c>
      <c r="H2" t="n">
        <v>0.13</v>
      </c>
      <c r="I2" t="n">
        <v>122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115.23</v>
      </c>
      <c r="Q2" t="n">
        <v>7845.22</v>
      </c>
      <c r="R2" t="n">
        <v>258.53</v>
      </c>
      <c r="S2" t="n">
        <v>107.99</v>
      </c>
      <c r="T2" t="n">
        <v>75061.39</v>
      </c>
      <c r="U2" t="n">
        <v>0.42</v>
      </c>
      <c r="V2" t="n">
        <v>0.66</v>
      </c>
      <c r="W2" t="n">
        <v>0.58</v>
      </c>
      <c r="X2" t="n">
        <v>4.67</v>
      </c>
      <c r="Y2" t="n">
        <v>4</v>
      </c>
      <c r="Z2" t="n">
        <v>10</v>
      </c>
      <c r="AA2" t="n">
        <v>152.9098831145362</v>
      </c>
      <c r="AB2" t="n">
        <v>209.2180479851554</v>
      </c>
      <c r="AC2" t="n">
        <v>189.2505711248865</v>
      </c>
      <c r="AD2" t="n">
        <v>152909.8831145362</v>
      </c>
      <c r="AE2" t="n">
        <v>209218.0479851554</v>
      </c>
      <c r="AF2" t="n">
        <v>5.685802109151203e-05</v>
      </c>
      <c r="AG2" t="n">
        <v>13</v>
      </c>
      <c r="AH2" t="n">
        <v>189250.5711248865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5.2884</v>
      </c>
      <c r="E2" t="n">
        <v>18.91</v>
      </c>
      <c r="F2" t="n">
        <v>13.39</v>
      </c>
      <c r="G2" t="n">
        <v>7.58</v>
      </c>
      <c r="H2" t="n">
        <v>0.12</v>
      </c>
      <c r="I2" t="n">
        <v>106</v>
      </c>
      <c r="J2" t="n">
        <v>150.44</v>
      </c>
      <c r="K2" t="n">
        <v>49.1</v>
      </c>
      <c r="L2" t="n">
        <v>1</v>
      </c>
      <c r="M2" t="n">
        <v>2</v>
      </c>
      <c r="N2" t="n">
        <v>25.34</v>
      </c>
      <c r="O2" t="n">
        <v>18787.76</v>
      </c>
      <c r="P2" t="n">
        <v>117.98</v>
      </c>
      <c r="Q2" t="n">
        <v>7842.94</v>
      </c>
      <c r="R2" t="n">
        <v>238.25</v>
      </c>
      <c r="S2" t="n">
        <v>107.99</v>
      </c>
      <c r="T2" t="n">
        <v>64999.84</v>
      </c>
      <c r="U2" t="n">
        <v>0.45</v>
      </c>
      <c r="V2" t="n">
        <v>0.6899999999999999</v>
      </c>
      <c r="W2" t="n">
        <v>0.53</v>
      </c>
      <c r="X2" t="n">
        <v>4.04</v>
      </c>
      <c r="Y2" t="n">
        <v>4</v>
      </c>
      <c r="Z2" t="n">
        <v>10</v>
      </c>
      <c r="AA2" t="n">
        <v>152.7574068667169</v>
      </c>
      <c r="AB2" t="n">
        <v>209.0094232561119</v>
      </c>
      <c r="AC2" t="n">
        <v>189.0618572471761</v>
      </c>
      <c r="AD2" t="n">
        <v>152757.4068667169</v>
      </c>
      <c r="AE2" t="n">
        <v>209009.4232561119</v>
      </c>
      <c r="AF2" t="n">
        <v>5.540362363578322e-05</v>
      </c>
      <c r="AG2" t="n">
        <v>13</v>
      </c>
      <c r="AH2" t="n">
        <v>189061.8572471761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5.2878</v>
      </c>
      <c r="E3" t="n">
        <v>18.91</v>
      </c>
      <c r="F3" t="n">
        <v>13.4</v>
      </c>
      <c r="G3" t="n">
        <v>7.58</v>
      </c>
      <c r="H3" t="n">
        <v>0.23</v>
      </c>
      <c r="I3" t="n">
        <v>106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119.06</v>
      </c>
      <c r="Q3" t="n">
        <v>7842.67</v>
      </c>
      <c r="R3" t="n">
        <v>238.24</v>
      </c>
      <c r="S3" t="n">
        <v>107.99</v>
      </c>
      <c r="T3" t="n">
        <v>64994.97</v>
      </c>
      <c r="U3" t="n">
        <v>0.45</v>
      </c>
      <c r="V3" t="n">
        <v>0.6899999999999999</v>
      </c>
      <c r="W3" t="n">
        <v>0.53</v>
      </c>
      <c r="X3" t="n">
        <v>4.04</v>
      </c>
      <c r="Y3" t="n">
        <v>4</v>
      </c>
      <c r="Z3" t="n">
        <v>10</v>
      </c>
      <c r="AA3" t="n">
        <v>153.043483189858</v>
      </c>
      <c r="AB3" t="n">
        <v>209.4008455022301</v>
      </c>
      <c r="AC3" t="n">
        <v>189.4159227034894</v>
      </c>
      <c r="AD3" t="n">
        <v>153043.483189858</v>
      </c>
      <c r="AE3" t="n">
        <v>209400.84550223</v>
      </c>
      <c r="AF3" t="n">
        <v>5.539733776970246e-05</v>
      </c>
      <c r="AG3" t="n">
        <v>13</v>
      </c>
      <c r="AH3" t="n">
        <v>189415.9227034894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5.1347</v>
      </c>
      <c r="E2" t="n">
        <v>19.48</v>
      </c>
      <c r="F2" t="n">
        <v>13.17</v>
      </c>
      <c r="G2" t="n">
        <v>7.67</v>
      </c>
      <c r="H2" t="n">
        <v>0.1</v>
      </c>
      <c r="I2" t="n">
        <v>103</v>
      </c>
      <c r="J2" t="n">
        <v>185.69</v>
      </c>
      <c r="K2" t="n">
        <v>53.44</v>
      </c>
      <c r="L2" t="n">
        <v>1</v>
      </c>
      <c r="M2" t="n">
        <v>81</v>
      </c>
      <c r="N2" t="n">
        <v>36.26</v>
      </c>
      <c r="O2" t="n">
        <v>23136.14</v>
      </c>
      <c r="P2" t="n">
        <v>139.17</v>
      </c>
      <c r="Q2" t="n">
        <v>7841.24</v>
      </c>
      <c r="R2" t="n">
        <v>234.53</v>
      </c>
      <c r="S2" t="n">
        <v>107.99</v>
      </c>
      <c r="T2" t="n">
        <v>63154.3</v>
      </c>
      <c r="U2" t="n">
        <v>0.46</v>
      </c>
      <c r="V2" t="n">
        <v>0.7</v>
      </c>
      <c r="W2" t="n">
        <v>0.42</v>
      </c>
      <c r="X2" t="n">
        <v>3.82</v>
      </c>
      <c r="Y2" t="n">
        <v>4</v>
      </c>
      <c r="Z2" t="n">
        <v>10</v>
      </c>
      <c r="AA2" t="n">
        <v>160.2887308833413</v>
      </c>
      <c r="AB2" t="n">
        <v>219.3141130342181</v>
      </c>
      <c r="AC2" t="n">
        <v>198.3830818955861</v>
      </c>
      <c r="AD2" t="n">
        <v>160288.7308833413</v>
      </c>
      <c r="AE2" t="n">
        <v>219314.1130342181</v>
      </c>
      <c r="AF2" t="n">
        <v>4.890068690705512e-05</v>
      </c>
      <c r="AG2" t="n">
        <v>13</v>
      </c>
      <c r="AH2" t="n">
        <v>198383.0818955861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5.5161</v>
      </c>
      <c r="E3" t="n">
        <v>18.13</v>
      </c>
      <c r="F3" t="n">
        <v>12.53</v>
      </c>
      <c r="G3" t="n">
        <v>8.949999999999999</v>
      </c>
      <c r="H3" t="n">
        <v>0.19</v>
      </c>
      <c r="I3" t="n">
        <v>84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125.82</v>
      </c>
      <c r="Q3" t="n">
        <v>7841.96</v>
      </c>
      <c r="R3" t="n">
        <v>210.57</v>
      </c>
      <c r="S3" t="n">
        <v>107.99</v>
      </c>
      <c r="T3" t="n">
        <v>51269.14</v>
      </c>
      <c r="U3" t="n">
        <v>0.51</v>
      </c>
      <c r="V3" t="n">
        <v>0.74</v>
      </c>
      <c r="W3" t="n">
        <v>0.46</v>
      </c>
      <c r="X3" t="n">
        <v>3.18</v>
      </c>
      <c r="Y3" t="n">
        <v>4</v>
      </c>
      <c r="Z3" t="n">
        <v>10</v>
      </c>
      <c r="AA3" t="n">
        <v>144.789023239266</v>
      </c>
      <c r="AB3" t="n">
        <v>198.1067292367638</v>
      </c>
      <c r="AC3" t="n">
        <v>179.1997010430039</v>
      </c>
      <c r="AD3" t="n">
        <v>144789.023239266</v>
      </c>
      <c r="AE3" t="n">
        <v>198106.7292367638</v>
      </c>
      <c r="AF3" t="n">
        <v>5.253297739848613e-05</v>
      </c>
      <c r="AG3" t="n">
        <v>12</v>
      </c>
      <c r="AH3" t="n">
        <v>179199.7010430039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4.902</v>
      </c>
      <c r="E2" t="n">
        <v>20.4</v>
      </c>
      <c r="F2" t="n">
        <v>14.88</v>
      </c>
      <c r="G2" t="n">
        <v>6.2</v>
      </c>
      <c r="H2" t="n">
        <v>0.15</v>
      </c>
      <c r="I2" t="n">
        <v>144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113.15</v>
      </c>
      <c r="Q2" t="n">
        <v>7847.25</v>
      </c>
      <c r="R2" t="n">
        <v>285.99</v>
      </c>
      <c r="S2" t="n">
        <v>107.99</v>
      </c>
      <c r="T2" t="n">
        <v>88680</v>
      </c>
      <c r="U2" t="n">
        <v>0.38</v>
      </c>
      <c r="V2" t="n">
        <v>0.62</v>
      </c>
      <c r="W2" t="n">
        <v>0.64</v>
      </c>
      <c r="X2" t="n">
        <v>5.52</v>
      </c>
      <c r="Y2" t="n">
        <v>4</v>
      </c>
      <c r="Z2" t="n">
        <v>10</v>
      </c>
      <c r="AA2" t="n">
        <v>162.5776468360592</v>
      </c>
      <c r="AB2" t="n">
        <v>222.4459088205703</v>
      </c>
      <c r="AC2" t="n">
        <v>201.2159834875929</v>
      </c>
      <c r="AD2" t="n">
        <v>162577.6468360593</v>
      </c>
      <c r="AE2" t="n">
        <v>222445.9088205703</v>
      </c>
      <c r="AF2" t="n">
        <v>5.820021452529434e-05</v>
      </c>
      <c r="AG2" t="n">
        <v>14</v>
      </c>
      <c r="AH2" t="n">
        <v>201215.9834875929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4.4325</v>
      </c>
      <c r="E2" t="n">
        <v>22.56</v>
      </c>
      <c r="F2" t="n">
        <v>16.9</v>
      </c>
      <c r="G2" t="n">
        <v>5.15</v>
      </c>
      <c r="H2" t="n">
        <v>0.2</v>
      </c>
      <c r="I2" t="n">
        <v>197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111.09</v>
      </c>
      <c r="Q2" t="n">
        <v>7849.72</v>
      </c>
      <c r="R2" t="n">
        <v>351.23</v>
      </c>
      <c r="S2" t="n">
        <v>107.99</v>
      </c>
      <c r="T2" t="n">
        <v>121035.59</v>
      </c>
      <c r="U2" t="n">
        <v>0.31</v>
      </c>
      <c r="V2" t="n">
        <v>0.55</v>
      </c>
      <c r="W2" t="n">
        <v>0.79</v>
      </c>
      <c r="X2" t="n">
        <v>7.54</v>
      </c>
      <c r="Y2" t="n">
        <v>4</v>
      </c>
      <c r="Z2" t="n">
        <v>10</v>
      </c>
      <c r="AA2" t="n">
        <v>174.3129053444692</v>
      </c>
      <c r="AB2" t="n">
        <v>238.5026072348352</v>
      </c>
      <c r="AC2" t="n">
        <v>215.7402531409232</v>
      </c>
      <c r="AD2" t="n">
        <v>174312.9053444692</v>
      </c>
      <c r="AE2" t="n">
        <v>238502.6072348352</v>
      </c>
      <c r="AF2" t="n">
        <v>5.983996505701187e-05</v>
      </c>
      <c r="AG2" t="n">
        <v>15</v>
      </c>
      <c r="AH2" t="n">
        <v>215740.2531409232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4.8728</v>
      </c>
      <c r="E2" t="n">
        <v>20.52</v>
      </c>
      <c r="F2" t="n">
        <v>13.61</v>
      </c>
      <c r="G2" t="n">
        <v>7.23</v>
      </c>
      <c r="H2" t="n">
        <v>0.09</v>
      </c>
      <c r="I2" t="n">
        <v>113</v>
      </c>
      <c r="J2" t="n">
        <v>194.77</v>
      </c>
      <c r="K2" t="n">
        <v>54.38</v>
      </c>
      <c r="L2" t="n">
        <v>1</v>
      </c>
      <c r="M2" t="n">
        <v>99</v>
      </c>
      <c r="N2" t="n">
        <v>39.4</v>
      </c>
      <c r="O2" t="n">
        <v>24256.19</v>
      </c>
      <c r="P2" t="n">
        <v>153.55</v>
      </c>
      <c r="Q2" t="n">
        <v>7843.94</v>
      </c>
      <c r="R2" t="n">
        <v>249.71</v>
      </c>
      <c r="S2" t="n">
        <v>107.99</v>
      </c>
      <c r="T2" t="n">
        <v>70696.58</v>
      </c>
      <c r="U2" t="n">
        <v>0.43</v>
      </c>
      <c r="V2" t="n">
        <v>0.68</v>
      </c>
      <c r="W2" t="n">
        <v>0.42</v>
      </c>
      <c r="X2" t="n">
        <v>4.26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5.5522</v>
      </c>
      <c r="E3" t="n">
        <v>18.01</v>
      </c>
      <c r="F3" t="n">
        <v>12.38</v>
      </c>
      <c r="G3" t="n">
        <v>9.289999999999999</v>
      </c>
      <c r="H3" t="n">
        <v>0.18</v>
      </c>
      <c r="I3" t="n">
        <v>80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127.63</v>
      </c>
      <c r="Q3" t="n">
        <v>7838.76</v>
      </c>
      <c r="R3" t="n">
        <v>205.88</v>
      </c>
      <c r="S3" t="n">
        <v>107.99</v>
      </c>
      <c r="T3" t="n">
        <v>48944.82</v>
      </c>
      <c r="U3" t="n">
        <v>0.52</v>
      </c>
      <c r="V3" t="n">
        <v>0.75</v>
      </c>
      <c r="W3" t="n">
        <v>0.45</v>
      </c>
      <c r="X3" t="n">
        <v>3.04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4.4325</v>
      </c>
      <c r="E4" t="n">
        <v>22.56</v>
      </c>
      <c r="F4" t="n">
        <v>16.9</v>
      </c>
      <c r="G4" t="n">
        <v>5.15</v>
      </c>
      <c r="H4" t="n">
        <v>0.2</v>
      </c>
      <c r="I4" t="n">
        <v>197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111.09</v>
      </c>
      <c r="Q4" t="n">
        <v>7849.72</v>
      </c>
      <c r="R4" t="n">
        <v>351.23</v>
      </c>
      <c r="S4" t="n">
        <v>107.99</v>
      </c>
      <c r="T4" t="n">
        <v>121035.59</v>
      </c>
      <c r="U4" t="n">
        <v>0.31</v>
      </c>
      <c r="V4" t="n">
        <v>0.55</v>
      </c>
      <c r="W4" t="n">
        <v>0.79</v>
      </c>
      <c r="X4" t="n">
        <v>7.54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3.9442</v>
      </c>
      <c r="E5" t="n">
        <v>25.35</v>
      </c>
      <c r="F5" t="n">
        <v>19.43</v>
      </c>
      <c r="G5" t="n">
        <v>4.45</v>
      </c>
      <c r="H5" t="n">
        <v>0.24</v>
      </c>
      <c r="I5" t="n">
        <v>262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111.71</v>
      </c>
      <c r="Q5" t="n">
        <v>7857.93</v>
      </c>
      <c r="R5" t="n">
        <v>432.44</v>
      </c>
      <c r="S5" t="n">
        <v>107.99</v>
      </c>
      <c r="T5" t="n">
        <v>161316.4</v>
      </c>
      <c r="U5" t="n">
        <v>0.25</v>
      </c>
      <c r="V5" t="n">
        <v>0.48</v>
      </c>
      <c r="W5" t="n">
        <v>0.99</v>
      </c>
      <c r="X5" t="n">
        <v>10.07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2.704</v>
      </c>
      <c r="E6" t="n">
        <v>36.98</v>
      </c>
      <c r="F6" t="n">
        <v>29.48</v>
      </c>
      <c r="G6" t="n">
        <v>3.39</v>
      </c>
      <c r="H6" t="n">
        <v>0.43</v>
      </c>
      <c r="I6" t="n">
        <v>522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115.85</v>
      </c>
      <c r="Q6" t="n">
        <v>7885.06</v>
      </c>
      <c r="R6" t="n">
        <v>755.3</v>
      </c>
      <c r="S6" t="n">
        <v>107.99</v>
      </c>
      <c r="T6" t="n">
        <v>321445.77</v>
      </c>
      <c r="U6" t="n">
        <v>0.14</v>
      </c>
      <c r="V6" t="n">
        <v>0.32</v>
      </c>
      <c r="W6" t="n">
        <v>1.75</v>
      </c>
      <c r="X6" t="n">
        <v>20.09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5.2188</v>
      </c>
      <c r="E7" t="n">
        <v>19.16</v>
      </c>
      <c r="F7" t="n">
        <v>13.67</v>
      </c>
      <c r="G7" t="n">
        <v>7.26</v>
      </c>
      <c r="H7" t="n">
        <v>0.12</v>
      </c>
      <c r="I7" t="n">
        <v>113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116.31</v>
      </c>
      <c r="Q7" t="n">
        <v>7842.69</v>
      </c>
      <c r="R7" t="n">
        <v>247.12</v>
      </c>
      <c r="S7" t="n">
        <v>107.99</v>
      </c>
      <c r="T7" t="n">
        <v>69401.87</v>
      </c>
      <c r="U7" t="n">
        <v>0.44</v>
      </c>
      <c r="V7" t="n">
        <v>0.68</v>
      </c>
      <c r="W7" t="n">
        <v>0.55</v>
      </c>
      <c r="X7" t="n">
        <v>4.32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5.2579</v>
      </c>
      <c r="E8" t="n">
        <v>19.02</v>
      </c>
      <c r="F8" t="n">
        <v>13.08</v>
      </c>
      <c r="G8" t="n">
        <v>7.93</v>
      </c>
      <c r="H8" t="n">
        <v>0.1</v>
      </c>
      <c r="I8" t="n">
        <v>99</v>
      </c>
      <c r="J8" t="n">
        <v>176.73</v>
      </c>
      <c r="K8" t="n">
        <v>52.44</v>
      </c>
      <c r="L8" t="n">
        <v>1</v>
      </c>
      <c r="M8" t="n">
        <v>59</v>
      </c>
      <c r="N8" t="n">
        <v>33.29</v>
      </c>
      <c r="O8" t="n">
        <v>22031.19</v>
      </c>
      <c r="P8" t="n">
        <v>130.74</v>
      </c>
      <c r="Q8" t="n">
        <v>7840.71</v>
      </c>
      <c r="R8" t="n">
        <v>230.94</v>
      </c>
      <c r="S8" t="n">
        <v>107.99</v>
      </c>
      <c r="T8" t="n">
        <v>61380.71</v>
      </c>
      <c r="U8" t="n">
        <v>0.47</v>
      </c>
      <c r="V8" t="n">
        <v>0.71</v>
      </c>
      <c r="W8" t="n">
        <v>0.43</v>
      </c>
      <c r="X8" t="n">
        <v>3.73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5.4796</v>
      </c>
      <c r="E9" t="n">
        <v>18.25</v>
      </c>
      <c r="F9" t="n">
        <v>12.7</v>
      </c>
      <c r="G9" t="n">
        <v>8.66</v>
      </c>
      <c r="H9" t="n">
        <v>0.2</v>
      </c>
      <c r="I9" t="n">
        <v>88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123.79</v>
      </c>
      <c r="Q9" t="n">
        <v>7839.21</v>
      </c>
      <c r="R9" t="n">
        <v>216.17</v>
      </c>
      <c r="S9" t="n">
        <v>107.99</v>
      </c>
      <c r="T9" t="n">
        <v>54049.68</v>
      </c>
      <c r="U9" t="n">
        <v>0.5</v>
      </c>
      <c r="V9" t="n">
        <v>0.73</v>
      </c>
      <c r="W9" t="n">
        <v>0.47</v>
      </c>
      <c r="X9" t="n">
        <v>3.35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2.0088</v>
      </c>
      <c r="E10" t="n">
        <v>49.78</v>
      </c>
      <c r="F10" t="n">
        <v>39.46</v>
      </c>
      <c r="G10" t="n">
        <v>3.03</v>
      </c>
      <c r="H10" t="n">
        <v>0.64</v>
      </c>
      <c r="I10" t="n">
        <v>781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113.58</v>
      </c>
      <c r="Q10" t="n">
        <v>7900.41</v>
      </c>
      <c r="R10" t="n">
        <v>1076.47</v>
      </c>
      <c r="S10" t="n">
        <v>107.99</v>
      </c>
      <c r="T10" t="n">
        <v>480732.63</v>
      </c>
      <c r="U10" t="n">
        <v>0.1</v>
      </c>
      <c r="V10" t="n">
        <v>0.24</v>
      </c>
      <c r="W10" t="n">
        <v>2.51</v>
      </c>
      <c r="X10" t="n">
        <v>30.05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4.6142</v>
      </c>
      <c r="E11" t="n">
        <v>21.67</v>
      </c>
      <c r="F11" t="n">
        <v>16.09</v>
      </c>
      <c r="G11" t="n">
        <v>5.52</v>
      </c>
      <c r="H11" t="n">
        <v>0.18</v>
      </c>
      <c r="I11" t="n">
        <v>175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111.59</v>
      </c>
      <c r="Q11" t="n">
        <v>7850.85</v>
      </c>
      <c r="R11" t="n">
        <v>324.77</v>
      </c>
      <c r="S11" t="n">
        <v>107.99</v>
      </c>
      <c r="T11" t="n">
        <v>107914.08</v>
      </c>
      <c r="U11" t="n">
        <v>0.33</v>
      </c>
      <c r="V11" t="n">
        <v>0.58</v>
      </c>
      <c r="W11" t="n">
        <v>0.73</v>
      </c>
      <c r="X11" t="n">
        <v>6.73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5.0181</v>
      </c>
      <c r="E12" t="n">
        <v>19.93</v>
      </c>
      <c r="F12" t="n">
        <v>14.42</v>
      </c>
      <c r="G12" t="n">
        <v>6.56</v>
      </c>
      <c r="H12" t="n">
        <v>0.14</v>
      </c>
      <c r="I12" t="n">
        <v>132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114.18</v>
      </c>
      <c r="Q12" t="n">
        <v>7843.42</v>
      </c>
      <c r="R12" t="n">
        <v>271.55</v>
      </c>
      <c r="S12" t="n">
        <v>107.99</v>
      </c>
      <c r="T12" t="n">
        <v>81522.10000000001</v>
      </c>
      <c r="U12" t="n">
        <v>0.4</v>
      </c>
      <c r="V12" t="n">
        <v>0.64</v>
      </c>
      <c r="W12" t="n">
        <v>0.61</v>
      </c>
      <c r="X12" t="n">
        <v>5.07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5.3497</v>
      </c>
      <c r="E13" t="n">
        <v>18.69</v>
      </c>
      <c r="F13" t="n">
        <v>13.15</v>
      </c>
      <c r="G13" t="n">
        <v>7.89</v>
      </c>
      <c r="H13" t="n">
        <v>0.11</v>
      </c>
      <c r="I13" t="n">
        <v>100</v>
      </c>
      <c r="J13" t="n">
        <v>159.12</v>
      </c>
      <c r="K13" t="n">
        <v>50.28</v>
      </c>
      <c r="L13" t="n">
        <v>1</v>
      </c>
      <c r="M13" t="n">
        <v>7</v>
      </c>
      <c r="N13" t="n">
        <v>27.84</v>
      </c>
      <c r="O13" t="n">
        <v>19859.16</v>
      </c>
      <c r="P13" t="n">
        <v>119.86</v>
      </c>
      <c r="Q13" t="n">
        <v>7843.77</v>
      </c>
      <c r="R13" t="n">
        <v>230.45</v>
      </c>
      <c r="S13" t="n">
        <v>107.99</v>
      </c>
      <c r="T13" t="n">
        <v>61130.51</v>
      </c>
      <c r="U13" t="n">
        <v>0.47</v>
      </c>
      <c r="V13" t="n">
        <v>0.71</v>
      </c>
      <c r="W13" t="n">
        <v>0.51</v>
      </c>
      <c r="X13" t="n">
        <v>3.79</v>
      </c>
      <c r="Y13" t="n">
        <v>4</v>
      </c>
      <c r="Z13" t="n">
        <v>10</v>
      </c>
    </row>
    <row r="14">
      <c r="A14" t="n">
        <v>1</v>
      </c>
      <c r="B14" t="n">
        <v>80</v>
      </c>
      <c r="C14" t="inlineStr">
        <is>
          <t xml:space="preserve">CONCLUIDO	</t>
        </is>
      </c>
      <c r="D14" t="n">
        <v>5.3666</v>
      </c>
      <c r="E14" t="n">
        <v>18.63</v>
      </c>
      <c r="F14" t="n">
        <v>13.12</v>
      </c>
      <c r="G14" t="n">
        <v>7.95</v>
      </c>
      <c r="H14" t="n">
        <v>0.22</v>
      </c>
      <c r="I14" t="n">
        <v>99</v>
      </c>
      <c r="J14" t="n">
        <v>160.54</v>
      </c>
      <c r="K14" t="n">
        <v>50.28</v>
      </c>
      <c r="L14" t="n">
        <v>2</v>
      </c>
      <c r="M14" t="n">
        <v>0</v>
      </c>
      <c r="N14" t="n">
        <v>28.26</v>
      </c>
      <c r="O14" t="n">
        <v>20034.4</v>
      </c>
      <c r="P14" t="n">
        <v>120.31</v>
      </c>
      <c r="Q14" t="n">
        <v>7841.92</v>
      </c>
      <c r="R14" t="n">
        <v>229.44</v>
      </c>
      <c r="S14" t="n">
        <v>107.99</v>
      </c>
      <c r="T14" t="n">
        <v>60632.04</v>
      </c>
      <c r="U14" t="n">
        <v>0.47</v>
      </c>
      <c r="V14" t="n">
        <v>0.71</v>
      </c>
      <c r="W14" t="n">
        <v>0.51</v>
      </c>
      <c r="X14" t="n">
        <v>3.77</v>
      </c>
      <c r="Y14" t="n">
        <v>4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4.2093</v>
      </c>
      <c r="E15" t="n">
        <v>23.76</v>
      </c>
      <c r="F15" t="n">
        <v>17.99</v>
      </c>
      <c r="G15" t="n">
        <v>4.8</v>
      </c>
      <c r="H15" t="n">
        <v>0.22</v>
      </c>
      <c r="I15" t="n">
        <v>225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111.25</v>
      </c>
      <c r="Q15" t="n">
        <v>7856.3</v>
      </c>
      <c r="R15" t="n">
        <v>386.05</v>
      </c>
      <c r="S15" t="n">
        <v>107.99</v>
      </c>
      <c r="T15" t="n">
        <v>138305.87</v>
      </c>
      <c r="U15" t="n">
        <v>0.28</v>
      </c>
      <c r="V15" t="n">
        <v>0.52</v>
      </c>
      <c r="W15" t="n">
        <v>0.88</v>
      </c>
      <c r="X15" t="n">
        <v>8.619999999999999</v>
      </c>
      <c r="Y15" t="n">
        <v>4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4.7773</v>
      </c>
      <c r="E16" t="n">
        <v>20.93</v>
      </c>
      <c r="F16" t="n">
        <v>15.39</v>
      </c>
      <c r="G16" t="n">
        <v>5.84</v>
      </c>
      <c r="H16" t="n">
        <v>0.16</v>
      </c>
      <c r="I16" t="n">
        <v>158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111.97</v>
      </c>
      <c r="Q16" t="n">
        <v>7848.86</v>
      </c>
      <c r="R16" t="n">
        <v>302.21</v>
      </c>
      <c r="S16" t="n">
        <v>107.99</v>
      </c>
      <c r="T16" t="n">
        <v>96719.17</v>
      </c>
      <c r="U16" t="n">
        <v>0.36</v>
      </c>
      <c r="V16" t="n">
        <v>0.6</v>
      </c>
      <c r="W16" t="n">
        <v>0.68</v>
      </c>
      <c r="X16" t="n">
        <v>6.03</v>
      </c>
      <c r="Y16" t="n">
        <v>4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3.6275</v>
      </c>
      <c r="E17" t="n">
        <v>27.57</v>
      </c>
      <c r="F17" t="n">
        <v>21.41</v>
      </c>
      <c r="G17" t="n">
        <v>4.09</v>
      </c>
      <c r="H17" t="n">
        <v>0.28</v>
      </c>
      <c r="I17" t="n">
        <v>314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112.47</v>
      </c>
      <c r="Q17" t="n">
        <v>7864.16</v>
      </c>
      <c r="R17" t="n">
        <v>495.96</v>
      </c>
      <c r="S17" t="n">
        <v>107.99</v>
      </c>
      <c r="T17" t="n">
        <v>192813.84</v>
      </c>
      <c r="U17" t="n">
        <v>0.22</v>
      </c>
      <c r="V17" t="n">
        <v>0.43</v>
      </c>
      <c r="W17" t="n">
        <v>1.14</v>
      </c>
      <c r="X17" t="n">
        <v>12.04</v>
      </c>
      <c r="Y17" t="n">
        <v>4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5.347</v>
      </c>
      <c r="E18" t="n">
        <v>18.7</v>
      </c>
      <c r="F18" t="n">
        <v>13.04</v>
      </c>
      <c r="G18" t="n">
        <v>8.07</v>
      </c>
      <c r="H18" t="n">
        <v>0.11</v>
      </c>
      <c r="I18" t="n">
        <v>97</v>
      </c>
      <c r="J18" t="n">
        <v>167.88</v>
      </c>
      <c r="K18" t="n">
        <v>51.39</v>
      </c>
      <c r="L18" t="n">
        <v>1</v>
      </c>
      <c r="M18" t="n">
        <v>22</v>
      </c>
      <c r="N18" t="n">
        <v>30.49</v>
      </c>
      <c r="O18" t="n">
        <v>20939.59</v>
      </c>
      <c r="P18" t="n">
        <v>123.87</v>
      </c>
      <c r="Q18" t="n">
        <v>7843.19</v>
      </c>
      <c r="R18" t="n">
        <v>228.03</v>
      </c>
      <c r="S18" t="n">
        <v>107.99</v>
      </c>
      <c r="T18" t="n">
        <v>59935.74</v>
      </c>
      <c r="U18" t="n">
        <v>0.47</v>
      </c>
      <c r="V18" t="n">
        <v>0.71</v>
      </c>
      <c r="W18" t="n">
        <v>0.47</v>
      </c>
      <c r="X18" t="n">
        <v>3.69</v>
      </c>
      <c r="Y18" t="n">
        <v>4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5.4074</v>
      </c>
      <c r="E19" t="n">
        <v>18.49</v>
      </c>
      <c r="F19" t="n">
        <v>12.94</v>
      </c>
      <c r="G19" t="n">
        <v>8.26</v>
      </c>
      <c r="H19" t="n">
        <v>0.21</v>
      </c>
      <c r="I19" t="n">
        <v>94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122.45</v>
      </c>
      <c r="Q19" t="n">
        <v>7843.94</v>
      </c>
      <c r="R19" t="n">
        <v>223.44</v>
      </c>
      <c r="S19" t="n">
        <v>107.99</v>
      </c>
      <c r="T19" t="n">
        <v>57656.14</v>
      </c>
      <c r="U19" t="n">
        <v>0.48</v>
      </c>
      <c r="V19" t="n">
        <v>0.72</v>
      </c>
      <c r="W19" t="n">
        <v>0.5</v>
      </c>
      <c r="X19" t="n">
        <v>3.58</v>
      </c>
      <c r="Y19" t="n">
        <v>4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3.2265</v>
      </c>
      <c r="E20" t="n">
        <v>30.99</v>
      </c>
      <c r="F20" t="n">
        <v>24.45</v>
      </c>
      <c r="G20" t="n">
        <v>3.74</v>
      </c>
      <c r="H20" t="n">
        <v>0.34</v>
      </c>
      <c r="I20" t="n">
        <v>392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114.18</v>
      </c>
      <c r="Q20" t="n">
        <v>7869.6</v>
      </c>
      <c r="R20" t="n">
        <v>593.88</v>
      </c>
      <c r="S20" t="n">
        <v>107.99</v>
      </c>
      <c r="T20" t="n">
        <v>241383.72</v>
      </c>
      <c r="U20" t="n">
        <v>0.18</v>
      </c>
      <c r="V20" t="n">
        <v>0.38</v>
      </c>
      <c r="W20" t="n">
        <v>1.37</v>
      </c>
      <c r="X20" t="n">
        <v>15.08</v>
      </c>
      <c r="Y20" t="n">
        <v>4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5.1228</v>
      </c>
      <c r="E21" t="n">
        <v>19.52</v>
      </c>
      <c r="F21" t="n">
        <v>14.02</v>
      </c>
      <c r="G21" t="n">
        <v>6.89</v>
      </c>
      <c r="H21" t="n">
        <v>0.13</v>
      </c>
      <c r="I21" t="n">
        <v>122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115.23</v>
      </c>
      <c r="Q21" t="n">
        <v>7845.22</v>
      </c>
      <c r="R21" t="n">
        <v>258.53</v>
      </c>
      <c r="S21" t="n">
        <v>107.99</v>
      </c>
      <c r="T21" t="n">
        <v>75061.39</v>
      </c>
      <c r="U21" t="n">
        <v>0.42</v>
      </c>
      <c r="V21" t="n">
        <v>0.66</v>
      </c>
      <c r="W21" t="n">
        <v>0.58</v>
      </c>
      <c r="X21" t="n">
        <v>4.67</v>
      </c>
      <c r="Y21" t="n">
        <v>4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5.2884</v>
      </c>
      <c r="E22" t="n">
        <v>18.91</v>
      </c>
      <c r="F22" t="n">
        <v>13.39</v>
      </c>
      <c r="G22" t="n">
        <v>7.58</v>
      </c>
      <c r="H22" t="n">
        <v>0.12</v>
      </c>
      <c r="I22" t="n">
        <v>106</v>
      </c>
      <c r="J22" t="n">
        <v>150.44</v>
      </c>
      <c r="K22" t="n">
        <v>49.1</v>
      </c>
      <c r="L22" t="n">
        <v>1</v>
      </c>
      <c r="M22" t="n">
        <v>2</v>
      </c>
      <c r="N22" t="n">
        <v>25.34</v>
      </c>
      <c r="O22" t="n">
        <v>18787.76</v>
      </c>
      <c r="P22" t="n">
        <v>117.98</v>
      </c>
      <c r="Q22" t="n">
        <v>7842.94</v>
      </c>
      <c r="R22" t="n">
        <v>238.25</v>
      </c>
      <c r="S22" t="n">
        <v>107.99</v>
      </c>
      <c r="T22" t="n">
        <v>64999.84</v>
      </c>
      <c r="U22" t="n">
        <v>0.45</v>
      </c>
      <c r="V22" t="n">
        <v>0.6899999999999999</v>
      </c>
      <c r="W22" t="n">
        <v>0.53</v>
      </c>
      <c r="X22" t="n">
        <v>4.04</v>
      </c>
      <c r="Y22" t="n">
        <v>4</v>
      </c>
      <c r="Z22" t="n">
        <v>10</v>
      </c>
    </row>
    <row r="23">
      <c r="A23" t="n">
        <v>1</v>
      </c>
      <c r="B23" t="n">
        <v>75</v>
      </c>
      <c r="C23" t="inlineStr">
        <is>
          <t xml:space="preserve">CONCLUIDO	</t>
        </is>
      </c>
      <c r="D23" t="n">
        <v>5.2878</v>
      </c>
      <c r="E23" t="n">
        <v>18.91</v>
      </c>
      <c r="F23" t="n">
        <v>13.4</v>
      </c>
      <c r="G23" t="n">
        <v>7.58</v>
      </c>
      <c r="H23" t="n">
        <v>0.23</v>
      </c>
      <c r="I23" t="n">
        <v>106</v>
      </c>
      <c r="J23" t="n">
        <v>151.83</v>
      </c>
      <c r="K23" t="n">
        <v>49.1</v>
      </c>
      <c r="L23" t="n">
        <v>2</v>
      </c>
      <c r="M23" t="n">
        <v>0</v>
      </c>
      <c r="N23" t="n">
        <v>25.73</v>
      </c>
      <c r="O23" t="n">
        <v>18959.54</v>
      </c>
      <c r="P23" t="n">
        <v>119.06</v>
      </c>
      <c r="Q23" t="n">
        <v>7842.67</v>
      </c>
      <c r="R23" t="n">
        <v>238.24</v>
      </c>
      <c r="S23" t="n">
        <v>107.99</v>
      </c>
      <c r="T23" t="n">
        <v>64994.97</v>
      </c>
      <c r="U23" t="n">
        <v>0.45</v>
      </c>
      <c r="V23" t="n">
        <v>0.6899999999999999</v>
      </c>
      <c r="W23" t="n">
        <v>0.53</v>
      </c>
      <c r="X23" t="n">
        <v>4.04</v>
      </c>
      <c r="Y23" t="n">
        <v>4</v>
      </c>
      <c r="Z23" t="n">
        <v>10</v>
      </c>
    </row>
    <row r="24">
      <c r="A24" t="n">
        <v>0</v>
      </c>
      <c r="B24" t="n">
        <v>95</v>
      </c>
      <c r="C24" t="inlineStr">
        <is>
          <t xml:space="preserve">CONCLUIDO	</t>
        </is>
      </c>
      <c r="D24" t="n">
        <v>5.1347</v>
      </c>
      <c r="E24" t="n">
        <v>19.48</v>
      </c>
      <c r="F24" t="n">
        <v>13.17</v>
      </c>
      <c r="G24" t="n">
        <v>7.67</v>
      </c>
      <c r="H24" t="n">
        <v>0.1</v>
      </c>
      <c r="I24" t="n">
        <v>103</v>
      </c>
      <c r="J24" t="n">
        <v>185.69</v>
      </c>
      <c r="K24" t="n">
        <v>53.44</v>
      </c>
      <c r="L24" t="n">
        <v>1</v>
      </c>
      <c r="M24" t="n">
        <v>81</v>
      </c>
      <c r="N24" t="n">
        <v>36.26</v>
      </c>
      <c r="O24" t="n">
        <v>23136.14</v>
      </c>
      <c r="P24" t="n">
        <v>139.17</v>
      </c>
      <c r="Q24" t="n">
        <v>7841.24</v>
      </c>
      <c r="R24" t="n">
        <v>234.53</v>
      </c>
      <c r="S24" t="n">
        <v>107.99</v>
      </c>
      <c r="T24" t="n">
        <v>63154.3</v>
      </c>
      <c r="U24" t="n">
        <v>0.46</v>
      </c>
      <c r="V24" t="n">
        <v>0.7</v>
      </c>
      <c r="W24" t="n">
        <v>0.42</v>
      </c>
      <c r="X24" t="n">
        <v>3.82</v>
      </c>
      <c r="Y24" t="n">
        <v>4</v>
      </c>
      <c r="Z24" t="n">
        <v>10</v>
      </c>
    </row>
    <row r="25">
      <c r="A25" t="n">
        <v>1</v>
      </c>
      <c r="B25" t="n">
        <v>95</v>
      </c>
      <c r="C25" t="inlineStr">
        <is>
          <t xml:space="preserve">CONCLUIDO	</t>
        </is>
      </c>
      <c r="D25" t="n">
        <v>5.5161</v>
      </c>
      <c r="E25" t="n">
        <v>18.13</v>
      </c>
      <c r="F25" t="n">
        <v>12.53</v>
      </c>
      <c r="G25" t="n">
        <v>8.949999999999999</v>
      </c>
      <c r="H25" t="n">
        <v>0.19</v>
      </c>
      <c r="I25" t="n">
        <v>84</v>
      </c>
      <c r="J25" t="n">
        <v>187.21</v>
      </c>
      <c r="K25" t="n">
        <v>53.44</v>
      </c>
      <c r="L25" t="n">
        <v>2</v>
      </c>
      <c r="M25" t="n">
        <v>0</v>
      </c>
      <c r="N25" t="n">
        <v>36.77</v>
      </c>
      <c r="O25" t="n">
        <v>23322.88</v>
      </c>
      <c r="P25" t="n">
        <v>125.82</v>
      </c>
      <c r="Q25" t="n">
        <v>7841.96</v>
      </c>
      <c r="R25" t="n">
        <v>210.57</v>
      </c>
      <c r="S25" t="n">
        <v>107.99</v>
      </c>
      <c r="T25" t="n">
        <v>51269.14</v>
      </c>
      <c r="U25" t="n">
        <v>0.51</v>
      </c>
      <c r="V25" t="n">
        <v>0.74</v>
      </c>
      <c r="W25" t="n">
        <v>0.46</v>
      </c>
      <c r="X25" t="n">
        <v>3.18</v>
      </c>
      <c r="Y25" t="n">
        <v>4</v>
      </c>
      <c r="Z25" t="n">
        <v>10</v>
      </c>
    </row>
    <row r="26">
      <c r="A26" t="n">
        <v>0</v>
      </c>
      <c r="B26" t="n">
        <v>55</v>
      </c>
      <c r="C26" t="inlineStr">
        <is>
          <t xml:space="preserve">CONCLUIDO	</t>
        </is>
      </c>
      <c r="D26" t="n">
        <v>4.902</v>
      </c>
      <c r="E26" t="n">
        <v>20.4</v>
      </c>
      <c r="F26" t="n">
        <v>14.88</v>
      </c>
      <c r="G26" t="n">
        <v>6.2</v>
      </c>
      <c r="H26" t="n">
        <v>0.15</v>
      </c>
      <c r="I26" t="n">
        <v>144</v>
      </c>
      <c r="J26" t="n">
        <v>116.05</v>
      </c>
      <c r="K26" t="n">
        <v>43.4</v>
      </c>
      <c r="L26" t="n">
        <v>1</v>
      </c>
      <c r="M26" t="n">
        <v>0</v>
      </c>
      <c r="N26" t="n">
        <v>16.65</v>
      </c>
      <c r="O26" t="n">
        <v>14546.17</v>
      </c>
      <c r="P26" t="n">
        <v>113.15</v>
      </c>
      <c r="Q26" t="n">
        <v>7847.25</v>
      </c>
      <c r="R26" t="n">
        <v>285.99</v>
      </c>
      <c r="S26" t="n">
        <v>107.99</v>
      </c>
      <c r="T26" t="n">
        <v>88680</v>
      </c>
      <c r="U26" t="n">
        <v>0.38</v>
      </c>
      <c r="V26" t="n">
        <v>0.62</v>
      </c>
      <c r="W26" t="n">
        <v>0.64</v>
      </c>
      <c r="X26" t="n">
        <v>5.52</v>
      </c>
      <c r="Y26" t="n">
        <v>4</v>
      </c>
      <c r="Z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INDEX(resultados!$A$2:$ZZ$26, 1, MATCH($B$1, resultados!$A$1:$ZZ$1, 0))</f>
        <v/>
      </c>
      <c r="B7">
        <f>INDEX(resultados!$A$2:$ZZ$26, 1, MATCH($B$2, resultados!$A$1:$ZZ$1, 0))</f>
        <v/>
      </c>
      <c r="C7">
        <f>INDEX(resultados!$A$2:$ZZ$26, 1, MATCH($B$3, resultados!$A$1:$ZZ$1, 0))</f>
        <v/>
      </c>
    </row>
    <row r="8">
      <c r="A8">
        <f>INDEX(resultados!$A$2:$ZZ$26, 2, MATCH($B$1, resultados!$A$1:$ZZ$1, 0))</f>
        <v/>
      </c>
      <c r="B8">
        <f>INDEX(resultados!$A$2:$ZZ$26, 2, MATCH($B$2, resultados!$A$1:$ZZ$1, 0))</f>
        <v/>
      </c>
      <c r="C8">
        <f>INDEX(resultados!$A$2:$ZZ$26, 2, MATCH($B$3, resultados!$A$1:$ZZ$1, 0))</f>
        <v/>
      </c>
    </row>
    <row r="9">
      <c r="A9">
        <f>INDEX(resultados!$A$2:$ZZ$26, 3, MATCH($B$1, resultados!$A$1:$ZZ$1, 0))</f>
        <v/>
      </c>
      <c r="B9">
        <f>INDEX(resultados!$A$2:$ZZ$26, 3, MATCH($B$2, resultados!$A$1:$ZZ$1, 0))</f>
        <v/>
      </c>
      <c r="C9">
        <f>INDEX(resultados!$A$2:$ZZ$26, 3, MATCH($B$3, resultados!$A$1:$ZZ$1, 0))</f>
        <v/>
      </c>
    </row>
    <row r="10">
      <c r="A10">
        <f>INDEX(resultados!$A$2:$ZZ$26, 4, MATCH($B$1, resultados!$A$1:$ZZ$1, 0))</f>
        <v/>
      </c>
      <c r="B10">
        <f>INDEX(resultados!$A$2:$ZZ$26, 4, MATCH($B$2, resultados!$A$1:$ZZ$1, 0))</f>
        <v/>
      </c>
      <c r="C10">
        <f>INDEX(resultados!$A$2:$ZZ$26, 4, MATCH($B$3, resultados!$A$1:$ZZ$1, 0))</f>
        <v/>
      </c>
    </row>
    <row r="11">
      <c r="A11">
        <f>INDEX(resultados!$A$2:$ZZ$26, 5, MATCH($B$1, resultados!$A$1:$ZZ$1, 0))</f>
        <v/>
      </c>
      <c r="B11">
        <f>INDEX(resultados!$A$2:$ZZ$26, 5, MATCH($B$2, resultados!$A$1:$ZZ$1, 0))</f>
        <v/>
      </c>
      <c r="C11">
        <f>INDEX(resultados!$A$2:$ZZ$26, 5, MATCH($B$3, resultados!$A$1:$ZZ$1, 0))</f>
        <v/>
      </c>
    </row>
    <row r="12">
      <c r="A12">
        <f>INDEX(resultados!$A$2:$ZZ$26, 6, MATCH($B$1, resultados!$A$1:$ZZ$1, 0))</f>
        <v/>
      </c>
      <c r="B12">
        <f>INDEX(resultados!$A$2:$ZZ$26, 6, MATCH($B$2, resultados!$A$1:$ZZ$1, 0))</f>
        <v/>
      </c>
      <c r="C12">
        <f>INDEX(resultados!$A$2:$ZZ$26, 6, MATCH($B$3, resultados!$A$1:$ZZ$1, 0))</f>
        <v/>
      </c>
    </row>
    <row r="13">
      <c r="A13">
        <f>INDEX(resultados!$A$2:$ZZ$26, 7, MATCH($B$1, resultados!$A$1:$ZZ$1, 0))</f>
        <v/>
      </c>
      <c r="B13">
        <f>INDEX(resultados!$A$2:$ZZ$26, 7, MATCH($B$2, resultados!$A$1:$ZZ$1, 0))</f>
        <v/>
      </c>
      <c r="C13">
        <f>INDEX(resultados!$A$2:$ZZ$26, 7, MATCH($B$3, resultados!$A$1:$ZZ$1, 0))</f>
        <v/>
      </c>
    </row>
    <row r="14">
      <c r="A14">
        <f>INDEX(resultados!$A$2:$ZZ$26, 8, MATCH($B$1, resultados!$A$1:$ZZ$1, 0))</f>
        <v/>
      </c>
      <c r="B14">
        <f>INDEX(resultados!$A$2:$ZZ$26, 8, MATCH($B$2, resultados!$A$1:$ZZ$1, 0))</f>
        <v/>
      </c>
      <c r="C14">
        <f>INDEX(resultados!$A$2:$ZZ$26, 8, MATCH($B$3, resultados!$A$1:$ZZ$1, 0))</f>
        <v/>
      </c>
    </row>
    <row r="15">
      <c r="A15">
        <f>INDEX(resultados!$A$2:$ZZ$26, 9, MATCH($B$1, resultados!$A$1:$ZZ$1, 0))</f>
        <v/>
      </c>
      <c r="B15">
        <f>INDEX(resultados!$A$2:$ZZ$26, 9, MATCH($B$2, resultados!$A$1:$ZZ$1, 0))</f>
        <v/>
      </c>
      <c r="C15">
        <f>INDEX(resultados!$A$2:$ZZ$26, 9, MATCH($B$3, resultados!$A$1:$ZZ$1, 0))</f>
        <v/>
      </c>
    </row>
    <row r="16">
      <c r="A16">
        <f>INDEX(resultados!$A$2:$ZZ$26, 10, MATCH($B$1, resultados!$A$1:$ZZ$1, 0))</f>
        <v/>
      </c>
      <c r="B16">
        <f>INDEX(resultados!$A$2:$ZZ$26, 10, MATCH($B$2, resultados!$A$1:$ZZ$1, 0))</f>
        <v/>
      </c>
      <c r="C16">
        <f>INDEX(resultados!$A$2:$ZZ$26, 10, MATCH($B$3, resultados!$A$1:$ZZ$1, 0))</f>
        <v/>
      </c>
    </row>
    <row r="17">
      <c r="A17">
        <f>INDEX(resultados!$A$2:$ZZ$26, 11, MATCH($B$1, resultados!$A$1:$ZZ$1, 0))</f>
        <v/>
      </c>
      <c r="B17">
        <f>INDEX(resultados!$A$2:$ZZ$26, 11, MATCH($B$2, resultados!$A$1:$ZZ$1, 0))</f>
        <v/>
      </c>
      <c r="C17">
        <f>INDEX(resultados!$A$2:$ZZ$26, 11, MATCH($B$3, resultados!$A$1:$ZZ$1, 0))</f>
        <v/>
      </c>
    </row>
    <row r="18">
      <c r="A18">
        <f>INDEX(resultados!$A$2:$ZZ$26, 12, MATCH($B$1, resultados!$A$1:$ZZ$1, 0))</f>
        <v/>
      </c>
      <c r="B18">
        <f>INDEX(resultados!$A$2:$ZZ$26, 12, MATCH($B$2, resultados!$A$1:$ZZ$1, 0))</f>
        <v/>
      </c>
      <c r="C18">
        <f>INDEX(resultados!$A$2:$ZZ$26, 12, MATCH($B$3, resultados!$A$1:$ZZ$1, 0))</f>
        <v/>
      </c>
    </row>
    <row r="19">
      <c r="A19">
        <f>INDEX(resultados!$A$2:$ZZ$26, 13, MATCH($B$1, resultados!$A$1:$ZZ$1, 0))</f>
        <v/>
      </c>
      <c r="B19">
        <f>INDEX(resultados!$A$2:$ZZ$26, 13, MATCH($B$2, resultados!$A$1:$ZZ$1, 0))</f>
        <v/>
      </c>
      <c r="C19">
        <f>INDEX(resultados!$A$2:$ZZ$26, 13, MATCH($B$3, resultados!$A$1:$ZZ$1, 0))</f>
        <v/>
      </c>
    </row>
    <row r="20">
      <c r="A20">
        <f>INDEX(resultados!$A$2:$ZZ$26, 14, MATCH($B$1, resultados!$A$1:$ZZ$1, 0))</f>
        <v/>
      </c>
      <c r="B20">
        <f>INDEX(resultados!$A$2:$ZZ$26, 14, MATCH($B$2, resultados!$A$1:$ZZ$1, 0))</f>
        <v/>
      </c>
      <c r="C20">
        <f>INDEX(resultados!$A$2:$ZZ$26, 14, MATCH($B$3, resultados!$A$1:$ZZ$1, 0))</f>
        <v/>
      </c>
    </row>
    <row r="21">
      <c r="A21">
        <f>INDEX(resultados!$A$2:$ZZ$26, 15, MATCH($B$1, resultados!$A$1:$ZZ$1, 0))</f>
        <v/>
      </c>
      <c r="B21">
        <f>INDEX(resultados!$A$2:$ZZ$26, 15, MATCH($B$2, resultados!$A$1:$ZZ$1, 0))</f>
        <v/>
      </c>
      <c r="C21">
        <f>INDEX(resultados!$A$2:$ZZ$26, 15, MATCH($B$3, resultados!$A$1:$ZZ$1, 0))</f>
        <v/>
      </c>
    </row>
    <row r="22">
      <c r="A22">
        <f>INDEX(resultados!$A$2:$ZZ$26, 16, MATCH($B$1, resultados!$A$1:$ZZ$1, 0))</f>
        <v/>
      </c>
      <c r="B22">
        <f>INDEX(resultados!$A$2:$ZZ$26, 16, MATCH($B$2, resultados!$A$1:$ZZ$1, 0))</f>
        <v/>
      </c>
      <c r="C22">
        <f>INDEX(resultados!$A$2:$ZZ$26, 16, MATCH($B$3, resultados!$A$1:$ZZ$1, 0))</f>
        <v/>
      </c>
    </row>
    <row r="23">
      <c r="A23">
        <f>INDEX(resultados!$A$2:$ZZ$26, 17, MATCH($B$1, resultados!$A$1:$ZZ$1, 0))</f>
        <v/>
      </c>
      <c r="B23">
        <f>INDEX(resultados!$A$2:$ZZ$26, 17, MATCH($B$2, resultados!$A$1:$ZZ$1, 0))</f>
        <v/>
      </c>
      <c r="C23">
        <f>INDEX(resultados!$A$2:$ZZ$26, 17, MATCH($B$3, resultados!$A$1:$ZZ$1, 0))</f>
        <v/>
      </c>
    </row>
    <row r="24">
      <c r="A24">
        <f>INDEX(resultados!$A$2:$ZZ$26, 18, MATCH($B$1, resultados!$A$1:$ZZ$1, 0))</f>
        <v/>
      </c>
      <c r="B24">
        <f>INDEX(resultados!$A$2:$ZZ$26, 18, MATCH($B$2, resultados!$A$1:$ZZ$1, 0))</f>
        <v/>
      </c>
      <c r="C24">
        <f>INDEX(resultados!$A$2:$ZZ$26, 18, MATCH($B$3, resultados!$A$1:$ZZ$1, 0))</f>
        <v/>
      </c>
    </row>
    <row r="25">
      <c r="A25">
        <f>INDEX(resultados!$A$2:$ZZ$26, 19, MATCH($B$1, resultados!$A$1:$ZZ$1, 0))</f>
        <v/>
      </c>
      <c r="B25">
        <f>INDEX(resultados!$A$2:$ZZ$26, 19, MATCH($B$2, resultados!$A$1:$ZZ$1, 0))</f>
        <v/>
      </c>
      <c r="C25">
        <f>INDEX(resultados!$A$2:$ZZ$26, 19, MATCH($B$3, resultados!$A$1:$ZZ$1, 0))</f>
        <v/>
      </c>
    </row>
    <row r="26">
      <c r="A26">
        <f>INDEX(resultados!$A$2:$ZZ$26, 20, MATCH($B$1, resultados!$A$1:$ZZ$1, 0))</f>
        <v/>
      </c>
      <c r="B26">
        <f>INDEX(resultados!$A$2:$ZZ$26, 20, MATCH($B$2, resultados!$A$1:$ZZ$1, 0))</f>
        <v/>
      </c>
      <c r="C26">
        <f>INDEX(resultados!$A$2:$ZZ$26, 20, MATCH($B$3, resultados!$A$1:$ZZ$1, 0))</f>
        <v/>
      </c>
    </row>
    <row r="27">
      <c r="A27">
        <f>INDEX(resultados!$A$2:$ZZ$26, 21, MATCH($B$1, resultados!$A$1:$ZZ$1, 0))</f>
        <v/>
      </c>
      <c r="B27">
        <f>INDEX(resultados!$A$2:$ZZ$26, 21, MATCH($B$2, resultados!$A$1:$ZZ$1, 0))</f>
        <v/>
      </c>
      <c r="C27">
        <f>INDEX(resultados!$A$2:$ZZ$26, 21, MATCH($B$3, resultados!$A$1:$ZZ$1, 0))</f>
        <v/>
      </c>
    </row>
    <row r="28">
      <c r="A28">
        <f>INDEX(resultados!$A$2:$ZZ$26, 22, MATCH($B$1, resultados!$A$1:$ZZ$1, 0))</f>
        <v/>
      </c>
      <c r="B28">
        <f>INDEX(resultados!$A$2:$ZZ$26, 22, MATCH($B$2, resultados!$A$1:$ZZ$1, 0))</f>
        <v/>
      </c>
      <c r="C28">
        <f>INDEX(resultados!$A$2:$ZZ$26, 22, MATCH($B$3, resultados!$A$1:$ZZ$1, 0))</f>
        <v/>
      </c>
    </row>
    <row r="29">
      <c r="A29">
        <f>INDEX(resultados!$A$2:$ZZ$26, 23, MATCH($B$1, resultados!$A$1:$ZZ$1, 0))</f>
        <v/>
      </c>
      <c r="B29">
        <f>INDEX(resultados!$A$2:$ZZ$26, 23, MATCH($B$2, resultados!$A$1:$ZZ$1, 0))</f>
        <v/>
      </c>
      <c r="C29">
        <f>INDEX(resultados!$A$2:$ZZ$26, 23, MATCH($B$3, resultados!$A$1:$ZZ$1, 0))</f>
        <v/>
      </c>
    </row>
    <row r="30">
      <c r="A30">
        <f>INDEX(resultados!$A$2:$ZZ$26, 24, MATCH($B$1, resultados!$A$1:$ZZ$1, 0))</f>
        <v/>
      </c>
      <c r="B30">
        <f>INDEX(resultados!$A$2:$ZZ$26, 24, MATCH($B$2, resultados!$A$1:$ZZ$1, 0))</f>
        <v/>
      </c>
      <c r="C30">
        <f>INDEX(resultados!$A$2:$ZZ$26, 24, MATCH($B$3, resultados!$A$1:$ZZ$1, 0))</f>
        <v/>
      </c>
    </row>
    <row r="31">
      <c r="A31">
        <f>INDEX(resultados!$A$2:$ZZ$26, 25, MATCH($B$1, resultados!$A$1:$ZZ$1, 0))</f>
        <v/>
      </c>
      <c r="B31">
        <f>INDEX(resultados!$A$2:$ZZ$26, 25, MATCH($B$2, resultados!$A$1:$ZZ$1, 0))</f>
        <v/>
      </c>
      <c r="C31">
        <f>INDEX(resultados!$A$2:$ZZ$26, 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3.9442</v>
      </c>
      <c r="E2" t="n">
        <v>25.35</v>
      </c>
      <c r="F2" t="n">
        <v>19.43</v>
      </c>
      <c r="G2" t="n">
        <v>4.45</v>
      </c>
      <c r="H2" t="n">
        <v>0.24</v>
      </c>
      <c r="I2" t="n">
        <v>262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111.71</v>
      </c>
      <c r="Q2" t="n">
        <v>7857.93</v>
      </c>
      <c r="R2" t="n">
        <v>432.44</v>
      </c>
      <c r="S2" t="n">
        <v>107.99</v>
      </c>
      <c r="T2" t="n">
        <v>161316.4</v>
      </c>
      <c r="U2" t="n">
        <v>0.25</v>
      </c>
      <c r="V2" t="n">
        <v>0.48</v>
      </c>
      <c r="W2" t="n">
        <v>0.99</v>
      </c>
      <c r="X2" t="n">
        <v>10.07</v>
      </c>
      <c r="Y2" t="n">
        <v>4</v>
      </c>
      <c r="Z2" t="n">
        <v>10</v>
      </c>
      <c r="AA2" t="n">
        <v>197.0210901080074</v>
      </c>
      <c r="AB2" t="n">
        <v>269.5729474426998</v>
      </c>
      <c r="AC2" t="n">
        <v>243.8452836868554</v>
      </c>
      <c r="AD2" t="n">
        <v>197021.0901080074</v>
      </c>
      <c r="AE2" t="n">
        <v>269572.9474426998</v>
      </c>
      <c r="AF2" t="n">
        <v>5.980008510884437e-05</v>
      </c>
      <c r="AG2" t="n">
        <v>17</v>
      </c>
      <c r="AH2" t="n">
        <v>243845.2836868554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2.704</v>
      </c>
      <c r="E2" t="n">
        <v>36.98</v>
      </c>
      <c r="F2" t="n">
        <v>29.48</v>
      </c>
      <c r="G2" t="n">
        <v>3.39</v>
      </c>
      <c r="H2" t="n">
        <v>0.43</v>
      </c>
      <c r="I2" t="n">
        <v>522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115.85</v>
      </c>
      <c r="Q2" t="n">
        <v>7885.06</v>
      </c>
      <c r="R2" t="n">
        <v>755.3</v>
      </c>
      <c r="S2" t="n">
        <v>107.99</v>
      </c>
      <c r="T2" t="n">
        <v>321445.77</v>
      </c>
      <c r="U2" t="n">
        <v>0.14</v>
      </c>
      <c r="V2" t="n">
        <v>0.32</v>
      </c>
      <c r="W2" t="n">
        <v>1.75</v>
      </c>
      <c r="X2" t="n">
        <v>20.09</v>
      </c>
      <c r="Y2" t="n">
        <v>4</v>
      </c>
      <c r="Z2" t="n">
        <v>10</v>
      </c>
      <c r="AA2" t="n">
        <v>291.2423415256555</v>
      </c>
      <c r="AB2" t="n">
        <v>398.4906203806948</v>
      </c>
      <c r="AC2" t="n">
        <v>360.459234856659</v>
      </c>
      <c r="AD2" t="n">
        <v>291242.3415256555</v>
      </c>
      <c r="AE2" t="n">
        <v>398490.6203806949</v>
      </c>
      <c r="AF2" t="n">
        <v>5.422318961430288e-05</v>
      </c>
      <c r="AG2" t="n">
        <v>25</v>
      </c>
      <c r="AH2" t="n">
        <v>360459.234856659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5.2188</v>
      </c>
      <c r="E2" t="n">
        <v>19.16</v>
      </c>
      <c r="F2" t="n">
        <v>13.67</v>
      </c>
      <c r="G2" t="n">
        <v>7.26</v>
      </c>
      <c r="H2" t="n">
        <v>0.12</v>
      </c>
      <c r="I2" t="n">
        <v>113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116.31</v>
      </c>
      <c r="Q2" t="n">
        <v>7842.69</v>
      </c>
      <c r="R2" t="n">
        <v>247.12</v>
      </c>
      <c r="S2" t="n">
        <v>107.99</v>
      </c>
      <c r="T2" t="n">
        <v>69401.87</v>
      </c>
      <c r="U2" t="n">
        <v>0.44</v>
      </c>
      <c r="V2" t="n">
        <v>0.68</v>
      </c>
      <c r="W2" t="n">
        <v>0.55</v>
      </c>
      <c r="X2" t="n">
        <v>4.32</v>
      </c>
      <c r="Y2" t="n">
        <v>4</v>
      </c>
      <c r="Z2" t="n">
        <v>10</v>
      </c>
      <c r="AA2" t="n">
        <v>152.65776123141</v>
      </c>
      <c r="AB2" t="n">
        <v>208.8730837018298</v>
      </c>
      <c r="AC2" t="n">
        <v>188.938529748601</v>
      </c>
      <c r="AD2" t="n">
        <v>152657.76123141</v>
      </c>
      <c r="AE2" t="n">
        <v>208873.0837018298</v>
      </c>
      <c r="AF2" t="n">
        <v>5.621752113705152e-05</v>
      </c>
      <c r="AG2" t="n">
        <v>13</v>
      </c>
      <c r="AH2" t="n">
        <v>188938.529748601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5.2579</v>
      </c>
      <c r="E2" t="n">
        <v>19.02</v>
      </c>
      <c r="F2" t="n">
        <v>13.08</v>
      </c>
      <c r="G2" t="n">
        <v>7.93</v>
      </c>
      <c r="H2" t="n">
        <v>0.1</v>
      </c>
      <c r="I2" t="n">
        <v>99</v>
      </c>
      <c r="J2" t="n">
        <v>176.73</v>
      </c>
      <c r="K2" t="n">
        <v>52.44</v>
      </c>
      <c r="L2" t="n">
        <v>1</v>
      </c>
      <c r="M2" t="n">
        <v>59</v>
      </c>
      <c r="N2" t="n">
        <v>33.29</v>
      </c>
      <c r="O2" t="n">
        <v>22031.19</v>
      </c>
      <c r="P2" t="n">
        <v>130.74</v>
      </c>
      <c r="Q2" t="n">
        <v>7840.71</v>
      </c>
      <c r="R2" t="n">
        <v>230.94</v>
      </c>
      <c r="S2" t="n">
        <v>107.99</v>
      </c>
      <c r="T2" t="n">
        <v>61380.71</v>
      </c>
      <c r="U2" t="n">
        <v>0.47</v>
      </c>
      <c r="V2" t="n">
        <v>0.71</v>
      </c>
      <c r="W2" t="n">
        <v>0.43</v>
      </c>
      <c r="X2" t="n">
        <v>3.73</v>
      </c>
      <c r="Y2" t="n">
        <v>4</v>
      </c>
      <c r="Z2" t="n">
        <v>10</v>
      </c>
      <c r="AA2" t="n">
        <v>156.8397087777122</v>
      </c>
      <c r="AB2" t="n">
        <v>214.5950088291824</v>
      </c>
      <c r="AC2" t="n">
        <v>194.1143623725731</v>
      </c>
      <c r="AD2" t="n">
        <v>156839.7087777122</v>
      </c>
      <c r="AE2" t="n">
        <v>214595.0088291824</v>
      </c>
      <c r="AF2" t="n">
        <v>5.117813801819774e-05</v>
      </c>
      <c r="AG2" t="n">
        <v>13</v>
      </c>
      <c r="AH2" t="n">
        <v>194114.3623725731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5.4796</v>
      </c>
      <c r="E3" t="n">
        <v>18.25</v>
      </c>
      <c r="F3" t="n">
        <v>12.7</v>
      </c>
      <c r="G3" t="n">
        <v>8.66</v>
      </c>
      <c r="H3" t="n">
        <v>0.2</v>
      </c>
      <c r="I3" t="n">
        <v>88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123.79</v>
      </c>
      <c r="Q3" t="n">
        <v>7839.21</v>
      </c>
      <c r="R3" t="n">
        <v>216.17</v>
      </c>
      <c r="S3" t="n">
        <v>107.99</v>
      </c>
      <c r="T3" t="n">
        <v>54049.68</v>
      </c>
      <c r="U3" t="n">
        <v>0.5</v>
      </c>
      <c r="V3" t="n">
        <v>0.73</v>
      </c>
      <c r="W3" t="n">
        <v>0.47</v>
      </c>
      <c r="X3" t="n">
        <v>3.35</v>
      </c>
      <c r="Y3" t="n">
        <v>4</v>
      </c>
      <c r="Z3" t="n">
        <v>10</v>
      </c>
      <c r="AA3" t="n">
        <v>144.4002593346627</v>
      </c>
      <c r="AB3" t="n">
        <v>197.5748053114329</v>
      </c>
      <c r="AC3" t="n">
        <v>178.7185431905466</v>
      </c>
      <c r="AD3" t="n">
        <v>144400.2593346627</v>
      </c>
      <c r="AE3" t="n">
        <v>197574.8053114329</v>
      </c>
      <c r="AF3" t="n">
        <v>5.333607050048809e-05</v>
      </c>
      <c r="AG3" t="n">
        <v>12</v>
      </c>
      <c r="AH3" t="n">
        <v>178718.5431905466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2.0088</v>
      </c>
      <c r="E2" t="n">
        <v>49.78</v>
      </c>
      <c r="F2" t="n">
        <v>39.46</v>
      </c>
      <c r="G2" t="n">
        <v>3.03</v>
      </c>
      <c r="H2" t="n">
        <v>0.64</v>
      </c>
      <c r="I2" t="n">
        <v>781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113.58</v>
      </c>
      <c r="Q2" t="n">
        <v>7900.41</v>
      </c>
      <c r="R2" t="n">
        <v>1076.47</v>
      </c>
      <c r="S2" t="n">
        <v>107.99</v>
      </c>
      <c r="T2" t="n">
        <v>480732.63</v>
      </c>
      <c r="U2" t="n">
        <v>0.1</v>
      </c>
      <c r="V2" t="n">
        <v>0.24</v>
      </c>
      <c r="W2" t="n">
        <v>2.51</v>
      </c>
      <c r="X2" t="n">
        <v>30.05</v>
      </c>
      <c r="Y2" t="n">
        <v>4</v>
      </c>
      <c r="Z2" t="n">
        <v>10</v>
      </c>
      <c r="AA2" t="n">
        <v>386.0061571454629</v>
      </c>
      <c r="AB2" t="n">
        <v>528.1506535962025</v>
      </c>
      <c r="AC2" t="n">
        <v>477.7446964810781</v>
      </c>
      <c r="AD2" t="n">
        <v>386006.1571454629</v>
      </c>
      <c r="AE2" t="n">
        <v>528150.6535962025</v>
      </c>
      <c r="AF2" t="n">
        <v>4.744061246417584e-05</v>
      </c>
      <c r="AG2" t="n">
        <v>33</v>
      </c>
      <c r="AH2" t="n">
        <v>477744.696481078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4.6142</v>
      </c>
      <c r="E2" t="n">
        <v>21.67</v>
      </c>
      <c r="F2" t="n">
        <v>16.09</v>
      </c>
      <c r="G2" t="n">
        <v>5.52</v>
      </c>
      <c r="H2" t="n">
        <v>0.18</v>
      </c>
      <c r="I2" t="n">
        <v>175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111.59</v>
      </c>
      <c r="Q2" t="n">
        <v>7850.85</v>
      </c>
      <c r="R2" t="n">
        <v>324.77</v>
      </c>
      <c r="S2" t="n">
        <v>107.99</v>
      </c>
      <c r="T2" t="n">
        <v>107914.08</v>
      </c>
      <c r="U2" t="n">
        <v>0.33</v>
      </c>
      <c r="V2" t="n">
        <v>0.58</v>
      </c>
      <c r="W2" t="n">
        <v>0.73</v>
      </c>
      <c r="X2" t="n">
        <v>6.73</v>
      </c>
      <c r="Y2" t="n">
        <v>4</v>
      </c>
      <c r="Z2" t="n">
        <v>10</v>
      </c>
      <c r="AA2" t="n">
        <v>173.0165491309101</v>
      </c>
      <c r="AB2" t="n">
        <v>236.7288754722447</v>
      </c>
      <c r="AC2" t="n">
        <v>214.1358038483056</v>
      </c>
      <c r="AD2" t="n">
        <v>173016.5491309101</v>
      </c>
      <c r="AE2" t="n">
        <v>236728.8754722447</v>
      </c>
      <c r="AF2" t="n">
        <v>5.940241127055622e-05</v>
      </c>
      <c r="AG2" t="n">
        <v>15</v>
      </c>
      <c r="AH2" t="n">
        <v>214135.8038483056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5.0181</v>
      </c>
      <c r="E2" t="n">
        <v>19.93</v>
      </c>
      <c r="F2" t="n">
        <v>14.42</v>
      </c>
      <c r="G2" t="n">
        <v>6.56</v>
      </c>
      <c r="H2" t="n">
        <v>0.14</v>
      </c>
      <c r="I2" t="n">
        <v>132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114.18</v>
      </c>
      <c r="Q2" t="n">
        <v>7843.42</v>
      </c>
      <c r="R2" t="n">
        <v>271.55</v>
      </c>
      <c r="S2" t="n">
        <v>107.99</v>
      </c>
      <c r="T2" t="n">
        <v>81522.10000000001</v>
      </c>
      <c r="U2" t="n">
        <v>0.4</v>
      </c>
      <c r="V2" t="n">
        <v>0.64</v>
      </c>
      <c r="W2" t="n">
        <v>0.61</v>
      </c>
      <c r="X2" t="n">
        <v>5.07</v>
      </c>
      <c r="Y2" t="n">
        <v>4</v>
      </c>
      <c r="Z2" t="n">
        <v>10</v>
      </c>
      <c r="AA2" t="n">
        <v>153.245049591852</v>
      </c>
      <c r="AB2" t="n">
        <v>209.6766375459201</v>
      </c>
      <c r="AC2" t="n">
        <v>189.6653935416064</v>
      </c>
      <c r="AD2" t="n">
        <v>153245.049591852</v>
      </c>
      <c r="AE2" t="n">
        <v>209676.6375459201</v>
      </c>
      <c r="AF2" t="n">
        <v>5.752368305102412e-05</v>
      </c>
      <c r="AG2" t="n">
        <v>13</v>
      </c>
      <c r="AH2" t="n">
        <v>189665.3935416064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2024-09-26T13:17:23Z</dcterms:created>
  <dcterms:modified xmlns:dcterms="http://purl.org/dc/terms/" xmlns:xsi="http://www.w3.org/2001/XMLSchema-instance" xsi:type="dcterms:W3CDTF">2024-09-26T13:17:23Z</dcterms:modified>
</cp:coreProperties>
</file>