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<sst xmlns="http://schemas.openxmlformats.org/spreadsheetml/2006/main" count="602" uniqueCount="33">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</sst>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AFF00"/>
                </a:solidFill>
              </c:spPr>
            </c:marker>
          </c:dPt>
          <c:dPt>
            <c:idx val="3"/>
            <c:marker>
              <c:spPr>
                <a:solidFill>
                  <a:srgbClr val="E0FF00"/>
                </a:solidFill>
              </c:spPr>
            </c:marker>
          </c:dPt>
          <c:dPt>
            <c:idx val="4"/>
            <c:marker>
              <c:spPr>
                <a:solidFill>
                  <a:srgbClr val="D6FF00"/>
                </a:solidFill>
              </c:spPr>
            </c:marker>
          </c:dPt>
          <c:dPt>
            <c:idx val="5"/>
            <c:marker>
              <c:spPr>
                <a:solidFill>
                  <a:srgbClr val="CCFF00"/>
                </a:solidFill>
              </c:spPr>
            </c:marker>
          </c:dPt>
          <c:dPt>
            <c:idx val="6"/>
            <c:marker>
              <c:spPr>
                <a:solidFill>
                  <a:srgbClr val="C1FF00"/>
                </a:solidFill>
              </c:spPr>
            </c:marker>
          </c:dPt>
          <c:dPt>
            <c:idx val="7"/>
            <c:marker>
              <c:spPr>
                <a:solidFill>
                  <a:srgbClr val="B7FF00"/>
                </a:solidFill>
              </c:spPr>
            </c:marker>
          </c:dPt>
          <c:dPt>
            <c:idx val="8"/>
            <c:marker>
              <c:spPr>
                <a:solidFill>
                  <a:srgbClr val="ADFF00"/>
                </a:solidFill>
              </c:spPr>
            </c:marker>
          </c:dPt>
          <c:dPt>
            <c:idx val="9"/>
            <c:marker>
              <c:spPr>
                <a:solidFill>
                  <a:srgbClr val="A3FF00"/>
                </a:solidFill>
              </c:spPr>
            </c:marker>
          </c:dPt>
          <c:dPt>
            <c:idx val="10"/>
            <c:marker>
              <c:spPr>
                <a:solidFill>
                  <a:srgbClr val="99FF00"/>
                </a:solidFill>
              </c:spPr>
            </c:marker>
          </c:dPt>
          <c:dPt>
            <c:idx val="11"/>
            <c:marker>
              <c:spPr>
                <a:solidFill>
                  <a:srgbClr val="8EFF00"/>
                </a:solidFill>
              </c:spPr>
            </c:marker>
          </c:dPt>
          <c:dPt>
            <c:idx val="12"/>
            <c:marker>
              <c:spPr>
                <a:solidFill>
                  <a:srgbClr val="84FF00"/>
                </a:solidFill>
              </c:spPr>
            </c:marker>
          </c:dPt>
          <c:dPt>
            <c:idx val="13"/>
            <c:marker>
              <c:spPr>
                <a:solidFill>
                  <a:srgbClr val="7AFF00"/>
                </a:solidFill>
              </c:spPr>
            </c:marker>
          </c:dPt>
          <c:dPt>
            <c:idx val="14"/>
            <c:marker>
              <c:spPr>
                <a:solidFill>
                  <a:srgbClr val="70FF00"/>
                </a:solidFill>
              </c:spPr>
            </c:marker>
          </c:dPt>
          <c:dPt>
            <c:idx val="15"/>
            <c:marker>
              <c:spPr>
                <a:solidFill>
                  <a:srgbClr val="66FF00"/>
                </a:solidFill>
              </c:spPr>
            </c:marker>
          </c:dPt>
          <c:dPt>
            <c:idx val="16"/>
            <c:marker>
              <c:spPr>
                <a:solidFill>
                  <a:srgbClr val="5BFF00"/>
                </a:solidFill>
              </c:spPr>
            </c:marker>
          </c:dPt>
          <c:dPt>
            <c:idx val="17"/>
            <c:marker>
              <c:spPr>
                <a:solidFill>
                  <a:srgbClr val="51FF00"/>
                </a:solidFill>
              </c:spPr>
            </c:marker>
          </c:dPt>
          <c:dPt>
            <c:idx val="18"/>
            <c:marker>
              <c:spPr>
                <a:solidFill>
                  <a:srgbClr val="47FF00"/>
                </a:solidFill>
              </c:spPr>
            </c:marker>
          </c:dPt>
          <c:dPt>
            <c:idx val="19"/>
            <c:marker>
              <c:spPr>
                <a:solidFill>
                  <a:srgbClr val="3DFF00"/>
                </a:solidFill>
              </c:spPr>
            </c:marker>
          </c:dPt>
          <c:dPt>
            <c:idx val="20"/>
            <c:marker>
              <c:spPr>
                <a:solidFill>
                  <a:srgbClr val="33FF00"/>
                </a:solidFill>
              </c:spPr>
            </c:marker>
          </c:dPt>
          <c:dPt>
            <c:idx val="21"/>
            <c:marker>
              <c:spPr>
                <a:solidFill>
                  <a:srgbClr val="28FF00"/>
                </a:solidFill>
              </c:spPr>
            </c:marker>
          </c:dPt>
          <c:dPt>
            <c:idx val="22"/>
            <c:marker>
              <c:spPr>
                <a:solidFill>
                  <a:srgbClr val="1EFF00"/>
                </a:solidFill>
              </c:spPr>
            </c:marker>
          </c:dPt>
          <c:dPt>
            <c:idx val="23"/>
            <c:marker>
              <c:spPr>
                <a:solidFill>
                  <a:srgbClr val="14FF00"/>
                </a:solidFill>
              </c:spPr>
            </c:marker>
          </c:dPt>
          <c:dPt>
            <c:idx val="24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gráficos!$B$7:$B$31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9.6515</v>
      </c>
      <c r="E2">
        <v>10.36</v>
      </c>
      <c r="F2">
        <v>5.86</v>
      </c>
      <c r="G2">
        <v>6.9</v>
      </c>
      <c r="H2">
        <v>0.09</v>
      </c>
      <c r="I2">
        <v>51</v>
      </c>
      <c r="J2">
        <v>194.77</v>
      </c>
      <c r="K2">
        <v>54.38</v>
      </c>
      <c r="L2">
        <v>1</v>
      </c>
      <c r="M2">
        <v>49</v>
      </c>
      <c r="N2">
        <v>39.4</v>
      </c>
      <c r="O2">
        <v>24256.19</v>
      </c>
      <c r="P2">
        <v>68.66</v>
      </c>
      <c r="Q2">
        <v>2894.87</v>
      </c>
      <c r="R2">
        <v>78.20999999999999</v>
      </c>
      <c r="S2">
        <v>30.45</v>
      </c>
      <c r="T2">
        <v>23856.81</v>
      </c>
      <c r="U2">
        <v>0.39</v>
      </c>
      <c r="V2">
        <v>0.74</v>
      </c>
      <c r="W2">
        <v>0.16</v>
      </c>
      <c r="X2">
        <v>1.46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11.1611</v>
      </c>
      <c r="E3">
        <v>8.960000000000001</v>
      </c>
      <c r="F3">
        <v>5.28</v>
      </c>
      <c r="G3">
        <v>10.55</v>
      </c>
      <c r="H3">
        <v>0.18</v>
      </c>
      <c r="I3">
        <v>30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54.14</v>
      </c>
      <c r="Q3">
        <v>2894.52</v>
      </c>
      <c r="R3">
        <v>57.81</v>
      </c>
      <c r="S3">
        <v>30.45</v>
      </c>
      <c r="T3">
        <v>13758.01</v>
      </c>
      <c r="U3">
        <v>0.53</v>
      </c>
      <c r="V3">
        <v>0.83</v>
      </c>
      <c r="W3">
        <v>0.17</v>
      </c>
      <c r="X3">
        <v>0.87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10.0694</v>
      </c>
      <c r="E2">
        <v>9.93</v>
      </c>
      <c r="F2">
        <v>6.59</v>
      </c>
      <c r="G2">
        <v>5.35</v>
      </c>
      <c r="H2">
        <v>0.2</v>
      </c>
      <c r="I2">
        <v>74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43.27</v>
      </c>
      <c r="Q2">
        <v>2895.59</v>
      </c>
      <c r="R2">
        <v>98.76000000000001</v>
      </c>
      <c r="S2">
        <v>30.45</v>
      </c>
      <c r="T2">
        <v>34013.42</v>
      </c>
      <c r="U2">
        <v>0.31</v>
      </c>
      <c r="V2">
        <v>0.66</v>
      </c>
      <c r="W2">
        <v>0.3</v>
      </c>
      <c r="X2">
        <v>2.19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9.359400000000001</v>
      </c>
      <c r="E2">
        <v>10.68</v>
      </c>
      <c r="F2">
        <v>7.32</v>
      </c>
      <c r="G2">
        <v>4.48</v>
      </c>
      <c r="H2">
        <v>0.24</v>
      </c>
      <c r="I2">
        <v>98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42</v>
      </c>
      <c r="Q2">
        <v>2898.64</v>
      </c>
      <c r="R2">
        <v>121.26</v>
      </c>
      <c r="S2">
        <v>30.45</v>
      </c>
      <c r="T2">
        <v>45147.3</v>
      </c>
      <c r="U2">
        <v>0.25</v>
      </c>
      <c r="V2">
        <v>0.6</v>
      </c>
      <c r="W2">
        <v>0.37</v>
      </c>
      <c r="X2">
        <v>2.91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7.1346</v>
      </c>
      <c r="E2">
        <v>14.02</v>
      </c>
      <c r="F2">
        <v>10.17</v>
      </c>
      <c r="G2">
        <v>3.16</v>
      </c>
      <c r="H2">
        <v>0.43</v>
      </c>
      <c r="I2">
        <v>193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40.04</v>
      </c>
      <c r="Q2">
        <v>2901.28</v>
      </c>
      <c r="R2">
        <v>210.38</v>
      </c>
      <c r="S2">
        <v>30.45</v>
      </c>
      <c r="T2">
        <v>89230.37</v>
      </c>
      <c r="U2">
        <v>0.14</v>
      </c>
      <c r="V2">
        <v>0.43</v>
      </c>
      <c r="W2">
        <v>0.64</v>
      </c>
      <c r="X2">
        <v>5.76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10.9506</v>
      </c>
      <c r="E2">
        <v>9.130000000000001</v>
      </c>
      <c r="F2">
        <v>5.66</v>
      </c>
      <c r="G2">
        <v>7.9</v>
      </c>
      <c r="H2">
        <v>0.12</v>
      </c>
      <c r="I2">
        <v>43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48.2</v>
      </c>
      <c r="Q2">
        <v>2896</v>
      </c>
      <c r="R2">
        <v>69.84999999999999</v>
      </c>
      <c r="S2">
        <v>30.45</v>
      </c>
      <c r="T2">
        <v>19712.9</v>
      </c>
      <c r="U2">
        <v>0.44</v>
      </c>
      <c r="V2">
        <v>0.77</v>
      </c>
      <c r="W2">
        <v>0.2</v>
      </c>
      <c r="X2">
        <v>1.26</v>
      </c>
      <c r="Y2">
        <v>2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10.3776</v>
      </c>
      <c r="E2">
        <v>9.640000000000001</v>
      </c>
      <c r="F2">
        <v>5.65</v>
      </c>
      <c r="G2">
        <v>7.71</v>
      </c>
      <c r="H2">
        <v>0.1</v>
      </c>
      <c r="I2">
        <v>44</v>
      </c>
      <c r="J2">
        <v>176.73</v>
      </c>
      <c r="K2">
        <v>52.44</v>
      </c>
      <c r="L2">
        <v>1</v>
      </c>
      <c r="M2">
        <v>39</v>
      </c>
      <c r="N2">
        <v>33.29</v>
      </c>
      <c r="O2">
        <v>22031.19</v>
      </c>
      <c r="P2">
        <v>58.95</v>
      </c>
      <c r="Q2">
        <v>2896</v>
      </c>
      <c r="R2">
        <v>71.26000000000001</v>
      </c>
      <c r="S2">
        <v>30.45</v>
      </c>
      <c r="T2">
        <v>20415.92</v>
      </c>
      <c r="U2">
        <v>0.43</v>
      </c>
      <c r="V2">
        <v>0.77</v>
      </c>
      <c r="W2">
        <v>0.15</v>
      </c>
      <c r="X2">
        <v>1.25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11.0882</v>
      </c>
      <c r="E3">
        <v>9.02</v>
      </c>
      <c r="F3">
        <v>5.39</v>
      </c>
      <c r="G3">
        <v>9.51</v>
      </c>
      <c r="H3">
        <v>0.2</v>
      </c>
      <c r="I3">
        <v>34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52.27</v>
      </c>
      <c r="Q3">
        <v>2894.17</v>
      </c>
      <c r="R3">
        <v>61.44</v>
      </c>
      <c r="S3">
        <v>30.45</v>
      </c>
      <c r="T3">
        <v>15557.1</v>
      </c>
      <c r="U3">
        <v>0.5</v>
      </c>
      <c r="V3">
        <v>0.8100000000000001</v>
      </c>
      <c r="W3">
        <v>0.18</v>
      </c>
      <c r="X3">
        <v>0.99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5.5767</v>
      </c>
      <c r="E2">
        <v>17.93</v>
      </c>
      <c r="F2">
        <v>13.07</v>
      </c>
      <c r="G2">
        <v>2.71</v>
      </c>
      <c r="H2">
        <v>0.64</v>
      </c>
      <c r="I2">
        <v>289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37.8</v>
      </c>
      <c r="Q2">
        <v>2906.37</v>
      </c>
      <c r="R2">
        <v>300.44</v>
      </c>
      <c r="S2">
        <v>30.45</v>
      </c>
      <c r="T2">
        <v>133780.02</v>
      </c>
      <c r="U2">
        <v>0.1</v>
      </c>
      <c r="V2">
        <v>0.33</v>
      </c>
      <c r="W2">
        <v>0.92</v>
      </c>
      <c r="X2">
        <v>8.65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10.3057</v>
      </c>
      <c r="E2">
        <v>9.699999999999999</v>
      </c>
      <c r="F2">
        <v>6.36</v>
      </c>
      <c r="G2">
        <v>5.78</v>
      </c>
      <c r="H2">
        <v>0.18</v>
      </c>
      <c r="I2">
        <v>66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43.94</v>
      </c>
      <c r="Q2">
        <v>2896.18</v>
      </c>
      <c r="R2">
        <v>91.79000000000001</v>
      </c>
      <c r="S2">
        <v>30.45</v>
      </c>
      <c r="T2">
        <v>30567.55</v>
      </c>
      <c r="U2">
        <v>0.33</v>
      </c>
      <c r="V2">
        <v>0.6899999999999999</v>
      </c>
      <c r="W2">
        <v>0.27</v>
      </c>
      <c r="X2">
        <v>1.95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10.7914</v>
      </c>
      <c r="E2">
        <v>9.27</v>
      </c>
      <c r="F2">
        <v>5.86</v>
      </c>
      <c r="G2">
        <v>7.03</v>
      </c>
      <c r="H2">
        <v>0.14</v>
      </c>
      <c r="I2">
        <v>50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46.23</v>
      </c>
      <c r="Q2">
        <v>2894.85</v>
      </c>
      <c r="R2">
        <v>75.89</v>
      </c>
      <c r="S2">
        <v>30.45</v>
      </c>
      <c r="T2">
        <v>22701.6</v>
      </c>
      <c r="U2">
        <v>0.4</v>
      </c>
      <c r="V2">
        <v>0.75</v>
      </c>
      <c r="W2">
        <v>0.22</v>
      </c>
      <c r="X2">
        <v>1.45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10.9961</v>
      </c>
      <c r="E2">
        <v>9.09</v>
      </c>
      <c r="F2">
        <v>5.51</v>
      </c>
      <c r="G2">
        <v>8.48</v>
      </c>
      <c r="H2">
        <v>0.11</v>
      </c>
      <c r="I2">
        <v>39</v>
      </c>
      <c r="J2">
        <v>159.12</v>
      </c>
      <c r="K2">
        <v>50.28</v>
      </c>
      <c r="L2">
        <v>1</v>
      </c>
      <c r="M2">
        <v>16</v>
      </c>
      <c r="N2">
        <v>27.84</v>
      </c>
      <c r="O2">
        <v>19859.16</v>
      </c>
      <c r="P2">
        <v>50.64</v>
      </c>
      <c r="Q2">
        <v>2893.9</v>
      </c>
      <c r="R2">
        <v>66.06</v>
      </c>
      <c r="S2">
        <v>30.45</v>
      </c>
      <c r="T2">
        <v>17842.33</v>
      </c>
      <c r="U2">
        <v>0.46</v>
      </c>
      <c r="V2">
        <v>0.79</v>
      </c>
      <c r="W2">
        <v>0.17</v>
      </c>
      <c r="X2">
        <v>1.11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11.0338</v>
      </c>
      <c r="E3">
        <v>9.06</v>
      </c>
      <c r="F3">
        <v>5.51</v>
      </c>
      <c r="G3">
        <v>8.710000000000001</v>
      </c>
      <c r="H3">
        <v>0.22</v>
      </c>
      <c r="I3">
        <v>38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50.51</v>
      </c>
      <c r="Q3">
        <v>2895.12</v>
      </c>
      <c r="R3">
        <v>65.17</v>
      </c>
      <c r="S3">
        <v>30.45</v>
      </c>
      <c r="T3">
        <v>17402.36</v>
      </c>
      <c r="U3">
        <v>0.47</v>
      </c>
      <c r="V3">
        <v>0.79</v>
      </c>
      <c r="W3">
        <v>0.19</v>
      </c>
      <c r="X3">
        <v>1.11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9.7765</v>
      </c>
      <c r="E2">
        <v>10.23</v>
      </c>
      <c r="F2">
        <v>6.89</v>
      </c>
      <c r="G2">
        <v>4.92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42.55</v>
      </c>
      <c r="Q2">
        <v>2897</v>
      </c>
      <c r="R2">
        <v>108.19</v>
      </c>
      <c r="S2">
        <v>30.45</v>
      </c>
      <c r="T2">
        <v>38682.34</v>
      </c>
      <c r="U2">
        <v>0.28</v>
      </c>
      <c r="V2">
        <v>0.63</v>
      </c>
      <c r="W2">
        <v>0.32</v>
      </c>
      <c r="X2">
        <v>2.48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10.53</v>
      </c>
      <c r="E2">
        <v>9.5</v>
      </c>
      <c r="F2">
        <v>6.15</v>
      </c>
      <c r="G2">
        <v>6.25</v>
      </c>
      <c r="H2">
        <v>0.16</v>
      </c>
      <c r="I2">
        <v>59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44.64</v>
      </c>
      <c r="Q2">
        <v>2895.9</v>
      </c>
      <c r="R2">
        <v>84.95</v>
      </c>
      <c r="S2">
        <v>30.45</v>
      </c>
      <c r="T2">
        <v>27186.32</v>
      </c>
      <c r="U2">
        <v>0.36</v>
      </c>
      <c r="V2">
        <v>0.71</v>
      </c>
      <c r="W2">
        <v>0.25</v>
      </c>
      <c r="X2">
        <v>1.74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8.837999999999999</v>
      </c>
      <c r="E2">
        <v>11.31</v>
      </c>
      <c r="F2">
        <v>7.89</v>
      </c>
      <c r="G2">
        <v>4.05</v>
      </c>
      <c r="H2">
        <v>0.28</v>
      </c>
      <c r="I2">
        <v>117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41.5</v>
      </c>
      <c r="Q2">
        <v>2897.69</v>
      </c>
      <c r="R2">
        <v>139.28</v>
      </c>
      <c r="S2">
        <v>30.45</v>
      </c>
      <c r="T2">
        <v>54061.45</v>
      </c>
      <c r="U2">
        <v>0.22</v>
      </c>
      <c r="V2">
        <v>0.55</v>
      </c>
      <c r="W2">
        <v>0.42</v>
      </c>
      <c r="X2">
        <v>3.49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10.805</v>
      </c>
      <c r="E2">
        <v>9.26</v>
      </c>
      <c r="F2">
        <v>5.53</v>
      </c>
      <c r="G2">
        <v>8.289999999999999</v>
      </c>
      <c r="H2">
        <v>0.11</v>
      </c>
      <c r="I2">
        <v>40</v>
      </c>
      <c r="J2">
        <v>167.88</v>
      </c>
      <c r="K2">
        <v>51.39</v>
      </c>
      <c r="L2">
        <v>1</v>
      </c>
      <c r="M2">
        <v>28</v>
      </c>
      <c r="N2">
        <v>30.49</v>
      </c>
      <c r="O2">
        <v>20939.59</v>
      </c>
      <c r="P2">
        <v>53.77</v>
      </c>
      <c r="Q2">
        <v>2894.47</v>
      </c>
      <c r="R2">
        <v>66.84999999999999</v>
      </c>
      <c r="S2">
        <v>30.45</v>
      </c>
      <c r="T2">
        <v>18229.57</v>
      </c>
      <c r="U2">
        <v>0.46</v>
      </c>
      <c r="V2">
        <v>0.79</v>
      </c>
      <c r="W2">
        <v>0.16</v>
      </c>
      <c r="X2">
        <v>1.12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11.0548</v>
      </c>
      <c r="E3">
        <v>9.050000000000001</v>
      </c>
      <c r="F3">
        <v>5.45</v>
      </c>
      <c r="G3">
        <v>9.09</v>
      </c>
      <c r="H3">
        <v>0.21</v>
      </c>
      <c r="I3">
        <v>36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51.44</v>
      </c>
      <c r="Q3">
        <v>2895.3</v>
      </c>
      <c r="R3">
        <v>63.23</v>
      </c>
      <c r="S3">
        <v>30.45</v>
      </c>
      <c r="T3">
        <v>16440.11</v>
      </c>
      <c r="U3">
        <v>0.48</v>
      </c>
      <c r="V3">
        <v>0.8</v>
      </c>
      <c r="W3">
        <v>0.19</v>
      </c>
      <c r="X3">
        <v>1.05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8.1264</v>
      </c>
      <c r="E2">
        <v>12.31</v>
      </c>
      <c r="F2">
        <v>8.77</v>
      </c>
      <c r="G2">
        <v>3.61</v>
      </c>
      <c r="H2">
        <v>0.34</v>
      </c>
      <c r="I2">
        <v>146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40.99</v>
      </c>
      <c r="Q2">
        <v>2898.94</v>
      </c>
      <c r="R2">
        <v>166.78</v>
      </c>
      <c r="S2">
        <v>30.45</v>
      </c>
      <c r="T2">
        <v>67666.2</v>
      </c>
      <c r="U2">
        <v>0.18</v>
      </c>
      <c r="V2">
        <v>0.5</v>
      </c>
      <c r="W2">
        <v>0.51</v>
      </c>
      <c r="X2">
        <v>4.36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10.8784</v>
      </c>
      <c r="E2">
        <v>9.19</v>
      </c>
      <c r="F2">
        <v>5.76</v>
      </c>
      <c r="G2">
        <v>7.51</v>
      </c>
      <c r="H2">
        <v>0.13</v>
      </c>
      <c r="I2">
        <v>46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47.32</v>
      </c>
      <c r="Q2">
        <v>2895.3</v>
      </c>
      <c r="R2">
        <v>72.94</v>
      </c>
      <c r="S2">
        <v>30.45</v>
      </c>
      <c r="T2">
        <v>21245.39</v>
      </c>
      <c r="U2">
        <v>0.42</v>
      </c>
      <c r="V2">
        <v>0.76</v>
      </c>
      <c r="W2">
        <v>0.21</v>
      </c>
      <c r="X2">
        <v>1.36</v>
      </c>
      <c r="Y2">
        <v>2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11.0109</v>
      </c>
      <c r="E2">
        <v>9.08</v>
      </c>
      <c r="F2">
        <v>5.58</v>
      </c>
      <c r="G2">
        <v>8.380000000000001</v>
      </c>
      <c r="H2">
        <v>0.12</v>
      </c>
      <c r="I2">
        <v>40</v>
      </c>
      <c r="J2">
        <v>150.44</v>
      </c>
      <c r="K2">
        <v>49.1</v>
      </c>
      <c r="L2">
        <v>1</v>
      </c>
      <c r="M2">
        <v>1</v>
      </c>
      <c r="N2">
        <v>25.34</v>
      </c>
      <c r="O2">
        <v>18787.76</v>
      </c>
      <c r="P2">
        <v>49.07</v>
      </c>
      <c r="Q2">
        <v>2894.68</v>
      </c>
      <c r="R2">
        <v>67.31999999999999</v>
      </c>
      <c r="S2">
        <v>30.45</v>
      </c>
      <c r="T2">
        <v>18465.22</v>
      </c>
      <c r="U2">
        <v>0.45</v>
      </c>
      <c r="V2">
        <v>0.78</v>
      </c>
      <c r="W2">
        <v>0.2</v>
      </c>
      <c r="X2">
        <v>1.18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11.0109</v>
      </c>
      <c r="E3">
        <v>9.08</v>
      </c>
      <c r="F3">
        <v>5.58</v>
      </c>
      <c r="G3">
        <v>8.380000000000001</v>
      </c>
      <c r="H3">
        <v>0.23</v>
      </c>
      <c r="I3">
        <v>40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49.48</v>
      </c>
      <c r="Q3">
        <v>2894.25</v>
      </c>
      <c r="R3">
        <v>67.34</v>
      </c>
      <c r="S3">
        <v>30.45</v>
      </c>
      <c r="T3">
        <v>18475.31</v>
      </c>
      <c r="U3">
        <v>0.45</v>
      </c>
      <c r="V3">
        <v>0.78</v>
      </c>
      <c r="W3">
        <v>0.2</v>
      </c>
      <c r="X3">
        <v>1.18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10.0388</v>
      </c>
      <c r="E2">
        <v>9.960000000000001</v>
      </c>
      <c r="F2">
        <v>5.74</v>
      </c>
      <c r="G2">
        <v>7.33</v>
      </c>
      <c r="H2">
        <v>0.1</v>
      </c>
      <c r="I2">
        <v>47</v>
      </c>
      <c r="J2">
        <v>185.69</v>
      </c>
      <c r="K2">
        <v>53.44</v>
      </c>
      <c r="L2">
        <v>1</v>
      </c>
      <c r="M2">
        <v>45</v>
      </c>
      <c r="N2">
        <v>36.26</v>
      </c>
      <c r="O2">
        <v>23136.14</v>
      </c>
      <c r="P2">
        <v>63.57</v>
      </c>
      <c r="Q2">
        <v>2894.4</v>
      </c>
      <c r="R2">
        <v>74.37</v>
      </c>
      <c r="S2">
        <v>30.45</v>
      </c>
      <c r="T2">
        <v>21956.01</v>
      </c>
      <c r="U2">
        <v>0.41</v>
      </c>
      <c r="V2">
        <v>0.76</v>
      </c>
      <c r="W2">
        <v>0.16</v>
      </c>
      <c r="X2">
        <v>1.34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11.1128</v>
      </c>
      <c r="E3">
        <v>9</v>
      </c>
      <c r="F3">
        <v>5.34</v>
      </c>
      <c r="G3">
        <v>10.01</v>
      </c>
      <c r="H3">
        <v>0.19</v>
      </c>
      <c r="I3">
        <v>32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53.46</v>
      </c>
      <c r="Q3">
        <v>2894.85</v>
      </c>
      <c r="R3">
        <v>59.68</v>
      </c>
      <c r="S3">
        <v>30.45</v>
      </c>
      <c r="T3">
        <v>14684.27</v>
      </c>
      <c r="U3">
        <v>0.51</v>
      </c>
      <c r="V3">
        <v>0.82</v>
      </c>
      <c r="W3">
        <v>0.18</v>
      </c>
      <c r="X3">
        <v>0.9399999999999999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10.667</v>
      </c>
      <c r="E2">
        <v>9.369999999999999</v>
      </c>
      <c r="F2">
        <v>6</v>
      </c>
      <c r="G2">
        <v>6.67</v>
      </c>
      <c r="H2">
        <v>0.15</v>
      </c>
      <c r="I2">
        <v>54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45.5</v>
      </c>
      <c r="Q2">
        <v>2895.16</v>
      </c>
      <c r="R2">
        <v>80.53</v>
      </c>
      <c r="S2">
        <v>30.45</v>
      </c>
      <c r="T2">
        <v>24999.06</v>
      </c>
      <c r="U2">
        <v>0.38</v>
      </c>
      <c r="V2">
        <v>0.73</v>
      </c>
      <c r="W2">
        <v>0.24</v>
      </c>
      <c r="X2">
        <v>1.6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9.6515</v>
      </c>
      <c r="E2">
        <v>10.36</v>
      </c>
      <c r="F2">
        <v>5.86</v>
      </c>
      <c r="G2">
        <v>6.9</v>
      </c>
      <c r="H2">
        <v>0.09</v>
      </c>
      <c r="I2">
        <v>51</v>
      </c>
      <c r="J2">
        <v>194.77</v>
      </c>
      <c r="K2">
        <v>54.38</v>
      </c>
      <c r="L2">
        <v>1</v>
      </c>
      <c r="M2">
        <v>49</v>
      </c>
      <c r="N2">
        <v>39.4</v>
      </c>
      <c r="O2">
        <v>24256.19</v>
      </c>
      <c r="P2">
        <v>68.66</v>
      </c>
      <c r="Q2">
        <v>2894.87</v>
      </c>
      <c r="R2">
        <v>78.20999999999999</v>
      </c>
      <c r="S2">
        <v>30.45</v>
      </c>
      <c r="T2">
        <v>23856.81</v>
      </c>
      <c r="U2">
        <v>0.39</v>
      </c>
      <c r="V2">
        <v>0.74</v>
      </c>
      <c r="W2">
        <v>0.16</v>
      </c>
      <c r="X2">
        <v>1.46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11.1611</v>
      </c>
      <c r="E3">
        <v>8.960000000000001</v>
      </c>
      <c r="F3">
        <v>5.28</v>
      </c>
      <c r="G3">
        <v>10.55</v>
      </c>
      <c r="H3">
        <v>0.18</v>
      </c>
      <c r="I3">
        <v>30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54.14</v>
      </c>
      <c r="Q3">
        <v>2894.52</v>
      </c>
      <c r="R3">
        <v>57.81</v>
      </c>
      <c r="S3">
        <v>30.45</v>
      </c>
      <c r="T3">
        <v>13758.01</v>
      </c>
      <c r="U3">
        <v>0.53</v>
      </c>
      <c r="V3">
        <v>0.83</v>
      </c>
      <c r="W3">
        <v>0.17</v>
      </c>
      <c r="X3">
        <v>0.87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10.0694</v>
      </c>
      <c r="E4">
        <v>9.93</v>
      </c>
      <c r="F4">
        <v>6.59</v>
      </c>
      <c r="G4">
        <v>5.35</v>
      </c>
      <c r="H4">
        <v>0.2</v>
      </c>
      <c r="I4">
        <v>74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43.27</v>
      </c>
      <c r="Q4">
        <v>2895.59</v>
      </c>
      <c r="R4">
        <v>98.76000000000001</v>
      </c>
      <c r="S4">
        <v>30.45</v>
      </c>
      <c r="T4">
        <v>34013.42</v>
      </c>
      <c r="U4">
        <v>0.31</v>
      </c>
      <c r="V4">
        <v>0.66</v>
      </c>
      <c r="W4">
        <v>0.3</v>
      </c>
      <c r="X4">
        <v>2.19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9.359400000000001</v>
      </c>
      <c r="E5">
        <v>10.68</v>
      </c>
      <c r="F5">
        <v>7.32</v>
      </c>
      <c r="G5">
        <v>4.48</v>
      </c>
      <c r="H5">
        <v>0.24</v>
      </c>
      <c r="I5">
        <v>98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42</v>
      </c>
      <c r="Q5">
        <v>2898.64</v>
      </c>
      <c r="R5">
        <v>121.26</v>
      </c>
      <c r="S5">
        <v>30.45</v>
      </c>
      <c r="T5">
        <v>45147.3</v>
      </c>
      <c r="U5">
        <v>0.25</v>
      </c>
      <c r="V5">
        <v>0.6</v>
      </c>
      <c r="W5">
        <v>0.37</v>
      </c>
      <c r="X5">
        <v>2.91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7.1346</v>
      </c>
      <c r="E6">
        <v>14.02</v>
      </c>
      <c r="F6">
        <v>10.17</v>
      </c>
      <c r="G6">
        <v>3.16</v>
      </c>
      <c r="H6">
        <v>0.43</v>
      </c>
      <c r="I6">
        <v>193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40.04</v>
      </c>
      <c r="Q6">
        <v>2901.28</v>
      </c>
      <c r="R6">
        <v>210.38</v>
      </c>
      <c r="S6">
        <v>30.45</v>
      </c>
      <c r="T6">
        <v>89230.37</v>
      </c>
      <c r="U6">
        <v>0.14</v>
      </c>
      <c r="V6">
        <v>0.43</v>
      </c>
      <c r="W6">
        <v>0.64</v>
      </c>
      <c r="X6">
        <v>5.76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10.9506</v>
      </c>
      <c r="E7">
        <v>9.130000000000001</v>
      </c>
      <c r="F7">
        <v>5.66</v>
      </c>
      <c r="G7">
        <v>7.9</v>
      </c>
      <c r="H7">
        <v>0.12</v>
      </c>
      <c r="I7">
        <v>43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48.2</v>
      </c>
      <c r="Q7">
        <v>2896</v>
      </c>
      <c r="R7">
        <v>69.84999999999999</v>
      </c>
      <c r="S7">
        <v>30.45</v>
      </c>
      <c r="T7">
        <v>19712.9</v>
      </c>
      <c r="U7">
        <v>0.44</v>
      </c>
      <c r="V7">
        <v>0.77</v>
      </c>
      <c r="W7">
        <v>0.2</v>
      </c>
      <c r="X7">
        <v>1.26</v>
      </c>
      <c r="Y7">
        <v>2</v>
      </c>
      <c r="Z7">
        <v>10</v>
      </c>
    </row>
    <row r="8" spans="1:26">
      <c r="A8">
        <v>0</v>
      </c>
      <c r="B8">
        <v>90</v>
      </c>
      <c r="C8" t="s">
        <v>26</v>
      </c>
      <c r="D8">
        <v>10.3776</v>
      </c>
      <c r="E8">
        <v>9.640000000000001</v>
      </c>
      <c r="F8">
        <v>5.65</v>
      </c>
      <c r="G8">
        <v>7.71</v>
      </c>
      <c r="H8">
        <v>0.1</v>
      </c>
      <c r="I8">
        <v>44</v>
      </c>
      <c r="J8">
        <v>176.73</v>
      </c>
      <c r="K8">
        <v>52.44</v>
      </c>
      <c r="L8">
        <v>1</v>
      </c>
      <c r="M8">
        <v>39</v>
      </c>
      <c r="N8">
        <v>33.29</v>
      </c>
      <c r="O8">
        <v>22031.19</v>
      </c>
      <c r="P8">
        <v>58.95</v>
      </c>
      <c r="Q8">
        <v>2896</v>
      </c>
      <c r="R8">
        <v>71.26000000000001</v>
      </c>
      <c r="S8">
        <v>30.45</v>
      </c>
      <c r="T8">
        <v>20415.92</v>
      </c>
      <c r="U8">
        <v>0.43</v>
      </c>
      <c r="V8">
        <v>0.77</v>
      </c>
      <c r="W8">
        <v>0.15</v>
      </c>
      <c r="X8">
        <v>1.25</v>
      </c>
      <c r="Y8">
        <v>2</v>
      </c>
      <c r="Z8">
        <v>10</v>
      </c>
    </row>
    <row r="9" spans="1:26">
      <c r="A9">
        <v>1</v>
      </c>
      <c r="B9">
        <v>90</v>
      </c>
      <c r="C9" t="s">
        <v>26</v>
      </c>
      <c r="D9">
        <v>11.0882</v>
      </c>
      <c r="E9">
        <v>9.02</v>
      </c>
      <c r="F9">
        <v>5.39</v>
      </c>
      <c r="G9">
        <v>9.51</v>
      </c>
      <c r="H9">
        <v>0.2</v>
      </c>
      <c r="I9">
        <v>34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52.27</v>
      </c>
      <c r="Q9">
        <v>2894.17</v>
      </c>
      <c r="R9">
        <v>61.44</v>
      </c>
      <c r="S9">
        <v>30.45</v>
      </c>
      <c r="T9">
        <v>15557.1</v>
      </c>
      <c r="U9">
        <v>0.5</v>
      </c>
      <c r="V9">
        <v>0.8100000000000001</v>
      </c>
      <c r="W9">
        <v>0.18</v>
      </c>
      <c r="X9">
        <v>0.99</v>
      </c>
      <c r="Y9">
        <v>2</v>
      </c>
      <c r="Z9">
        <v>10</v>
      </c>
    </row>
    <row r="10" spans="1:26">
      <c r="A10">
        <v>0</v>
      </c>
      <c r="B10">
        <v>10</v>
      </c>
      <c r="C10" t="s">
        <v>26</v>
      </c>
      <c r="D10">
        <v>5.5767</v>
      </c>
      <c r="E10">
        <v>17.93</v>
      </c>
      <c r="F10">
        <v>13.07</v>
      </c>
      <c r="G10">
        <v>2.71</v>
      </c>
      <c r="H10">
        <v>0.64</v>
      </c>
      <c r="I10">
        <v>289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37.8</v>
      </c>
      <c r="Q10">
        <v>2906.37</v>
      </c>
      <c r="R10">
        <v>300.44</v>
      </c>
      <c r="S10">
        <v>30.45</v>
      </c>
      <c r="T10">
        <v>133780.02</v>
      </c>
      <c r="U10">
        <v>0.1</v>
      </c>
      <c r="V10">
        <v>0.33</v>
      </c>
      <c r="W10">
        <v>0.92</v>
      </c>
      <c r="X10">
        <v>8.65</v>
      </c>
      <c r="Y10">
        <v>2</v>
      </c>
      <c r="Z10">
        <v>10</v>
      </c>
    </row>
    <row r="11" spans="1:26">
      <c r="A11">
        <v>0</v>
      </c>
      <c r="B11">
        <v>45</v>
      </c>
      <c r="C11" t="s">
        <v>26</v>
      </c>
      <c r="D11">
        <v>10.3057</v>
      </c>
      <c r="E11">
        <v>9.699999999999999</v>
      </c>
      <c r="F11">
        <v>6.36</v>
      </c>
      <c r="G11">
        <v>5.78</v>
      </c>
      <c r="H11">
        <v>0.18</v>
      </c>
      <c r="I11">
        <v>66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43.94</v>
      </c>
      <c r="Q11">
        <v>2896.18</v>
      </c>
      <c r="R11">
        <v>91.79000000000001</v>
      </c>
      <c r="S11">
        <v>30.45</v>
      </c>
      <c r="T11">
        <v>30567.55</v>
      </c>
      <c r="U11">
        <v>0.33</v>
      </c>
      <c r="V11">
        <v>0.6899999999999999</v>
      </c>
      <c r="W11">
        <v>0.27</v>
      </c>
      <c r="X11">
        <v>1.95</v>
      </c>
      <c r="Y11">
        <v>2</v>
      </c>
      <c r="Z11">
        <v>10</v>
      </c>
    </row>
    <row r="12" spans="1:26">
      <c r="A12">
        <v>0</v>
      </c>
      <c r="B12">
        <v>60</v>
      </c>
      <c r="C12" t="s">
        <v>26</v>
      </c>
      <c r="D12">
        <v>10.7914</v>
      </c>
      <c r="E12">
        <v>9.27</v>
      </c>
      <c r="F12">
        <v>5.86</v>
      </c>
      <c r="G12">
        <v>7.03</v>
      </c>
      <c r="H12">
        <v>0.14</v>
      </c>
      <c r="I12">
        <v>50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46.23</v>
      </c>
      <c r="Q12">
        <v>2894.85</v>
      </c>
      <c r="R12">
        <v>75.89</v>
      </c>
      <c r="S12">
        <v>30.45</v>
      </c>
      <c r="T12">
        <v>22701.6</v>
      </c>
      <c r="U12">
        <v>0.4</v>
      </c>
      <c r="V12">
        <v>0.75</v>
      </c>
      <c r="W12">
        <v>0.22</v>
      </c>
      <c r="X12">
        <v>1.45</v>
      </c>
      <c r="Y12">
        <v>2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10.9961</v>
      </c>
      <c r="E13">
        <v>9.09</v>
      </c>
      <c r="F13">
        <v>5.51</v>
      </c>
      <c r="G13">
        <v>8.48</v>
      </c>
      <c r="H13">
        <v>0.11</v>
      </c>
      <c r="I13">
        <v>39</v>
      </c>
      <c r="J13">
        <v>159.12</v>
      </c>
      <c r="K13">
        <v>50.28</v>
      </c>
      <c r="L13">
        <v>1</v>
      </c>
      <c r="M13">
        <v>16</v>
      </c>
      <c r="N13">
        <v>27.84</v>
      </c>
      <c r="O13">
        <v>19859.16</v>
      </c>
      <c r="P13">
        <v>50.64</v>
      </c>
      <c r="Q13">
        <v>2893.9</v>
      </c>
      <c r="R13">
        <v>66.06</v>
      </c>
      <c r="S13">
        <v>30.45</v>
      </c>
      <c r="T13">
        <v>17842.33</v>
      </c>
      <c r="U13">
        <v>0.46</v>
      </c>
      <c r="V13">
        <v>0.79</v>
      </c>
      <c r="W13">
        <v>0.17</v>
      </c>
      <c r="X13">
        <v>1.11</v>
      </c>
      <c r="Y13">
        <v>2</v>
      </c>
      <c r="Z13">
        <v>10</v>
      </c>
    </row>
    <row r="14" spans="1:26">
      <c r="A14">
        <v>1</v>
      </c>
      <c r="B14">
        <v>80</v>
      </c>
      <c r="C14" t="s">
        <v>26</v>
      </c>
      <c r="D14">
        <v>11.0338</v>
      </c>
      <c r="E14">
        <v>9.06</v>
      </c>
      <c r="F14">
        <v>5.51</v>
      </c>
      <c r="G14">
        <v>8.710000000000001</v>
      </c>
      <c r="H14">
        <v>0.22</v>
      </c>
      <c r="I14">
        <v>38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50.51</v>
      </c>
      <c r="Q14">
        <v>2895.12</v>
      </c>
      <c r="R14">
        <v>65.17</v>
      </c>
      <c r="S14">
        <v>30.45</v>
      </c>
      <c r="T14">
        <v>17402.36</v>
      </c>
      <c r="U14">
        <v>0.47</v>
      </c>
      <c r="V14">
        <v>0.79</v>
      </c>
      <c r="W14">
        <v>0.19</v>
      </c>
      <c r="X14">
        <v>1.11</v>
      </c>
      <c r="Y14">
        <v>2</v>
      </c>
      <c r="Z14">
        <v>10</v>
      </c>
    </row>
    <row r="15" spans="1:26">
      <c r="A15">
        <v>0</v>
      </c>
      <c r="B15">
        <v>35</v>
      </c>
      <c r="C15" t="s">
        <v>26</v>
      </c>
      <c r="D15">
        <v>9.7765</v>
      </c>
      <c r="E15">
        <v>10.23</v>
      </c>
      <c r="F15">
        <v>6.89</v>
      </c>
      <c r="G15">
        <v>4.92</v>
      </c>
      <c r="H15">
        <v>0.22</v>
      </c>
      <c r="I15">
        <v>84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42.55</v>
      </c>
      <c r="Q15">
        <v>2897</v>
      </c>
      <c r="R15">
        <v>108.19</v>
      </c>
      <c r="S15">
        <v>30.45</v>
      </c>
      <c r="T15">
        <v>38682.34</v>
      </c>
      <c r="U15">
        <v>0.28</v>
      </c>
      <c r="V15">
        <v>0.63</v>
      </c>
      <c r="W15">
        <v>0.32</v>
      </c>
      <c r="X15">
        <v>2.48</v>
      </c>
      <c r="Y15">
        <v>2</v>
      </c>
      <c r="Z15">
        <v>10</v>
      </c>
    </row>
    <row r="16" spans="1:26">
      <c r="A16">
        <v>0</v>
      </c>
      <c r="B16">
        <v>50</v>
      </c>
      <c r="C16" t="s">
        <v>26</v>
      </c>
      <c r="D16">
        <v>10.53</v>
      </c>
      <c r="E16">
        <v>9.5</v>
      </c>
      <c r="F16">
        <v>6.15</v>
      </c>
      <c r="G16">
        <v>6.25</v>
      </c>
      <c r="H16">
        <v>0.16</v>
      </c>
      <c r="I16">
        <v>59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44.64</v>
      </c>
      <c r="Q16">
        <v>2895.9</v>
      </c>
      <c r="R16">
        <v>84.95</v>
      </c>
      <c r="S16">
        <v>30.45</v>
      </c>
      <c r="T16">
        <v>27186.32</v>
      </c>
      <c r="U16">
        <v>0.36</v>
      </c>
      <c r="V16">
        <v>0.71</v>
      </c>
      <c r="W16">
        <v>0.25</v>
      </c>
      <c r="X16">
        <v>1.74</v>
      </c>
      <c r="Y16">
        <v>2</v>
      </c>
      <c r="Z16">
        <v>10</v>
      </c>
    </row>
    <row r="17" spans="1:26">
      <c r="A17">
        <v>0</v>
      </c>
      <c r="B17">
        <v>25</v>
      </c>
      <c r="C17" t="s">
        <v>26</v>
      </c>
      <c r="D17">
        <v>8.837999999999999</v>
      </c>
      <c r="E17">
        <v>11.31</v>
      </c>
      <c r="F17">
        <v>7.89</v>
      </c>
      <c r="G17">
        <v>4.05</v>
      </c>
      <c r="H17">
        <v>0.28</v>
      </c>
      <c r="I17">
        <v>117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41.5</v>
      </c>
      <c r="Q17">
        <v>2897.69</v>
      </c>
      <c r="R17">
        <v>139.28</v>
      </c>
      <c r="S17">
        <v>30.45</v>
      </c>
      <c r="T17">
        <v>54061.45</v>
      </c>
      <c r="U17">
        <v>0.22</v>
      </c>
      <c r="V17">
        <v>0.55</v>
      </c>
      <c r="W17">
        <v>0.42</v>
      </c>
      <c r="X17">
        <v>3.49</v>
      </c>
      <c r="Y17">
        <v>2</v>
      </c>
      <c r="Z17">
        <v>10</v>
      </c>
    </row>
    <row r="18" spans="1:26">
      <c r="A18">
        <v>0</v>
      </c>
      <c r="B18">
        <v>85</v>
      </c>
      <c r="C18" t="s">
        <v>26</v>
      </c>
      <c r="D18">
        <v>10.805</v>
      </c>
      <c r="E18">
        <v>9.26</v>
      </c>
      <c r="F18">
        <v>5.53</v>
      </c>
      <c r="G18">
        <v>8.289999999999999</v>
      </c>
      <c r="H18">
        <v>0.11</v>
      </c>
      <c r="I18">
        <v>40</v>
      </c>
      <c r="J18">
        <v>167.88</v>
      </c>
      <c r="K18">
        <v>51.39</v>
      </c>
      <c r="L18">
        <v>1</v>
      </c>
      <c r="M18">
        <v>28</v>
      </c>
      <c r="N18">
        <v>30.49</v>
      </c>
      <c r="O18">
        <v>20939.59</v>
      </c>
      <c r="P18">
        <v>53.77</v>
      </c>
      <c r="Q18">
        <v>2894.47</v>
      </c>
      <c r="R18">
        <v>66.84999999999999</v>
      </c>
      <c r="S18">
        <v>30.45</v>
      </c>
      <c r="T18">
        <v>18229.57</v>
      </c>
      <c r="U18">
        <v>0.46</v>
      </c>
      <c r="V18">
        <v>0.79</v>
      </c>
      <c r="W18">
        <v>0.16</v>
      </c>
      <c r="X18">
        <v>1.12</v>
      </c>
      <c r="Y18">
        <v>2</v>
      </c>
      <c r="Z18">
        <v>10</v>
      </c>
    </row>
    <row r="19" spans="1:26">
      <c r="A19">
        <v>1</v>
      </c>
      <c r="B19">
        <v>85</v>
      </c>
      <c r="C19" t="s">
        <v>26</v>
      </c>
      <c r="D19">
        <v>11.0548</v>
      </c>
      <c r="E19">
        <v>9.050000000000001</v>
      </c>
      <c r="F19">
        <v>5.45</v>
      </c>
      <c r="G19">
        <v>9.09</v>
      </c>
      <c r="H19">
        <v>0.21</v>
      </c>
      <c r="I19">
        <v>36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51.44</v>
      </c>
      <c r="Q19">
        <v>2895.3</v>
      </c>
      <c r="R19">
        <v>63.23</v>
      </c>
      <c r="S19">
        <v>30.45</v>
      </c>
      <c r="T19">
        <v>16440.11</v>
      </c>
      <c r="U19">
        <v>0.48</v>
      </c>
      <c r="V19">
        <v>0.8</v>
      </c>
      <c r="W19">
        <v>0.19</v>
      </c>
      <c r="X19">
        <v>1.05</v>
      </c>
      <c r="Y19">
        <v>2</v>
      </c>
      <c r="Z19">
        <v>10</v>
      </c>
    </row>
    <row r="20" spans="1:26">
      <c r="A20">
        <v>0</v>
      </c>
      <c r="B20">
        <v>20</v>
      </c>
      <c r="C20" t="s">
        <v>26</v>
      </c>
      <c r="D20">
        <v>8.1264</v>
      </c>
      <c r="E20">
        <v>12.31</v>
      </c>
      <c r="F20">
        <v>8.77</v>
      </c>
      <c r="G20">
        <v>3.61</v>
      </c>
      <c r="H20">
        <v>0.34</v>
      </c>
      <c r="I20">
        <v>146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40.99</v>
      </c>
      <c r="Q20">
        <v>2898.94</v>
      </c>
      <c r="R20">
        <v>166.78</v>
      </c>
      <c r="S20">
        <v>30.45</v>
      </c>
      <c r="T20">
        <v>67666.2</v>
      </c>
      <c r="U20">
        <v>0.18</v>
      </c>
      <c r="V20">
        <v>0.5</v>
      </c>
      <c r="W20">
        <v>0.51</v>
      </c>
      <c r="X20">
        <v>4.36</v>
      </c>
      <c r="Y20">
        <v>2</v>
      </c>
      <c r="Z20">
        <v>10</v>
      </c>
    </row>
    <row r="21" spans="1:26">
      <c r="A21">
        <v>0</v>
      </c>
      <c r="B21">
        <v>65</v>
      </c>
      <c r="C21" t="s">
        <v>26</v>
      </c>
      <c r="D21">
        <v>10.8784</v>
      </c>
      <c r="E21">
        <v>9.19</v>
      </c>
      <c r="F21">
        <v>5.76</v>
      </c>
      <c r="G21">
        <v>7.51</v>
      </c>
      <c r="H21">
        <v>0.13</v>
      </c>
      <c r="I21">
        <v>46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47.32</v>
      </c>
      <c r="Q21">
        <v>2895.3</v>
      </c>
      <c r="R21">
        <v>72.94</v>
      </c>
      <c r="S21">
        <v>30.45</v>
      </c>
      <c r="T21">
        <v>21245.39</v>
      </c>
      <c r="U21">
        <v>0.42</v>
      </c>
      <c r="V21">
        <v>0.76</v>
      </c>
      <c r="W21">
        <v>0.21</v>
      </c>
      <c r="X21">
        <v>1.36</v>
      </c>
      <c r="Y21">
        <v>2</v>
      </c>
      <c r="Z21">
        <v>10</v>
      </c>
    </row>
    <row r="22" spans="1:26">
      <c r="A22">
        <v>0</v>
      </c>
      <c r="B22">
        <v>75</v>
      </c>
      <c r="C22" t="s">
        <v>26</v>
      </c>
      <c r="D22">
        <v>11.0109</v>
      </c>
      <c r="E22">
        <v>9.08</v>
      </c>
      <c r="F22">
        <v>5.58</v>
      </c>
      <c r="G22">
        <v>8.380000000000001</v>
      </c>
      <c r="H22">
        <v>0.12</v>
      </c>
      <c r="I22">
        <v>40</v>
      </c>
      <c r="J22">
        <v>150.44</v>
      </c>
      <c r="K22">
        <v>49.1</v>
      </c>
      <c r="L22">
        <v>1</v>
      </c>
      <c r="M22">
        <v>1</v>
      </c>
      <c r="N22">
        <v>25.34</v>
      </c>
      <c r="O22">
        <v>18787.76</v>
      </c>
      <c r="P22">
        <v>49.07</v>
      </c>
      <c r="Q22">
        <v>2894.68</v>
      </c>
      <c r="R22">
        <v>67.31999999999999</v>
      </c>
      <c r="S22">
        <v>30.45</v>
      </c>
      <c r="T22">
        <v>18465.22</v>
      </c>
      <c r="U22">
        <v>0.45</v>
      </c>
      <c r="V22">
        <v>0.78</v>
      </c>
      <c r="W22">
        <v>0.2</v>
      </c>
      <c r="X22">
        <v>1.18</v>
      </c>
      <c r="Y22">
        <v>2</v>
      </c>
      <c r="Z22">
        <v>10</v>
      </c>
    </row>
    <row r="23" spans="1:26">
      <c r="A23">
        <v>1</v>
      </c>
      <c r="B23">
        <v>75</v>
      </c>
      <c r="C23" t="s">
        <v>26</v>
      </c>
      <c r="D23">
        <v>11.0109</v>
      </c>
      <c r="E23">
        <v>9.08</v>
      </c>
      <c r="F23">
        <v>5.58</v>
      </c>
      <c r="G23">
        <v>8.380000000000001</v>
      </c>
      <c r="H23">
        <v>0.23</v>
      </c>
      <c r="I23">
        <v>40</v>
      </c>
      <c r="J23">
        <v>151.83</v>
      </c>
      <c r="K23">
        <v>49.1</v>
      </c>
      <c r="L23">
        <v>2</v>
      </c>
      <c r="M23">
        <v>0</v>
      </c>
      <c r="N23">
        <v>25.73</v>
      </c>
      <c r="O23">
        <v>18959.54</v>
      </c>
      <c r="P23">
        <v>49.48</v>
      </c>
      <c r="Q23">
        <v>2894.25</v>
      </c>
      <c r="R23">
        <v>67.34</v>
      </c>
      <c r="S23">
        <v>30.45</v>
      </c>
      <c r="T23">
        <v>18475.31</v>
      </c>
      <c r="U23">
        <v>0.45</v>
      </c>
      <c r="V23">
        <v>0.78</v>
      </c>
      <c r="W23">
        <v>0.2</v>
      </c>
      <c r="X23">
        <v>1.18</v>
      </c>
      <c r="Y23">
        <v>2</v>
      </c>
      <c r="Z23">
        <v>10</v>
      </c>
    </row>
    <row r="24" spans="1:26">
      <c r="A24">
        <v>0</v>
      </c>
      <c r="B24">
        <v>95</v>
      </c>
      <c r="C24" t="s">
        <v>26</v>
      </c>
      <c r="D24">
        <v>10.0388</v>
      </c>
      <c r="E24">
        <v>9.960000000000001</v>
      </c>
      <c r="F24">
        <v>5.74</v>
      </c>
      <c r="G24">
        <v>7.33</v>
      </c>
      <c r="H24">
        <v>0.1</v>
      </c>
      <c r="I24">
        <v>47</v>
      </c>
      <c r="J24">
        <v>185.69</v>
      </c>
      <c r="K24">
        <v>53.44</v>
      </c>
      <c r="L24">
        <v>1</v>
      </c>
      <c r="M24">
        <v>45</v>
      </c>
      <c r="N24">
        <v>36.26</v>
      </c>
      <c r="O24">
        <v>23136.14</v>
      </c>
      <c r="P24">
        <v>63.57</v>
      </c>
      <c r="Q24">
        <v>2894.4</v>
      </c>
      <c r="R24">
        <v>74.37</v>
      </c>
      <c r="S24">
        <v>30.45</v>
      </c>
      <c r="T24">
        <v>21956.01</v>
      </c>
      <c r="U24">
        <v>0.41</v>
      </c>
      <c r="V24">
        <v>0.76</v>
      </c>
      <c r="W24">
        <v>0.16</v>
      </c>
      <c r="X24">
        <v>1.34</v>
      </c>
      <c r="Y24">
        <v>2</v>
      </c>
      <c r="Z24">
        <v>10</v>
      </c>
    </row>
    <row r="25" spans="1:26">
      <c r="A25">
        <v>1</v>
      </c>
      <c r="B25">
        <v>95</v>
      </c>
      <c r="C25" t="s">
        <v>26</v>
      </c>
      <c r="D25">
        <v>11.1128</v>
      </c>
      <c r="E25">
        <v>9</v>
      </c>
      <c r="F25">
        <v>5.34</v>
      </c>
      <c r="G25">
        <v>10.01</v>
      </c>
      <c r="H25">
        <v>0.19</v>
      </c>
      <c r="I25">
        <v>32</v>
      </c>
      <c r="J25">
        <v>187.21</v>
      </c>
      <c r="K25">
        <v>53.44</v>
      </c>
      <c r="L25">
        <v>2</v>
      </c>
      <c r="M25">
        <v>0</v>
      </c>
      <c r="N25">
        <v>36.77</v>
      </c>
      <c r="O25">
        <v>23322.88</v>
      </c>
      <c r="P25">
        <v>53.46</v>
      </c>
      <c r="Q25">
        <v>2894.85</v>
      </c>
      <c r="R25">
        <v>59.68</v>
      </c>
      <c r="S25">
        <v>30.45</v>
      </c>
      <c r="T25">
        <v>14684.27</v>
      </c>
      <c r="U25">
        <v>0.51</v>
      </c>
      <c r="V25">
        <v>0.82</v>
      </c>
      <c r="W25">
        <v>0.18</v>
      </c>
      <c r="X25">
        <v>0.9399999999999999</v>
      </c>
      <c r="Y25">
        <v>2</v>
      </c>
      <c r="Z25">
        <v>10</v>
      </c>
    </row>
    <row r="26" spans="1:26">
      <c r="A26">
        <v>0</v>
      </c>
      <c r="B26">
        <v>55</v>
      </c>
      <c r="C26" t="s">
        <v>26</v>
      </c>
      <c r="D26">
        <v>10.667</v>
      </c>
      <c r="E26">
        <v>9.369999999999999</v>
      </c>
      <c r="F26">
        <v>6</v>
      </c>
      <c r="G26">
        <v>6.67</v>
      </c>
      <c r="H26">
        <v>0.15</v>
      </c>
      <c r="I26">
        <v>54</v>
      </c>
      <c r="J26">
        <v>116.05</v>
      </c>
      <c r="K26">
        <v>43.4</v>
      </c>
      <c r="L26">
        <v>1</v>
      </c>
      <c r="M26">
        <v>0</v>
      </c>
      <c r="N26">
        <v>16.65</v>
      </c>
      <c r="O26">
        <v>14546.17</v>
      </c>
      <c r="P26">
        <v>45.5</v>
      </c>
      <c r="Q26">
        <v>2895.16</v>
      </c>
      <c r="R26">
        <v>80.53</v>
      </c>
      <c r="S26">
        <v>30.45</v>
      </c>
      <c r="T26">
        <v>24999.06</v>
      </c>
      <c r="U26">
        <v>0.38</v>
      </c>
      <c r="V26">
        <v>0.73</v>
      </c>
      <c r="W26">
        <v>0.24</v>
      </c>
      <c r="X26">
        <v>1.6</v>
      </c>
      <c r="Y26">
        <v>2</v>
      </c>
      <c r="Z2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INDEX(resultados!$A$2:$ZZ$26, 1, MATCH($B$1, resultados!$A$1:$ZZ$1, 0))</f>
        <v>0</v>
      </c>
      <c r="B7">
        <f>INDEX(resultados!$A$2:$ZZ$26, 1, MATCH($B$2, resultados!$A$1:$ZZ$1, 0))</f>
        <v>0</v>
      </c>
      <c r="C7">
        <f>INDEX(resultados!$A$2:$ZZ$26, 1, MATCH($B$3, resultados!$A$1:$ZZ$1, 0))</f>
        <v>0</v>
      </c>
    </row>
    <row r="8" spans="1:3">
      <c r="A8">
        <f>INDEX(resultados!$A$2:$ZZ$26, 2, MATCH($B$1, resultados!$A$1:$ZZ$1, 0))</f>
        <v>0</v>
      </c>
      <c r="B8">
        <f>INDEX(resultados!$A$2:$ZZ$26, 2, MATCH($B$2, resultados!$A$1:$ZZ$1, 0))</f>
        <v>0</v>
      </c>
      <c r="C8">
        <f>INDEX(resultados!$A$2:$ZZ$26, 2, MATCH($B$3, resultados!$A$1:$ZZ$1, 0))</f>
        <v>0</v>
      </c>
    </row>
    <row r="9" spans="1:3">
      <c r="A9">
        <f>INDEX(resultados!$A$2:$ZZ$26, 3, MATCH($B$1, resultados!$A$1:$ZZ$1, 0))</f>
        <v>0</v>
      </c>
      <c r="B9">
        <f>INDEX(resultados!$A$2:$ZZ$26, 3, MATCH($B$2, resultados!$A$1:$ZZ$1, 0))</f>
        <v>0</v>
      </c>
      <c r="C9">
        <f>INDEX(resultados!$A$2:$ZZ$26, 3, MATCH($B$3, resultados!$A$1:$ZZ$1, 0))</f>
        <v>0</v>
      </c>
    </row>
    <row r="10" spans="1:3">
      <c r="A10">
        <f>INDEX(resultados!$A$2:$ZZ$26, 4, MATCH($B$1, resultados!$A$1:$ZZ$1, 0))</f>
        <v>0</v>
      </c>
      <c r="B10">
        <f>INDEX(resultados!$A$2:$ZZ$26, 4, MATCH($B$2, resultados!$A$1:$ZZ$1, 0))</f>
        <v>0</v>
      </c>
      <c r="C10">
        <f>INDEX(resultados!$A$2:$ZZ$26, 4, MATCH($B$3, resultados!$A$1:$ZZ$1, 0))</f>
        <v>0</v>
      </c>
    </row>
    <row r="11" spans="1:3">
      <c r="A11">
        <f>INDEX(resultados!$A$2:$ZZ$26, 5, MATCH($B$1, resultados!$A$1:$ZZ$1, 0))</f>
        <v>0</v>
      </c>
      <c r="B11">
        <f>INDEX(resultados!$A$2:$ZZ$26, 5, MATCH($B$2, resultados!$A$1:$ZZ$1, 0))</f>
        <v>0</v>
      </c>
      <c r="C11">
        <f>INDEX(resultados!$A$2:$ZZ$26, 5, MATCH($B$3, resultados!$A$1:$ZZ$1, 0))</f>
        <v>0</v>
      </c>
    </row>
    <row r="12" spans="1:3">
      <c r="A12">
        <f>INDEX(resultados!$A$2:$ZZ$26, 6, MATCH($B$1, resultados!$A$1:$ZZ$1, 0))</f>
        <v>0</v>
      </c>
      <c r="B12">
        <f>INDEX(resultados!$A$2:$ZZ$26, 6, MATCH($B$2, resultados!$A$1:$ZZ$1, 0))</f>
        <v>0</v>
      </c>
      <c r="C12">
        <f>INDEX(resultados!$A$2:$ZZ$26, 6, MATCH($B$3, resultados!$A$1:$ZZ$1, 0))</f>
        <v>0</v>
      </c>
    </row>
    <row r="13" spans="1:3">
      <c r="A13">
        <f>INDEX(resultados!$A$2:$ZZ$26, 7, MATCH($B$1, resultados!$A$1:$ZZ$1, 0))</f>
        <v>0</v>
      </c>
      <c r="B13">
        <f>INDEX(resultados!$A$2:$ZZ$26, 7, MATCH($B$2, resultados!$A$1:$ZZ$1, 0))</f>
        <v>0</v>
      </c>
      <c r="C13">
        <f>INDEX(resultados!$A$2:$ZZ$26, 7, MATCH($B$3, resultados!$A$1:$ZZ$1, 0))</f>
        <v>0</v>
      </c>
    </row>
    <row r="14" spans="1:3">
      <c r="A14">
        <f>INDEX(resultados!$A$2:$ZZ$26, 8, MATCH($B$1, resultados!$A$1:$ZZ$1, 0))</f>
        <v>0</v>
      </c>
      <c r="B14">
        <f>INDEX(resultados!$A$2:$ZZ$26, 8, MATCH($B$2, resultados!$A$1:$ZZ$1, 0))</f>
        <v>0</v>
      </c>
      <c r="C14">
        <f>INDEX(resultados!$A$2:$ZZ$26, 8, MATCH($B$3, resultados!$A$1:$ZZ$1, 0))</f>
        <v>0</v>
      </c>
    </row>
    <row r="15" spans="1:3">
      <c r="A15">
        <f>INDEX(resultados!$A$2:$ZZ$26, 9, MATCH($B$1, resultados!$A$1:$ZZ$1, 0))</f>
        <v>0</v>
      </c>
      <c r="B15">
        <f>INDEX(resultados!$A$2:$ZZ$26, 9, MATCH($B$2, resultados!$A$1:$ZZ$1, 0))</f>
        <v>0</v>
      </c>
      <c r="C15">
        <f>INDEX(resultados!$A$2:$ZZ$26, 9, MATCH($B$3, resultados!$A$1:$ZZ$1, 0))</f>
        <v>0</v>
      </c>
    </row>
    <row r="16" spans="1:3">
      <c r="A16">
        <f>INDEX(resultados!$A$2:$ZZ$26, 10, MATCH($B$1, resultados!$A$1:$ZZ$1, 0))</f>
        <v>0</v>
      </c>
      <c r="B16">
        <f>INDEX(resultados!$A$2:$ZZ$26, 10, MATCH($B$2, resultados!$A$1:$ZZ$1, 0))</f>
        <v>0</v>
      </c>
      <c r="C16">
        <f>INDEX(resultados!$A$2:$ZZ$26, 10, MATCH($B$3, resultados!$A$1:$ZZ$1, 0))</f>
        <v>0</v>
      </c>
    </row>
    <row r="17" spans="1:3">
      <c r="A17">
        <f>INDEX(resultados!$A$2:$ZZ$26, 11, MATCH($B$1, resultados!$A$1:$ZZ$1, 0))</f>
        <v>0</v>
      </c>
      <c r="B17">
        <f>INDEX(resultados!$A$2:$ZZ$26, 11, MATCH($B$2, resultados!$A$1:$ZZ$1, 0))</f>
        <v>0</v>
      </c>
      <c r="C17">
        <f>INDEX(resultados!$A$2:$ZZ$26, 11, MATCH($B$3, resultados!$A$1:$ZZ$1, 0))</f>
        <v>0</v>
      </c>
    </row>
    <row r="18" spans="1:3">
      <c r="A18">
        <f>INDEX(resultados!$A$2:$ZZ$26, 12, MATCH($B$1, resultados!$A$1:$ZZ$1, 0))</f>
        <v>0</v>
      </c>
      <c r="B18">
        <f>INDEX(resultados!$A$2:$ZZ$26, 12, MATCH($B$2, resultados!$A$1:$ZZ$1, 0))</f>
        <v>0</v>
      </c>
      <c r="C18">
        <f>INDEX(resultados!$A$2:$ZZ$26, 12, MATCH($B$3, resultados!$A$1:$ZZ$1, 0))</f>
        <v>0</v>
      </c>
    </row>
    <row r="19" spans="1:3">
      <c r="A19">
        <f>INDEX(resultados!$A$2:$ZZ$26, 13, MATCH($B$1, resultados!$A$1:$ZZ$1, 0))</f>
        <v>0</v>
      </c>
      <c r="B19">
        <f>INDEX(resultados!$A$2:$ZZ$26, 13, MATCH($B$2, resultados!$A$1:$ZZ$1, 0))</f>
        <v>0</v>
      </c>
      <c r="C19">
        <f>INDEX(resultados!$A$2:$ZZ$26, 13, MATCH($B$3, resultados!$A$1:$ZZ$1, 0))</f>
        <v>0</v>
      </c>
    </row>
    <row r="20" spans="1:3">
      <c r="A20">
        <f>INDEX(resultados!$A$2:$ZZ$26, 14, MATCH($B$1, resultados!$A$1:$ZZ$1, 0))</f>
        <v>0</v>
      </c>
      <c r="B20">
        <f>INDEX(resultados!$A$2:$ZZ$26, 14, MATCH($B$2, resultados!$A$1:$ZZ$1, 0))</f>
        <v>0</v>
      </c>
      <c r="C20">
        <f>INDEX(resultados!$A$2:$ZZ$26, 14, MATCH($B$3, resultados!$A$1:$ZZ$1, 0))</f>
        <v>0</v>
      </c>
    </row>
    <row r="21" spans="1:3">
      <c r="A21">
        <f>INDEX(resultados!$A$2:$ZZ$26, 15, MATCH($B$1, resultados!$A$1:$ZZ$1, 0))</f>
        <v>0</v>
      </c>
      <c r="B21">
        <f>INDEX(resultados!$A$2:$ZZ$26, 15, MATCH($B$2, resultados!$A$1:$ZZ$1, 0))</f>
        <v>0</v>
      </c>
      <c r="C21">
        <f>INDEX(resultados!$A$2:$ZZ$26, 15, MATCH($B$3, resultados!$A$1:$ZZ$1, 0))</f>
        <v>0</v>
      </c>
    </row>
    <row r="22" spans="1:3">
      <c r="A22">
        <f>INDEX(resultados!$A$2:$ZZ$26, 16, MATCH($B$1, resultados!$A$1:$ZZ$1, 0))</f>
        <v>0</v>
      </c>
      <c r="B22">
        <f>INDEX(resultados!$A$2:$ZZ$26, 16, MATCH($B$2, resultados!$A$1:$ZZ$1, 0))</f>
        <v>0</v>
      </c>
      <c r="C22">
        <f>INDEX(resultados!$A$2:$ZZ$26, 16, MATCH($B$3, resultados!$A$1:$ZZ$1, 0))</f>
        <v>0</v>
      </c>
    </row>
    <row r="23" spans="1:3">
      <c r="A23">
        <f>INDEX(resultados!$A$2:$ZZ$26, 17, MATCH($B$1, resultados!$A$1:$ZZ$1, 0))</f>
        <v>0</v>
      </c>
      <c r="B23">
        <f>INDEX(resultados!$A$2:$ZZ$26, 17, MATCH($B$2, resultados!$A$1:$ZZ$1, 0))</f>
        <v>0</v>
      </c>
      <c r="C23">
        <f>INDEX(resultados!$A$2:$ZZ$26, 17, MATCH($B$3, resultados!$A$1:$ZZ$1, 0))</f>
        <v>0</v>
      </c>
    </row>
    <row r="24" spans="1:3">
      <c r="A24">
        <f>INDEX(resultados!$A$2:$ZZ$26, 18, MATCH($B$1, resultados!$A$1:$ZZ$1, 0))</f>
        <v>0</v>
      </c>
      <c r="B24">
        <f>INDEX(resultados!$A$2:$ZZ$26, 18, MATCH($B$2, resultados!$A$1:$ZZ$1, 0))</f>
        <v>0</v>
      </c>
      <c r="C24">
        <f>INDEX(resultados!$A$2:$ZZ$26, 18, MATCH($B$3, resultados!$A$1:$ZZ$1, 0))</f>
        <v>0</v>
      </c>
    </row>
    <row r="25" spans="1:3">
      <c r="A25">
        <f>INDEX(resultados!$A$2:$ZZ$26, 19, MATCH($B$1, resultados!$A$1:$ZZ$1, 0))</f>
        <v>0</v>
      </c>
      <c r="B25">
        <f>INDEX(resultados!$A$2:$ZZ$26, 19, MATCH($B$2, resultados!$A$1:$ZZ$1, 0))</f>
        <v>0</v>
      </c>
      <c r="C25">
        <f>INDEX(resultados!$A$2:$ZZ$26, 19, MATCH($B$3, resultados!$A$1:$ZZ$1, 0))</f>
        <v>0</v>
      </c>
    </row>
    <row r="26" spans="1:3">
      <c r="A26">
        <f>INDEX(resultados!$A$2:$ZZ$26, 20, MATCH($B$1, resultados!$A$1:$ZZ$1, 0))</f>
        <v>0</v>
      </c>
      <c r="B26">
        <f>INDEX(resultados!$A$2:$ZZ$26, 20, MATCH($B$2, resultados!$A$1:$ZZ$1, 0))</f>
        <v>0</v>
      </c>
      <c r="C26">
        <f>INDEX(resultados!$A$2:$ZZ$26, 20, MATCH($B$3, resultados!$A$1:$ZZ$1, 0))</f>
        <v>0</v>
      </c>
    </row>
    <row r="27" spans="1:3">
      <c r="A27">
        <f>INDEX(resultados!$A$2:$ZZ$26, 21, MATCH($B$1, resultados!$A$1:$ZZ$1, 0))</f>
        <v>0</v>
      </c>
      <c r="B27">
        <f>INDEX(resultados!$A$2:$ZZ$26, 21, MATCH($B$2, resultados!$A$1:$ZZ$1, 0))</f>
        <v>0</v>
      </c>
      <c r="C27">
        <f>INDEX(resultados!$A$2:$ZZ$26, 21, MATCH($B$3, resultados!$A$1:$ZZ$1, 0))</f>
        <v>0</v>
      </c>
    </row>
    <row r="28" spans="1:3">
      <c r="A28">
        <f>INDEX(resultados!$A$2:$ZZ$26, 22, MATCH($B$1, resultados!$A$1:$ZZ$1, 0))</f>
        <v>0</v>
      </c>
      <c r="B28">
        <f>INDEX(resultados!$A$2:$ZZ$26, 22, MATCH($B$2, resultados!$A$1:$ZZ$1, 0))</f>
        <v>0</v>
      </c>
      <c r="C28">
        <f>INDEX(resultados!$A$2:$ZZ$26, 22, MATCH($B$3, resultados!$A$1:$ZZ$1, 0))</f>
        <v>0</v>
      </c>
    </row>
    <row r="29" spans="1:3">
      <c r="A29">
        <f>INDEX(resultados!$A$2:$ZZ$26, 23, MATCH($B$1, resultados!$A$1:$ZZ$1, 0))</f>
        <v>0</v>
      </c>
      <c r="B29">
        <f>INDEX(resultados!$A$2:$ZZ$26, 23, MATCH($B$2, resultados!$A$1:$ZZ$1, 0))</f>
        <v>0</v>
      </c>
      <c r="C29">
        <f>INDEX(resultados!$A$2:$ZZ$26, 23, MATCH($B$3, resultados!$A$1:$ZZ$1, 0))</f>
        <v>0</v>
      </c>
    </row>
    <row r="30" spans="1:3">
      <c r="A30">
        <f>INDEX(resultados!$A$2:$ZZ$26, 24, MATCH($B$1, resultados!$A$1:$ZZ$1, 0))</f>
        <v>0</v>
      </c>
      <c r="B30">
        <f>INDEX(resultados!$A$2:$ZZ$26, 24, MATCH($B$2, resultados!$A$1:$ZZ$1, 0))</f>
        <v>0</v>
      </c>
      <c r="C30">
        <f>INDEX(resultados!$A$2:$ZZ$26, 24, MATCH($B$3, resultados!$A$1:$ZZ$1, 0))</f>
        <v>0</v>
      </c>
    </row>
    <row r="31" spans="1:3">
      <c r="A31">
        <f>INDEX(resultados!$A$2:$ZZ$26, 25, MATCH($B$1, resultados!$A$1:$ZZ$1, 0))</f>
        <v>0</v>
      </c>
      <c r="B31">
        <f>INDEX(resultados!$A$2:$ZZ$26, 25, MATCH($B$2, resultados!$A$1:$ZZ$1, 0))</f>
        <v>0</v>
      </c>
      <c r="C31">
        <f>INDEX(resultados!$A$2:$ZZ$26, 25,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2024-09-25T23:48:45Z</dcterms:created>
  <dcterms:modified xsi:type="dcterms:W3CDTF">2024-09-25T23:48:45Z</dcterms:modified>
</cp:coreProperties>
</file>