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<sst xmlns="http://schemas.openxmlformats.org/spreadsheetml/2006/main" count="592" uniqueCount="33">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</sst>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2FF00"/>
                </a:solidFill>
              </c:spPr>
            </c:marker>
          </c:dPt>
          <c:dPt>
            <c:idx val="2"/>
            <c:marker>
              <c:spPr>
                <a:solidFill>
                  <a:srgbClr val="E5FF00"/>
                </a:solidFill>
              </c:spPr>
            </c:marker>
          </c:dPt>
          <c:dPt>
            <c:idx val="3"/>
            <c:marker>
              <c:spPr>
                <a:solidFill>
                  <a:srgbClr val="D8FF00"/>
                </a:solidFill>
              </c:spPr>
            </c:marker>
          </c:dPt>
          <c:dPt>
            <c:idx val="4"/>
            <c:marker>
              <c:spPr>
                <a:solidFill>
                  <a:srgbClr val="CCFF00"/>
                </a:solidFill>
              </c:spPr>
            </c:marker>
          </c:dPt>
          <c:dPt>
            <c:idx val="5"/>
            <c:marker>
              <c:spPr>
                <a:solidFill>
                  <a:srgbClr val="BFFF00"/>
                </a:solidFill>
              </c:spPr>
            </c:marker>
          </c:dPt>
          <c:dPt>
            <c:idx val="6"/>
            <c:marker>
              <c:spPr>
                <a:solidFill>
                  <a:srgbClr val="B2FF00"/>
                </a:solidFill>
              </c:spPr>
            </c:marker>
          </c:dPt>
          <c:dPt>
            <c:idx val="7"/>
            <c:marker>
              <c:spPr>
                <a:solidFill>
                  <a:srgbClr val="A5FF00"/>
                </a:solidFill>
              </c:spPr>
            </c:marker>
          </c:dPt>
          <c:dPt>
            <c:idx val="8"/>
            <c:marker>
              <c:spPr>
                <a:solidFill>
                  <a:srgbClr val="99FF00"/>
                </a:solidFill>
              </c:spPr>
            </c:marker>
          </c:dPt>
          <c:dPt>
            <c:idx val="9"/>
            <c:marker>
              <c:spPr>
                <a:solidFill>
                  <a:srgbClr val="8CFF00"/>
                </a:solidFill>
              </c:spPr>
            </c:marker>
          </c:dPt>
          <c:dPt>
            <c:idx val="10"/>
            <c:marker>
              <c:spPr>
                <a:solidFill>
                  <a:srgbClr val="7FFF00"/>
                </a:solidFill>
              </c:spPr>
            </c:marker>
          </c:dPt>
          <c:dPt>
            <c:idx val="11"/>
            <c:marker>
              <c:spPr>
                <a:solidFill>
                  <a:srgbClr val="72FF00"/>
                </a:solidFill>
              </c:spPr>
            </c:marker>
          </c:dPt>
          <c:dPt>
            <c:idx val="12"/>
            <c:marker>
              <c:spPr>
                <a:solidFill>
                  <a:srgbClr val="66FF00"/>
                </a:solidFill>
              </c:spPr>
            </c:marker>
          </c:dPt>
          <c:dPt>
            <c:idx val="13"/>
            <c:marker>
              <c:spPr>
                <a:solidFill>
                  <a:srgbClr val="59FF00"/>
                </a:solidFill>
              </c:spPr>
            </c:marker>
          </c:dPt>
          <c:dPt>
            <c:idx val="14"/>
            <c:marker>
              <c:spPr>
                <a:solidFill>
                  <a:srgbClr val="4CFF00"/>
                </a:solidFill>
              </c:spPr>
            </c:marker>
          </c:dPt>
          <c:dPt>
            <c:idx val="15"/>
            <c:marker>
              <c:spPr>
                <a:solidFill>
                  <a:srgbClr val="3FFF00"/>
                </a:solidFill>
              </c:spPr>
            </c:marker>
          </c:dPt>
          <c:dPt>
            <c:idx val="16"/>
            <c:marker>
              <c:spPr>
                <a:solidFill>
                  <a:srgbClr val="33FF00"/>
                </a:solidFill>
              </c:spPr>
            </c:marker>
          </c:dPt>
          <c:dPt>
            <c:idx val="17"/>
            <c:marker>
              <c:spPr>
                <a:solidFill>
                  <a:srgbClr val="26FF00"/>
                </a:solidFill>
              </c:spPr>
            </c:marker>
          </c:dPt>
          <c:dPt>
            <c:idx val="18"/>
            <c:marker>
              <c:spPr>
                <a:solidFill>
                  <a:srgbClr val="19FF00"/>
                </a:solidFill>
              </c:spPr>
            </c:marker>
          </c:dPt>
          <c:dPt>
            <c:idx val="19"/>
            <c:marker>
              <c:spPr>
                <a:solidFill>
                  <a:srgbClr val="0CFF00"/>
                </a:solidFill>
              </c:spPr>
            </c:marker>
          </c:dPt>
          <c:xVal>
            <c:numRef>
              <c:f>gráficos!$A$7:$A$26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gráficos!$B$7:$B$26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22.0575</v>
      </c>
      <c r="E2">
        <v>4.53</v>
      </c>
      <c r="F2">
        <v>1.51</v>
      </c>
      <c r="G2">
        <v>6.98</v>
      </c>
      <c r="H2">
        <v>0.09</v>
      </c>
      <c r="I2">
        <v>13</v>
      </c>
      <c r="J2">
        <v>194.77</v>
      </c>
      <c r="K2">
        <v>54.38</v>
      </c>
      <c r="L2">
        <v>1</v>
      </c>
      <c r="M2">
        <v>2</v>
      </c>
      <c r="N2">
        <v>39.4</v>
      </c>
      <c r="O2">
        <v>24256.19</v>
      </c>
      <c r="P2">
        <v>15.54</v>
      </c>
      <c r="Q2">
        <v>1179</v>
      </c>
      <c r="R2">
        <v>21.69</v>
      </c>
      <c r="S2">
        <v>13.91</v>
      </c>
      <c r="T2">
        <v>3986.63</v>
      </c>
      <c r="U2">
        <v>0.64</v>
      </c>
      <c r="V2">
        <v>0.82</v>
      </c>
      <c r="W2">
        <v>0.08</v>
      </c>
      <c r="X2">
        <v>0.26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22.0345</v>
      </c>
      <c r="E3">
        <v>4.54</v>
      </c>
      <c r="F3">
        <v>1.52</v>
      </c>
      <c r="G3">
        <v>7</v>
      </c>
      <c r="H3">
        <v>0.18</v>
      </c>
      <c r="I3">
        <v>13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15.72</v>
      </c>
      <c r="Q3">
        <v>1179.09</v>
      </c>
      <c r="R3">
        <v>21.75</v>
      </c>
      <c r="S3">
        <v>13.91</v>
      </c>
      <c r="T3">
        <v>4013.5</v>
      </c>
      <c r="U3">
        <v>0.64</v>
      </c>
      <c r="V3">
        <v>0.8100000000000001</v>
      </c>
      <c r="W3">
        <v>0.09</v>
      </c>
      <c r="X3">
        <v>0.26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22.6031</v>
      </c>
      <c r="E2">
        <v>4.42</v>
      </c>
      <c r="F2">
        <v>1.58</v>
      </c>
      <c r="G2">
        <v>5.94</v>
      </c>
      <c r="H2">
        <v>0.11</v>
      </c>
      <c r="I2">
        <v>16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14.47</v>
      </c>
      <c r="Q2">
        <v>1178.92</v>
      </c>
      <c r="R2">
        <v>23.77</v>
      </c>
      <c r="S2">
        <v>13.91</v>
      </c>
      <c r="T2">
        <v>5009.56</v>
      </c>
      <c r="U2">
        <v>0.59</v>
      </c>
      <c r="V2">
        <v>0.78</v>
      </c>
      <c r="W2">
        <v>0.1</v>
      </c>
      <c r="X2">
        <v>0.33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22.2456</v>
      </c>
      <c r="E2">
        <v>4.5</v>
      </c>
      <c r="F2">
        <v>2</v>
      </c>
      <c r="G2">
        <v>3.43</v>
      </c>
      <c r="H2">
        <v>0.22</v>
      </c>
      <c r="I2">
        <v>35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12.43</v>
      </c>
      <c r="Q2">
        <v>1180.75</v>
      </c>
      <c r="R2">
        <v>35.84</v>
      </c>
      <c r="S2">
        <v>13.91</v>
      </c>
      <c r="T2">
        <v>10951.31</v>
      </c>
      <c r="U2">
        <v>0.39</v>
      </c>
      <c r="V2">
        <v>0.62</v>
      </c>
      <c r="W2">
        <v>0.15</v>
      </c>
      <c r="X2">
        <v>0.74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22.8833</v>
      </c>
      <c r="E2">
        <v>4.37</v>
      </c>
      <c r="F2">
        <v>1.78</v>
      </c>
      <c r="G2">
        <v>4.27</v>
      </c>
      <c r="H2">
        <v>0.16</v>
      </c>
      <c r="I2">
        <v>25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13.03</v>
      </c>
      <c r="Q2">
        <v>1180.74</v>
      </c>
      <c r="R2">
        <v>29.35</v>
      </c>
      <c r="S2">
        <v>13.91</v>
      </c>
      <c r="T2">
        <v>7754.92</v>
      </c>
      <c r="U2">
        <v>0.47</v>
      </c>
      <c r="V2">
        <v>0.6899999999999999</v>
      </c>
      <c r="W2">
        <v>0.12</v>
      </c>
      <c r="X2">
        <v>0.52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20.9412</v>
      </c>
      <c r="E2">
        <v>4.78</v>
      </c>
      <c r="F2">
        <v>2.3</v>
      </c>
      <c r="G2">
        <v>2.81</v>
      </c>
      <c r="H2">
        <v>0.28</v>
      </c>
      <c r="I2">
        <v>49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12.18</v>
      </c>
      <c r="Q2">
        <v>1181.95</v>
      </c>
      <c r="R2">
        <v>44.59</v>
      </c>
      <c r="S2">
        <v>13.91</v>
      </c>
      <c r="T2">
        <v>15254.03</v>
      </c>
      <c r="U2">
        <v>0.31</v>
      </c>
      <c r="V2">
        <v>0.54</v>
      </c>
      <c r="W2">
        <v>0.19</v>
      </c>
      <c r="X2">
        <v>1.04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22.5719</v>
      </c>
      <c r="E2">
        <v>4.43</v>
      </c>
      <c r="F2">
        <v>1.55</v>
      </c>
      <c r="G2">
        <v>6.2</v>
      </c>
      <c r="H2">
        <v>0.11</v>
      </c>
      <c r="I2">
        <v>15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14.58</v>
      </c>
      <c r="Q2">
        <v>1178.59</v>
      </c>
      <c r="R2">
        <v>22.65</v>
      </c>
      <c r="S2">
        <v>13.91</v>
      </c>
      <c r="T2">
        <v>4454.59</v>
      </c>
      <c r="U2">
        <v>0.61</v>
      </c>
      <c r="V2">
        <v>0.8</v>
      </c>
      <c r="W2">
        <v>0.1</v>
      </c>
      <c r="X2">
        <v>0.29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19.9347</v>
      </c>
      <c r="E2">
        <v>5.02</v>
      </c>
      <c r="F2">
        <v>2.54</v>
      </c>
      <c r="G2">
        <v>2.54</v>
      </c>
      <c r="H2">
        <v>0.34</v>
      </c>
      <c r="I2">
        <v>60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11.9</v>
      </c>
      <c r="Q2">
        <v>1183.37</v>
      </c>
      <c r="R2">
        <v>51.36</v>
      </c>
      <c r="S2">
        <v>13.91</v>
      </c>
      <c r="T2">
        <v>18583.99</v>
      </c>
      <c r="U2">
        <v>0.27</v>
      </c>
      <c r="V2">
        <v>0.49</v>
      </c>
      <c r="W2">
        <v>0.23</v>
      </c>
      <c r="X2">
        <v>1.27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22.8673</v>
      </c>
      <c r="E2">
        <v>4.37</v>
      </c>
      <c r="F2">
        <v>1.65</v>
      </c>
      <c r="G2">
        <v>4.94</v>
      </c>
      <c r="H2">
        <v>0.13</v>
      </c>
      <c r="I2">
        <v>20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13.62</v>
      </c>
      <c r="Q2">
        <v>1180.08</v>
      </c>
      <c r="R2">
        <v>25.51</v>
      </c>
      <c r="S2">
        <v>13.91</v>
      </c>
      <c r="T2">
        <v>5860.25</v>
      </c>
      <c r="U2">
        <v>0.55</v>
      </c>
      <c r="V2">
        <v>0.75</v>
      </c>
      <c r="W2">
        <v>0.11</v>
      </c>
      <c r="X2">
        <v>0.39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22.8731</v>
      </c>
      <c r="E2">
        <v>4.37</v>
      </c>
      <c r="F2">
        <v>1.58</v>
      </c>
      <c r="G2">
        <v>5.56</v>
      </c>
      <c r="H2">
        <v>0.12</v>
      </c>
      <c r="I2">
        <v>17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13.9</v>
      </c>
      <c r="Q2">
        <v>1178.76</v>
      </c>
      <c r="R2">
        <v>23.51</v>
      </c>
      <c r="S2">
        <v>13.91</v>
      </c>
      <c r="T2">
        <v>4874.53</v>
      </c>
      <c r="U2">
        <v>0.59</v>
      </c>
      <c r="V2">
        <v>0.78</v>
      </c>
      <c r="W2">
        <v>0.1</v>
      </c>
      <c r="X2">
        <v>0.32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22.1008</v>
      </c>
      <c r="E2">
        <v>4.52</v>
      </c>
      <c r="F2">
        <v>1.53</v>
      </c>
      <c r="G2">
        <v>6.58</v>
      </c>
      <c r="H2">
        <v>0.1</v>
      </c>
      <c r="I2">
        <v>14</v>
      </c>
      <c r="J2">
        <v>185.69</v>
      </c>
      <c r="K2">
        <v>53.44</v>
      </c>
      <c r="L2">
        <v>1</v>
      </c>
      <c r="M2">
        <v>0</v>
      </c>
      <c r="N2">
        <v>36.26</v>
      </c>
      <c r="O2">
        <v>23136.14</v>
      </c>
      <c r="P2">
        <v>15.43</v>
      </c>
      <c r="Q2">
        <v>1178</v>
      </c>
      <c r="R2">
        <v>22.34</v>
      </c>
      <c r="S2">
        <v>13.91</v>
      </c>
      <c r="T2">
        <v>4306.5</v>
      </c>
      <c r="U2">
        <v>0.62</v>
      </c>
      <c r="V2">
        <v>0.8</v>
      </c>
      <c r="W2">
        <v>0.09</v>
      </c>
      <c r="X2">
        <v>0.28</v>
      </c>
      <c r="Y2">
        <v>4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22.8688</v>
      </c>
      <c r="E2">
        <v>4.37</v>
      </c>
      <c r="F2">
        <v>1.74</v>
      </c>
      <c r="G2">
        <v>4.54</v>
      </c>
      <c r="H2">
        <v>0.15</v>
      </c>
      <c r="I2">
        <v>23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13.31</v>
      </c>
      <c r="Q2">
        <v>1180.84</v>
      </c>
      <c r="R2">
        <v>28.18</v>
      </c>
      <c r="S2">
        <v>13.91</v>
      </c>
      <c r="T2">
        <v>7178.29</v>
      </c>
      <c r="U2">
        <v>0.49</v>
      </c>
      <c r="V2">
        <v>0.71</v>
      </c>
      <c r="W2">
        <v>0.12</v>
      </c>
      <c r="X2">
        <v>0.48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22.5394</v>
      </c>
      <c r="E2">
        <v>4.44</v>
      </c>
      <c r="F2">
        <v>1.91</v>
      </c>
      <c r="G2">
        <v>3.7</v>
      </c>
      <c r="H2">
        <v>0.2</v>
      </c>
      <c r="I2">
        <v>31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12.64</v>
      </c>
      <c r="Q2">
        <v>1183.47</v>
      </c>
      <c r="R2">
        <v>33.16</v>
      </c>
      <c r="S2">
        <v>13.91</v>
      </c>
      <c r="T2">
        <v>9628.049999999999</v>
      </c>
      <c r="U2">
        <v>0.42</v>
      </c>
      <c r="V2">
        <v>0.65</v>
      </c>
      <c r="W2">
        <v>0.14</v>
      </c>
      <c r="X2">
        <v>0.65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22.0575</v>
      </c>
      <c r="E2">
        <v>4.53</v>
      </c>
      <c r="F2">
        <v>1.51</v>
      </c>
      <c r="G2">
        <v>6.98</v>
      </c>
      <c r="H2">
        <v>0.09</v>
      </c>
      <c r="I2">
        <v>13</v>
      </c>
      <c r="J2">
        <v>194.77</v>
      </c>
      <c r="K2">
        <v>54.38</v>
      </c>
      <c r="L2">
        <v>1</v>
      </c>
      <c r="M2">
        <v>2</v>
      </c>
      <c r="N2">
        <v>39.4</v>
      </c>
      <c r="O2">
        <v>24256.19</v>
      </c>
      <c r="P2">
        <v>15.54</v>
      </c>
      <c r="Q2">
        <v>1179</v>
      </c>
      <c r="R2">
        <v>21.69</v>
      </c>
      <c r="S2">
        <v>13.91</v>
      </c>
      <c r="T2">
        <v>3986.63</v>
      </c>
      <c r="U2">
        <v>0.64</v>
      </c>
      <c r="V2">
        <v>0.82</v>
      </c>
      <c r="W2">
        <v>0.08</v>
      </c>
      <c r="X2">
        <v>0.26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22.0345</v>
      </c>
      <c r="E3">
        <v>4.54</v>
      </c>
      <c r="F3">
        <v>1.52</v>
      </c>
      <c r="G3">
        <v>7</v>
      </c>
      <c r="H3">
        <v>0.18</v>
      </c>
      <c r="I3">
        <v>13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15.72</v>
      </c>
      <c r="Q3">
        <v>1179.09</v>
      </c>
      <c r="R3">
        <v>21.75</v>
      </c>
      <c r="S3">
        <v>13.91</v>
      </c>
      <c r="T3">
        <v>4013.5</v>
      </c>
      <c r="U3">
        <v>0.64</v>
      </c>
      <c r="V3">
        <v>0.8100000000000001</v>
      </c>
      <c r="W3">
        <v>0.09</v>
      </c>
      <c r="X3">
        <v>0.26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22.5394</v>
      </c>
      <c r="E4">
        <v>4.44</v>
      </c>
      <c r="F4">
        <v>1.91</v>
      </c>
      <c r="G4">
        <v>3.7</v>
      </c>
      <c r="H4">
        <v>0.2</v>
      </c>
      <c r="I4">
        <v>31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12.64</v>
      </c>
      <c r="Q4">
        <v>1183.47</v>
      </c>
      <c r="R4">
        <v>33.16</v>
      </c>
      <c r="S4">
        <v>13.91</v>
      </c>
      <c r="T4">
        <v>9628.049999999999</v>
      </c>
      <c r="U4">
        <v>0.42</v>
      </c>
      <c r="V4">
        <v>0.65</v>
      </c>
      <c r="W4">
        <v>0.14</v>
      </c>
      <c r="X4">
        <v>0.65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21.7037</v>
      </c>
      <c r="E5">
        <v>4.61</v>
      </c>
      <c r="F5">
        <v>2.13</v>
      </c>
      <c r="G5">
        <v>3.11</v>
      </c>
      <c r="H5">
        <v>0.24</v>
      </c>
      <c r="I5">
        <v>41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12.29</v>
      </c>
      <c r="Q5">
        <v>1181.57</v>
      </c>
      <c r="R5">
        <v>39.57</v>
      </c>
      <c r="S5">
        <v>13.91</v>
      </c>
      <c r="T5">
        <v>12786.42</v>
      </c>
      <c r="U5">
        <v>0.35</v>
      </c>
      <c r="V5">
        <v>0.58</v>
      </c>
      <c r="W5">
        <v>0.17</v>
      </c>
      <c r="X5">
        <v>0.87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17.9955</v>
      </c>
      <c r="E6">
        <v>5.56</v>
      </c>
      <c r="F6">
        <v>2.97</v>
      </c>
      <c r="G6">
        <v>2.23</v>
      </c>
      <c r="H6">
        <v>0.43</v>
      </c>
      <c r="I6">
        <v>80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11.75</v>
      </c>
      <c r="Q6">
        <v>1187.96</v>
      </c>
      <c r="R6">
        <v>64.02</v>
      </c>
      <c r="S6">
        <v>13.91</v>
      </c>
      <c r="T6">
        <v>24816.54</v>
      </c>
      <c r="U6">
        <v>0.22</v>
      </c>
      <c r="V6">
        <v>0.42</v>
      </c>
      <c r="W6">
        <v>0.28</v>
      </c>
      <c r="X6">
        <v>1.71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23.3599</v>
      </c>
      <c r="E7">
        <v>4.28</v>
      </c>
      <c r="F7">
        <v>1.53</v>
      </c>
      <c r="G7">
        <v>5.11</v>
      </c>
      <c r="H7">
        <v>0.12</v>
      </c>
      <c r="I7">
        <v>18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13.13</v>
      </c>
      <c r="Q7">
        <v>1179.93</v>
      </c>
      <c r="R7">
        <v>21.58</v>
      </c>
      <c r="S7">
        <v>13.91</v>
      </c>
      <c r="T7">
        <v>3903.71</v>
      </c>
      <c r="U7">
        <v>0.64</v>
      </c>
      <c r="V7">
        <v>0.8</v>
      </c>
      <c r="W7">
        <v>0.1</v>
      </c>
      <c r="X7">
        <v>0.28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22.1293</v>
      </c>
      <c r="E8">
        <v>4.52</v>
      </c>
      <c r="F8">
        <v>1.56</v>
      </c>
      <c r="G8">
        <v>6.26</v>
      </c>
      <c r="H8">
        <v>0.1</v>
      </c>
      <c r="I8">
        <v>15</v>
      </c>
      <c r="J8">
        <v>176.73</v>
      </c>
      <c r="K8">
        <v>52.44</v>
      </c>
      <c r="L8">
        <v>1</v>
      </c>
      <c r="M8">
        <v>0</v>
      </c>
      <c r="N8">
        <v>33.29</v>
      </c>
      <c r="O8">
        <v>22031.19</v>
      </c>
      <c r="P8">
        <v>15.26</v>
      </c>
      <c r="Q8">
        <v>1180.47</v>
      </c>
      <c r="R8">
        <v>23.06</v>
      </c>
      <c r="S8">
        <v>13.91</v>
      </c>
      <c r="T8">
        <v>4658.88</v>
      </c>
      <c r="U8">
        <v>0.6</v>
      </c>
      <c r="V8">
        <v>0.79</v>
      </c>
      <c r="W8">
        <v>0.1</v>
      </c>
      <c r="X8">
        <v>0.31</v>
      </c>
      <c r="Y8">
        <v>4</v>
      </c>
      <c r="Z8">
        <v>10</v>
      </c>
    </row>
    <row r="9" spans="1:26">
      <c r="A9">
        <v>0</v>
      </c>
      <c r="B9">
        <v>10</v>
      </c>
      <c r="C9" t="s">
        <v>26</v>
      </c>
      <c r="D9">
        <v>14.7197</v>
      </c>
      <c r="E9">
        <v>6.79</v>
      </c>
      <c r="F9">
        <v>3.82</v>
      </c>
      <c r="G9">
        <v>1.93</v>
      </c>
      <c r="H9">
        <v>0.64</v>
      </c>
      <c r="I9">
        <v>119</v>
      </c>
      <c r="J9">
        <v>26.11</v>
      </c>
      <c r="K9">
        <v>12.1</v>
      </c>
      <c r="L9">
        <v>1</v>
      </c>
      <c r="M9">
        <v>0</v>
      </c>
      <c r="N9">
        <v>3.01</v>
      </c>
      <c r="O9">
        <v>3454.41</v>
      </c>
      <c r="P9">
        <v>11.09</v>
      </c>
      <c r="Q9">
        <v>1192.86</v>
      </c>
      <c r="R9">
        <v>88.95999999999999</v>
      </c>
      <c r="S9">
        <v>13.91</v>
      </c>
      <c r="T9">
        <v>37088.43</v>
      </c>
      <c r="U9">
        <v>0.16</v>
      </c>
      <c r="V9">
        <v>0.33</v>
      </c>
      <c r="W9">
        <v>0.4</v>
      </c>
      <c r="X9">
        <v>2.56</v>
      </c>
      <c r="Y9">
        <v>4</v>
      </c>
      <c r="Z9">
        <v>10</v>
      </c>
    </row>
    <row r="10" spans="1:26">
      <c r="A10">
        <v>0</v>
      </c>
      <c r="B10">
        <v>45</v>
      </c>
      <c r="C10" t="s">
        <v>26</v>
      </c>
      <c r="D10">
        <v>22.7129</v>
      </c>
      <c r="E10">
        <v>4.4</v>
      </c>
      <c r="F10">
        <v>1.84</v>
      </c>
      <c r="G10">
        <v>3.94</v>
      </c>
      <c r="H10">
        <v>0.18</v>
      </c>
      <c r="I10">
        <v>28</v>
      </c>
      <c r="J10">
        <v>98.70999999999999</v>
      </c>
      <c r="K10">
        <v>39.72</v>
      </c>
      <c r="L10">
        <v>1</v>
      </c>
      <c r="M10">
        <v>0</v>
      </c>
      <c r="N10">
        <v>12.99</v>
      </c>
      <c r="O10">
        <v>12407.75</v>
      </c>
      <c r="P10">
        <v>12.84</v>
      </c>
      <c r="Q10">
        <v>1181.35</v>
      </c>
      <c r="R10">
        <v>30.93</v>
      </c>
      <c r="S10">
        <v>13.91</v>
      </c>
      <c r="T10">
        <v>8528.75</v>
      </c>
      <c r="U10">
        <v>0.45</v>
      </c>
      <c r="V10">
        <v>0.67</v>
      </c>
      <c r="W10">
        <v>0.14</v>
      </c>
      <c r="X10">
        <v>0.58</v>
      </c>
      <c r="Y10">
        <v>4</v>
      </c>
      <c r="Z10">
        <v>10</v>
      </c>
    </row>
    <row r="11" spans="1:26">
      <c r="A11">
        <v>0</v>
      </c>
      <c r="B11">
        <v>60</v>
      </c>
      <c r="C11" t="s">
        <v>26</v>
      </c>
      <c r="D11">
        <v>22.9212</v>
      </c>
      <c r="E11">
        <v>4.36</v>
      </c>
      <c r="F11">
        <v>1.69</v>
      </c>
      <c r="G11">
        <v>4.84</v>
      </c>
      <c r="H11">
        <v>0.14</v>
      </c>
      <c r="I11">
        <v>21</v>
      </c>
      <c r="J11">
        <v>124.63</v>
      </c>
      <c r="K11">
        <v>45</v>
      </c>
      <c r="L11">
        <v>1</v>
      </c>
      <c r="M11">
        <v>0</v>
      </c>
      <c r="N11">
        <v>18.64</v>
      </c>
      <c r="O11">
        <v>15605.44</v>
      </c>
      <c r="P11">
        <v>13.52</v>
      </c>
      <c r="Q11">
        <v>1180.87</v>
      </c>
      <c r="R11">
        <v>26.86</v>
      </c>
      <c r="S11">
        <v>13.91</v>
      </c>
      <c r="T11">
        <v>6530.38</v>
      </c>
      <c r="U11">
        <v>0.52</v>
      </c>
      <c r="V11">
        <v>0.73</v>
      </c>
      <c r="W11">
        <v>0.11</v>
      </c>
      <c r="X11">
        <v>0.44</v>
      </c>
      <c r="Y11">
        <v>4</v>
      </c>
      <c r="Z11">
        <v>10</v>
      </c>
    </row>
    <row r="12" spans="1:26">
      <c r="A12">
        <v>0</v>
      </c>
      <c r="B12">
        <v>80</v>
      </c>
      <c r="C12" t="s">
        <v>26</v>
      </c>
      <c r="D12">
        <v>22.6031</v>
      </c>
      <c r="E12">
        <v>4.42</v>
      </c>
      <c r="F12">
        <v>1.58</v>
      </c>
      <c r="G12">
        <v>5.94</v>
      </c>
      <c r="H12">
        <v>0.11</v>
      </c>
      <c r="I12">
        <v>16</v>
      </c>
      <c r="J12">
        <v>159.12</v>
      </c>
      <c r="K12">
        <v>50.28</v>
      </c>
      <c r="L12">
        <v>1</v>
      </c>
      <c r="M12">
        <v>0</v>
      </c>
      <c r="N12">
        <v>27.84</v>
      </c>
      <c r="O12">
        <v>19859.16</v>
      </c>
      <c r="P12">
        <v>14.47</v>
      </c>
      <c r="Q12">
        <v>1178.92</v>
      </c>
      <c r="R12">
        <v>23.77</v>
      </c>
      <c r="S12">
        <v>13.91</v>
      </c>
      <c r="T12">
        <v>5009.56</v>
      </c>
      <c r="U12">
        <v>0.59</v>
      </c>
      <c r="V12">
        <v>0.78</v>
      </c>
      <c r="W12">
        <v>0.1</v>
      </c>
      <c r="X12">
        <v>0.33</v>
      </c>
      <c r="Y12">
        <v>4</v>
      </c>
      <c r="Z12">
        <v>10</v>
      </c>
    </row>
    <row r="13" spans="1:26">
      <c r="A13">
        <v>0</v>
      </c>
      <c r="B13">
        <v>35</v>
      </c>
      <c r="C13" t="s">
        <v>26</v>
      </c>
      <c r="D13">
        <v>22.2456</v>
      </c>
      <c r="E13">
        <v>4.5</v>
      </c>
      <c r="F13">
        <v>2</v>
      </c>
      <c r="G13">
        <v>3.43</v>
      </c>
      <c r="H13">
        <v>0.22</v>
      </c>
      <c r="I13">
        <v>35</v>
      </c>
      <c r="J13">
        <v>80.84</v>
      </c>
      <c r="K13">
        <v>35.1</v>
      </c>
      <c r="L13">
        <v>1</v>
      </c>
      <c r="M13">
        <v>0</v>
      </c>
      <c r="N13">
        <v>9.74</v>
      </c>
      <c r="O13">
        <v>10204.21</v>
      </c>
      <c r="P13">
        <v>12.43</v>
      </c>
      <c r="Q13">
        <v>1180.75</v>
      </c>
      <c r="R13">
        <v>35.84</v>
      </c>
      <c r="S13">
        <v>13.91</v>
      </c>
      <c r="T13">
        <v>10951.31</v>
      </c>
      <c r="U13">
        <v>0.39</v>
      </c>
      <c r="V13">
        <v>0.62</v>
      </c>
      <c r="W13">
        <v>0.15</v>
      </c>
      <c r="X13">
        <v>0.74</v>
      </c>
      <c r="Y13">
        <v>4</v>
      </c>
      <c r="Z13">
        <v>10</v>
      </c>
    </row>
    <row r="14" spans="1:26">
      <c r="A14">
        <v>0</v>
      </c>
      <c r="B14">
        <v>50</v>
      </c>
      <c r="C14" t="s">
        <v>26</v>
      </c>
      <c r="D14">
        <v>22.8833</v>
      </c>
      <c r="E14">
        <v>4.37</v>
      </c>
      <c r="F14">
        <v>1.78</v>
      </c>
      <c r="G14">
        <v>4.27</v>
      </c>
      <c r="H14">
        <v>0.16</v>
      </c>
      <c r="I14">
        <v>25</v>
      </c>
      <c r="J14">
        <v>107.41</v>
      </c>
      <c r="K14">
        <v>41.65</v>
      </c>
      <c r="L14">
        <v>1</v>
      </c>
      <c r="M14">
        <v>0</v>
      </c>
      <c r="N14">
        <v>14.77</v>
      </c>
      <c r="O14">
        <v>13481.73</v>
      </c>
      <c r="P14">
        <v>13.03</v>
      </c>
      <c r="Q14">
        <v>1180.74</v>
      </c>
      <c r="R14">
        <v>29.35</v>
      </c>
      <c r="S14">
        <v>13.91</v>
      </c>
      <c r="T14">
        <v>7754.92</v>
      </c>
      <c r="U14">
        <v>0.47</v>
      </c>
      <c r="V14">
        <v>0.6899999999999999</v>
      </c>
      <c r="W14">
        <v>0.12</v>
      </c>
      <c r="X14">
        <v>0.52</v>
      </c>
      <c r="Y14">
        <v>4</v>
      </c>
      <c r="Z14">
        <v>10</v>
      </c>
    </row>
    <row r="15" spans="1:26">
      <c r="A15">
        <v>0</v>
      </c>
      <c r="B15">
        <v>25</v>
      </c>
      <c r="C15" t="s">
        <v>26</v>
      </c>
      <c r="D15">
        <v>20.9412</v>
      </c>
      <c r="E15">
        <v>4.78</v>
      </c>
      <c r="F15">
        <v>2.3</v>
      </c>
      <c r="G15">
        <v>2.81</v>
      </c>
      <c r="H15">
        <v>0.28</v>
      </c>
      <c r="I15">
        <v>49</v>
      </c>
      <c r="J15">
        <v>61.76</v>
      </c>
      <c r="K15">
        <v>28.92</v>
      </c>
      <c r="L15">
        <v>1</v>
      </c>
      <c r="M15">
        <v>0</v>
      </c>
      <c r="N15">
        <v>6.84</v>
      </c>
      <c r="O15">
        <v>7851.41</v>
      </c>
      <c r="P15">
        <v>12.18</v>
      </c>
      <c r="Q15">
        <v>1181.95</v>
      </c>
      <c r="R15">
        <v>44.59</v>
      </c>
      <c r="S15">
        <v>13.91</v>
      </c>
      <c r="T15">
        <v>15254.03</v>
      </c>
      <c r="U15">
        <v>0.31</v>
      </c>
      <c r="V15">
        <v>0.54</v>
      </c>
      <c r="W15">
        <v>0.19</v>
      </c>
      <c r="X15">
        <v>1.04</v>
      </c>
      <c r="Y15">
        <v>4</v>
      </c>
      <c r="Z15">
        <v>10</v>
      </c>
    </row>
    <row r="16" spans="1:26">
      <c r="A16">
        <v>0</v>
      </c>
      <c r="B16">
        <v>85</v>
      </c>
      <c r="C16" t="s">
        <v>26</v>
      </c>
      <c r="D16">
        <v>22.5719</v>
      </c>
      <c r="E16">
        <v>4.43</v>
      </c>
      <c r="F16">
        <v>1.55</v>
      </c>
      <c r="G16">
        <v>6.2</v>
      </c>
      <c r="H16">
        <v>0.11</v>
      </c>
      <c r="I16">
        <v>15</v>
      </c>
      <c r="J16">
        <v>167.88</v>
      </c>
      <c r="K16">
        <v>51.39</v>
      </c>
      <c r="L16">
        <v>1</v>
      </c>
      <c r="M16">
        <v>0</v>
      </c>
      <c r="N16">
        <v>30.49</v>
      </c>
      <c r="O16">
        <v>20939.59</v>
      </c>
      <c r="P16">
        <v>14.58</v>
      </c>
      <c r="Q16">
        <v>1178.59</v>
      </c>
      <c r="R16">
        <v>22.65</v>
      </c>
      <c r="S16">
        <v>13.91</v>
      </c>
      <c r="T16">
        <v>4454.59</v>
      </c>
      <c r="U16">
        <v>0.61</v>
      </c>
      <c r="V16">
        <v>0.8</v>
      </c>
      <c r="W16">
        <v>0.1</v>
      </c>
      <c r="X16">
        <v>0.29</v>
      </c>
      <c r="Y16">
        <v>4</v>
      </c>
      <c r="Z16">
        <v>10</v>
      </c>
    </row>
    <row r="17" spans="1:26">
      <c r="A17">
        <v>0</v>
      </c>
      <c r="B17">
        <v>20</v>
      </c>
      <c r="C17" t="s">
        <v>26</v>
      </c>
      <c r="D17">
        <v>19.9347</v>
      </c>
      <c r="E17">
        <v>5.02</v>
      </c>
      <c r="F17">
        <v>2.54</v>
      </c>
      <c r="G17">
        <v>2.54</v>
      </c>
      <c r="H17">
        <v>0.34</v>
      </c>
      <c r="I17">
        <v>60</v>
      </c>
      <c r="J17">
        <v>51.33</v>
      </c>
      <c r="K17">
        <v>24.83</v>
      </c>
      <c r="L17">
        <v>1</v>
      </c>
      <c r="M17">
        <v>0</v>
      </c>
      <c r="N17">
        <v>5.51</v>
      </c>
      <c r="O17">
        <v>6564.78</v>
      </c>
      <c r="P17">
        <v>11.9</v>
      </c>
      <c r="Q17">
        <v>1183.37</v>
      </c>
      <c r="R17">
        <v>51.36</v>
      </c>
      <c r="S17">
        <v>13.91</v>
      </c>
      <c r="T17">
        <v>18583.99</v>
      </c>
      <c r="U17">
        <v>0.27</v>
      </c>
      <c r="V17">
        <v>0.49</v>
      </c>
      <c r="W17">
        <v>0.23</v>
      </c>
      <c r="X17">
        <v>1.27</v>
      </c>
      <c r="Y17">
        <v>4</v>
      </c>
      <c r="Z17">
        <v>10</v>
      </c>
    </row>
    <row r="18" spans="1:26">
      <c r="A18">
        <v>0</v>
      </c>
      <c r="B18">
        <v>65</v>
      </c>
      <c r="C18" t="s">
        <v>26</v>
      </c>
      <c r="D18">
        <v>22.8673</v>
      </c>
      <c r="E18">
        <v>4.37</v>
      </c>
      <c r="F18">
        <v>1.65</v>
      </c>
      <c r="G18">
        <v>4.94</v>
      </c>
      <c r="H18">
        <v>0.13</v>
      </c>
      <c r="I18">
        <v>20</v>
      </c>
      <c r="J18">
        <v>133.21</v>
      </c>
      <c r="K18">
        <v>46.47</v>
      </c>
      <c r="L18">
        <v>1</v>
      </c>
      <c r="M18">
        <v>0</v>
      </c>
      <c r="N18">
        <v>20.75</v>
      </c>
      <c r="O18">
        <v>16663.42</v>
      </c>
      <c r="P18">
        <v>13.62</v>
      </c>
      <c r="Q18">
        <v>1180.08</v>
      </c>
      <c r="R18">
        <v>25.51</v>
      </c>
      <c r="S18">
        <v>13.91</v>
      </c>
      <c r="T18">
        <v>5860.25</v>
      </c>
      <c r="U18">
        <v>0.55</v>
      </c>
      <c r="V18">
        <v>0.75</v>
      </c>
      <c r="W18">
        <v>0.11</v>
      </c>
      <c r="X18">
        <v>0.39</v>
      </c>
      <c r="Y18">
        <v>4</v>
      </c>
      <c r="Z18">
        <v>10</v>
      </c>
    </row>
    <row r="19" spans="1:26">
      <c r="A19">
        <v>0</v>
      </c>
      <c r="B19">
        <v>75</v>
      </c>
      <c r="C19" t="s">
        <v>26</v>
      </c>
      <c r="D19">
        <v>22.8731</v>
      </c>
      <c r="E19">
        <v>4.37</v>
      </c>
      <c r="F19">
        <v>1.58</v>
      </c>
      <c r="G19">
        <v>5.56</v>
      </c>
      <c r="H19">
        <v>0.12</v>
      </c>
      <c r="I19">
        <v>17</v>
      </c>
      <c r="J19">
        <v>150.44</v>
      </c>
      <c r="K19">
        <v>49.1</v>
      </c>
      <c r="L19">
        <v>1</v>
      </c>
      <c r="M19">
        <v>0</v>
      </c>
      <c r="N19">
        <v>25.34</v>
      </c>
      <c r="O19">
        <v>18787.76</v>
      </c>
      <c r="P19">
        <v>13.9</v>
      </c>
      <c r="Q19">
        <v>1178.76</v>
      </c>
      <c r="R19">
        <v>23.51</v>
      </c>
      <c r="S19">
        <v>13.91</v>
      </c>
      <c r="T19">
        <v>4874.53</v>
      </c>
      <c r="U19">
        <v>0.59</v>
      </c>
      <c r="V19">
        <v>0.78</v>
      </c>
      <c r="W19">
        <v>0.1</v>
      </c>
      <c r="X19">
        <v>0.32</v>
      </c>
      <c r="Y19">
        <v>4</v>
      </c>
      <c r="Z19">
        <v>10</v>
      </c>
    </row>
    <row r="20" spans="1:26">
      <c r="A20">
        <v>0</v>
      </c>
      <c r="B20">
        <v>95</v>
      </c>
      <c r="C20" t="s">
        <v>26</v>
      </c>
      <c r="D20">
        <v>22.1008</v>
      </c>
      <c r="E20">
        <v>4.52</v>
      </c>
      <c r="F20">
        <v>1.53</v>
      </c>
      <c r="G20">
        <v>6.58</v>
      </c>
      <c r="H20">
        <v>0.1</v>
      </c>
      <c r="I20">
        <v>14</v>
      </c>
      <c r="J20">
        <v>185.69</v>
      </c>
      <c r="K20">
        <v>53.44</v>
      </c>
      <c r="L20">
        <v>1</v>
      </c>
      <c r="M20">
        <v>0</v>
      </c>
      <c r="N20">
        <v>36.26</v>
      </c>
      <c r="O20">
        <v>23136.14</v>
      </c>
      <c r="P20">
        <v>15.43</v>
      </c>
      <c r="Q20">
        <v>1178</v>
      </c>
      <c r="R20">
        <v>22.34</v>
      </c>
      <c r="S20">
        <v>13.91</v>
      </c>
      <c r="T20">
        <v>4306.5</v>
      </c>
      <c r="U20">
        <v>0.62</v>
      </c>
      <c r="V20">
        <v>0.8</v>
      </c>
      <c r="W20">
        <v>0.09</v>
      </c>
      <c r="X20">
        <v>0.28</v>
      </c>
      <c r="Y20">
        <v>4</v>
      </c>
      <c r="Z20">
        <v>10</v>
      </c>
    </row>
    <row r="21" spans="1:26">
      <c r="A21">
        <v>0</v>
      </c>
      <c r="B21">
        <v>55</v>
      </c>
      <c r="C21" t="s">
        <v>26</v>
      </c>
      <c r="D21">
        <v>22.8688</v>
      </c>
      <c r="E21">
        <v>4.37</v>
      </c>
      <c r="F21">
        <v>1.74</v>
      </c>
      <c r="G21">
        <v>4.54</v>
      </c>
      <c r="H21">
        <v>0.15</v>
      </c>
      <c r="I21">
        <v>23</v>
      </c>
      <c r="J21">
        <v>116.05</v>
      </c>
      <c r="K21">
        <v>43.4</v>
      </c>
      <c r="L21">
        <v>1</v>
      </c>
      <c r="M21">
        <v>0</v>
      </c>
      <c r="N21">
        <v>16.65</v>
      </c>
      <c r="O21">
        <v>14546.17</v>
      </c>
      <c r="P21">
        <v>13.31</v>
      </c>
      <c r="Q21">
        <v>1180.84</v>
      </c>
      <c r="R21">
        <v>28.18</v>
      </c>
      <c r="S21">
        <v>13.91</v>
      </c>
      <c r="T21">
        <v>7178.29</v>
      </c>
      <c r="U21">
        <v>0.49</v>
      </c>
      <c r="V21">
        <v>0.71</v>
      </c>
      <c r="W21">
        <v>0.12</v>
      </c>
      <c r="X21">
        <v>0.48</v>
      </c>
      <c r="Y21">
        <v>4</v>
      </c>
      <c r="Z2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INDEX(resultados!$A$2:$ZZ$21, 1, MATCH($B$1, resultados!$A$1:$ZZ$1, 0))</f>
        <v>0</v>
      </c>
      <c r="B7">
        <f>INDEX(resultados!$A$2:$ZZ$21, 1, MATCH($B$2, resultados!$A$1:$ZZ$1, 0))</f>
        <v>0</v>
      </c>
      <c r="C7">
        <f>INDEX(resultados!$A$2:$ZZ$21, 1, MATCH($B$3, resultados!$A$1:$ZZ$1, 0))</f>
        <v>0</v>
      </c>
    </row>
    <row r="8" spans="1:3">
      <c r="A8">
        <f>INDEX(resultados!$A$2:$ZZ$21, 2, MATCH($B$1, resultados!$A$1:$ZZ$1, 0))</f>
        <v>0</v>
      </c>
      <c r="B8">
        <f>INDEX(resultados!$A$2:$ZZ$21, 2, MATCH($B$2, resultados!$A$1:$ZZ$1, 0))</f>
        <v>0</v>
      </c>
      <c r="C8">
        <f>INDEX(resultados!$A$2:$ZZ$21, 2, MATCH($B$3, resultados!$A$1:$ZZ$1, 0))</f>
        <v>0</v>
      </c>
    </row>
    <row r="9" spans="1:3">
      <c r="A9">
        <f>INDEX(resultados!$A$2:$ZZ$21, 3, MATCH($B$1, resultados!$A$1:$ZZ$1, 0))</f>
        <v>0</v>
      </c>
      <c r="B9">
        <f>INDEX(resultados!$A$2:$ZZ$21, 3, MATCH($B$2, resultados!$A$1:$ZZ$1, 0))</f>
        <v>0</v>
      </c>
      <c r="C9">
        <f>INDEX(resultados!$A$2:$ZZ$21, 3, MATCH($B$3, resultados!$A$1:$ZZ$1, 0))</f>
        <v>0</v>
      </c>
    </row>
    <row r="10" spans="1:3">
      <c r="A10">
        <f>INDEX(resultados!$A$2:$ZZ$21, 4, MATCH($B$1, resultados!$A$1:$ZZ$1, 0))</f>
        <v>0</v>
      </c>
      <c r="B10">
        <f>INDEX(resultados!$A$2:$ZZ$21, 4, MATCH($B$2, resultados!$A$1:$ZZ$1, 0))</f>
        <v>0</v>
      </c>
      <c r="C10">
        <f>INDEX(resultados!$A$2:$ZZ$21, 4, MATCH($B$3, resultados!$A$1:$ZZ$1, 0))</f>
        <v>0</v>
      </c>
    </row>
    <row r="11" spans="1:3">
      <c r="A11">
        <f>INDEX(resultados!$A$2:$ZZ$21, 5, MATCH($B$1, resultados!$A$1:$ZZ$1, 0))</f>
        <v>0</v>
      </c>
      <c r="B11">
        <f>INDEX(resultados!$A$2:$ZZ$21, 5, MATCH($B$2, resultados!$A$1:$ZZ$1, 0))</f>
        <v>0</v>
      </c>
      <c r="C11">
        <f>INDEX(resultados!$A$2:$ZZ$21, 5, MATCH($B$3, resultados!$A$1:$ZZ$1, 0))</f>
        <v>0</v>
      </c>
    </row>
    <row r="12" spans="1:3">
      <c r="A12">
        <f>INDEX(resultados!$A$2:$ZZ$21, 6, MATCH($B$1, resultados!$A$1:$ZZ$1, 0))</f>
        <v>0</v>
      </c>
      <c r="B12">
        <f>INDEX(resultados!$A$2:$ZZ$21, 6, MATCH($B$2, resultados!$A$1:$ZZ$1, 0))</f>
        <v>0</v>
      </c>
      <c r="C12">
        <f>INDEX(resultados!$A$2:$ZZ$21, 6, MATCH($B$3, resultados!$A$1:$ZZ$1, 0))</f>
        <v>0</v>
      </c>
    </row>
    <row r="13" spans="1:3">
      <c r="A13">
        <f>INDEX(resultados!$A$2:$ZZ$21, 7, MATCH($B$1, resultados!$A$1:$ZZ$1, 0))</f>
        <v>0</v>
      </c>
      <c r="B13">
        <f>INDEX(resultados!$A$2:$ZZ$21, 7, MATCH($B$2, resultados!$A$1:$ZZ$1, 0))</f>
        <v>0</v>
      </c>
      <c r="C13">
        <f>INDEX(resultados!$A$2:$ZZ$21, 7, MATCH($B$3, resultados!$A$1:$ZZ$1, 0))</f>
        <v>0</v>
      </c>
    </row>
    <row r="14" spans="1:3">
      <c r="A14">
        <f>INDEX(resultados!$A$2:$ZZ$21, 8, MATCH($B$1, resultados!$A$1:$ZZ$1, 0))</f>
        <v>0</v>
      </c>
      <c r="B14">
        <f>INDEX(resultados!$A$2:$ZZ$21, 8, MATCH($B$2, resultados!$A$1:$ZZ$1, 0))</f>
        <v>0</v>
      </c>
      <c r="C14">
        <f>INDEX(resultados!$A$2:$ZZ$21, 8, MATCH($B$3, resultados!$A$1:$ZZ$1, 0))</f>
        <v>0</v>
      </c>
    </row>
    <row r="15" spans="1:3">
      <c r="A15">
        <f>INDEX(resultados!$A$2:$ZZ$21, 9, MATCH($B$1, resultados!$A$1:$ZZ$1, 0))</f>
        <v>0</v>
      </c>
      <c r="B15">
        <f>INDEX(resultados!$A$2:$ZZ$21, 9, MATCH($B$2, resultados!$A$1:$ZZ$1, 0))</f>
        <v>0</v>
      </c>
      <c r="C15">
        <f>INDEX(resultados!$A$2:$ZZ$21, 9, MATCH($B$3, resultados!$A$1:$ZZ$1, 0))</f>
        <v>0</v>
      </c>
    </row>
    <row r="16" spans="1:3">
      <c r="A16">
        <f>INDEX(resultados!$A$2:$ZZ$21, 10, MATCH($B$1, resultados!$A$1:$ZZ$1, 0))</f>
        <v>0</v>
      </c>
      <c r="B16">
        <f>INDEX(resultados!$A$2:$ZZ$21, 10, MATCH($B$2, resultados!$A$1:$ZZ$1, 0))</f>
        <v>0</v>
      </c>
      <c r="C16">
        <f>INDEX(resultados!$A$2:$ZZ$21, 10, MATCH($B$3, resultados!$A$1:$ZZ$1, 0))</f>
        <v>0</v>
      </c>
    </row>
    <row r="17" spans="1:3">
      <c r="A17">
        <f>INDEX(resultados!$A$2:$ZZ$21, 11, MATCH($B$1, resultados!$A$1:$ZZ$1, 0))</f>
        <v>0</v>
      </c>
      <c r="B17">
        <f>INDEX(resultados!$A$2:$ZZ$21, 11, MATCH($B$2, resultados!$A$1:$ZZ$1, 0))</f>
        <v>0</v>
      </c>
      <c r="C17">
        <f>INDEX(resultados!$A$2:$ZZ$21, 11, MATCH($B$3, resultados!$A$1:$ZZ$1, 0))</f>
        <v>0</v>
      </c>
    </row>
    <row r="18" spans="1:3">
      <c r="A18">
        <f>INDEX(resultados!$A$2:$ZZ$21, 12, MATCH($B$1, resultados!$A$1:$ZZ$1, 0))</f>
        <v>0</v>
      </c>
      <c r="B18">
        <f>INDEX(resultados!$A$2:$ZZ$21, 12, MATCH($B$2, resultados!$A$1:$ZZ$1, 0))</f>
        <v>0</v>
      </c>
      <c r="C18">
        <f>INDEX(resultados!$A$2:$ZZ$21, 12, MATCH($B$3, resultados!$A$1:$ZZ$1, 0))</f>
        <v>0</v>
      </c>
    </row>
    <row r="19" spans="1:3">
      <c r="A19">
        <f>INDEX(resultados!$A$2:$ZZ$21, 13, MATCH($B$1, resultados!$A$1:$ZZ$1, 0))</f>
        <v>0</v>
      </c>
      <c r="B19">
        <f>INDEX(resultados!$A$2:$ZZ$21, 13, MATCH($B$2, resultados!$A$1:$ZZ$1, 0))</f>
        <v>0</v>
      </c>
      <c r="C19">
        <f>INDEX(resultados!$A$2:$ZZ$21, 13, MATCH($B$3, resultados!$A$1:$ZZ$1, 0))</f>
        <v>0</v>
      </c>
    </row>
    <row r="20" spans="1:3">
      <c r="A20">
        <f>INDEX(resultados!$A$2:$ZZ$21, 14, MATCH($B$1, resultados!$A$1:$ZZ$1, 0))</f>
        <v>0</v>
      </c>
      <c r="B20">
        <f>INDEX(resultados!$A$2:$ZZ$21, 14, MATCH($B$2, resultados!$A$1:$ZZ$1, 0))</f>
        <v>0</v>
      </c>
      <c r="C20">
        <f>INDEX(resultados!$A$2:$ZZ$21, 14, MATCH($B$3, resultados!$A$1:$ZZ$1, 0))</f>
        <v>0</v>
      </c>
    </row>
    <row r="21" spans="1:3">
      <c r="A21">
        <f>INDEX(resultados!$A$2:$ZZ$21, 15, MATCH($B$1, resultados!$A$1:$ZZ$1, 0))</f>
        <v>0</v>
      </c>
      <c r="B21">
        <f>INDEX(resultados!$A$2:$ZZ$21, 15, MATCH($B$2, resultados!$A$1:$ZZ$1, 0))</f>
        <v>0</v>
      </c>
      <c r="C21">
        <f>INDEX(resultados!$A$2:$ZZ$21, 15, MATCH($B$3, resultados!$A$1:$ZZ$1, 0))</f>
        <v>0</v>
      </c>
    </row>
    <row r="22" spans="1:3">
      <c r="A22">
        <f>INDEX(resultados!$A$2:$ZZ$21, 16, MATCH($B$1, resultados!$A$1:$ZZ$1, 0))</f>
        <v>0</v>
      </c>
      <c r="B22">
        <f>INDEX(resultados!$A$2:$ZZ$21, 16, MATCH($B$2, resultados!$A$1:$ZZ$1, 0))</f>
        <v>0</v>
      </c>
      <c r="C22">
        <f>INDEX(resultados!$A$2:$ZZ$21, 16, MATCH($B$3, resultados!$A$1:$ZZ$1, 0))</f>
        <v>0</v>
      </c>
    </row>
    <row r="23" spans="1:3">
      <c r="A23">
        <f>INDEX(resultados!$A$2:$ZZ$21, 17, MATCH($B$1, resultados!$A$1:$ZZ$1, 0))</f>
        <v>0</v>
      </c>
      <c r="B23">
        <f>INDEX(resultados!$A$2:$ZZ$21, 17, MATCH($B$2, resultados!$A$1:$ZZ$1, 0))</f>
        <v>0</v>
      </c>
      <c r="C23">
        <f>INDEX(resultados!$A$2:$ZZ$21, 17, MATCH($B$3, resultados!$A$1:$ZZ$1, 0))</f>
        <v>0</v>
      </c>
    </row>
    <row r="24" spans="1:3">
      <c r="A24">
        <f>INDEX(resultados!$A$2:$ZZ$21, 18, MATCH($B$1, resultados!$A$1:$ZZ$1, 0))</f>
        <v>0</v>
      </c>
      <c r="B24">
        <f>INDEX(resultados!$A$2:$ZZ$21, 18, MATCH($B$2, resultados!$A$1:$ZZ$1, 0))</f>
        <v>0</v>
      </c>
      <c r="C24">
        <f>INDEX(resultados!$A$2:$ZZ$21, 18, MATCH($B$3, resultados!$A$1:$ZZ$1, 0))</f>
        <v>0</v>
      </c>
    </row>
    <row r="25" spans="1:3">
      <c r="A25">
        <f>INDEX(resultados!$A$2:$ZZ$21, 19, MATCH($B$1, resultados!$A$1:$ZZ$1, 0))</f>
        <v>0</v>
      </c>
      <c r="B25">
        <f>INDEX(resultados!$A$2:$ZZ$21, 19, MATCH($B$2, resultados!$A$1:$ZZ$1, 0))</f>
        <v>0</v>
      </c>
      <c r="C25">
        <f>INDEX(resultados!$A$2:$ZZ$21, 19, MATCH($B$3, resultados!$A$1:$ZZ$1, 0))</f>
        <v>0</v>
      </c>
    </row>
    <row r="26" spans="1:3">
      <c r="A26">
        <f>INDEX(resultados!$A$2:$ZZ$21, 20, MATCH($B$1, resultados!$A$1:$ZZ$1, 0))</f>
        <v>0</v>
      </c>
      <c r="B26">
        <f>INDEX(resultados!$A$2:$ZZ$21, 20, MATCH($B$2, resultados!$A$1:$ZZ$1, 0))</f>
        <v>0</v>
      </c>
      <c r="C26">
        <f>INDEX(resultados!$A$2:$ZZ$21, 20,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21.7037</v>
      </c>
      <c r="E2">
        <v>4.61</v>
      </c>
      <c r="F2">
        <v>2.13</v>
      </c>
      <c r="G2">
        <v>3.11</v>
      </c>
      <c r="H2">
        <v>0.24</v>
      </c>
      <c r="I2">
        <v>41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12.29</v>
      </c>
      <c r="Q2">
        <v>1181.57</v>
      </c>
      <c r="R2">
        <v>39.57</v>
      </c>
      <c r="S2">
        <v>13.91</v>
      </c>
      <c r="T2">
        <v>12786.42</v>
      </c>
      <c r="U2">
        <v>0.35</v>
      </c>
      <c r="V2">
        <v>0.58</v>
      </c>
      <c r="W2">
        <v>0.17</v>
      </c>
      <c r="X2">
        <v>0.87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17.9955</v>
      </c>
      <c r="E2">
        <v>5.56</v>
      </c>
      <c r="F2">
        <v>2.97</v>
      </c>
      <c r="G2">
        <v>2.23</v>
      </c>
      <c r="H2">
        <v>0.43</v>
      </c>
      <c r="I2">
        <v>80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11.75</v>
      </c>
      <c r="Q2">
        <v>1187.96</v>
      </c>
      <c r="R2">
        <v>64.02</v>
      </c>
      <c r="S2">
        <v>13.91</v>
      </c>
      <c r="T2">
        <v>24816.54</v>
      </c>
      <c r="U2">
        <v>0.22</v>
      </c>
      <c r="V2">
        <v>0.42</v>
      </c>
      <c r="W2">
        <v>0.28</v>
      </c>
      <c r="X2">
        <v>1.71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23.3599</v>
      </c>
      <c r="E2">
        <v>4.28</v>
      </c>
      <c r="F2">
        <v>1.53</v>
      </c>
      <c r="G2">
        <v>5.11</v>
      </c>
      <c r="H2">
        <v>0.12</v>
      </c>
      <c r="I2">
        <v>18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13.13</v>
      </c>
      <c r="Q2">
        <v>1179.93</v>
      </c>
      <c r="R2">
        <v>21.58</v>
      </c>
      <c r="S2">
        <v>13.91</v>
      </c>
      <c r="T2">
        <v>3903.71</v>
      </c>
      <c r="U2">
        <v>0.64</v>
      </c>
      <c r="V2">
        <v>0.8</v>
      </c>
      <c r="W2">
        <v>0.1</v>
      </c>
      <c r="X2">
        <v>0.28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22.1293</v>
      </c>
      <c r="E2">
        <v>4.52</v>
      </c>
      <c r="F2">
        <v>1.56</v>
      </c>
      <c r="G2">
        <v>6.26</v>
      </c>
      <c r="H2">
        <v>0.1</v>
      </c>
      <c r="I2">
        <v>15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15.26</v>
      </c>
      <c r="Q2">
        <v>1180.47</v>
      </c>
      <c r="R2">
        <v>23.06</v>
      </c>
      <c r="S2">
        <v>13.91</v>
      </c>
      <c r="T2">
        <v>4658.88</v>
      </c>
      <c r="U2">
        <v>0.6</v>
      </c>
      <c r="V2">
        <v>0.79</v>
      </c>
      <c r="W2">
        <v>0.1</v>
      </c>
      <c r="X2">
        <v>0.31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14.7197</v>
      </c>
      <c r="E2">
        <v>6.79</v>
      </c>
      <c r="F2">
        <v>3.82</v>
      </c>
      <c r="G2">
        <v>1.93</v>
      </c>
      <c r="H2">
        <v>0.64</v>
      </c>
      <c r="I2">
        <v>119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11.09</v>
      </c>
      <c r="Q2">
        <v>1192.86</v>
      </c>
      <c r="R2">
        <v>88.95999999999999</v>
      </c>
      <c r="S2">
        <v>13.91</v>
      </c>
      <c r="T2">
        <v>37088.43</v>
      </c>
      <c r="U2">
        <v>0.16</v>
      </c>
      <c r="V2">
        <v>0.33</v>
      </c>
      <c r="W2">
        <v>0.4</v>
      </c>
      <c r="X2">
        <v>2.56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22.7129</v>
      </c>
      <c r="E2">
        <v>4.4</v>
      </c>
      <c r="F2">
        <v>1.84</v>
      </c>
      <c r="G2">
        <v>3.94</v>
      </c>
      <c r="H2">
        <v>0.18</v>
      </c>
      <c r="I2">
        <v>28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12.84</v>
      </c>
      <c r="Q2">
        <v>1181.35</v>
      </c>
      <c r="R2">
        <v>30.93</v>
      </c>
      <c r="S2">
        <v>13.91</v>
      </c>
      <c r="T2">
        <v>8528.75</v>
      </c>
      <c r="U2">
        <v>0.45</v>
      </c>
      <c r="V2">
        <v>0.67</v>
      </c>
      <c r="W2">
        <v>0.14</v>
      </c>
      <c r="X2">
        <v>0.58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22.9212</v>
      </c>
      <c r="E2">
        <v>4.36</v>
      </c>
      <c r="F2">
        <v>1.69</v>
      </c>
      <c r="G2">
        <v>4.84</v>
      </c>
      <c r="H2">
        <v>0.14</v>
      </c>
      <c r="I2">
        <v>21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13.52</v>
      </c>
      <c r="Q2">
        <v>1180.87</v>
      </c>
      <c r="R2">
        <v>26.86</v>
      </c>
      <c r="S2">
        <v>13.91</v>
      </c>
      <c r="T2">
        <v>6530.38</v>
      </c>
      <c r="U2">
        <v>0.52</v>
      </c>
      <c r="V2">
        <v>0.73</v>
      </c>
      <c r="W2">
        <v>0.11</v>
      </c>
      <c r="X2">
        <v>0.44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2024-09-26T13:11:56Z</dcterms:created>
  <dcterms:modified xsi:type="dcterms:W3CDTF">2024-09-26T13:11:56Z</dcterms:modified>
</cp:coreProperties>
</file>