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gráficos!$A$7:$A$58</f>
              <numCache>
                <formatCode>General</formatCode>
                <ptCount val="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</numCache>
            </numRef>
          </xVal>
          <yVal>
            <numRef>
              <f>gráficos!$B$7:$B$58</f>
              <numCache>
                <formatCode>General</formatCode>
                <ptCount val="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6.1114</v>
      </c>
      <c r="E2" t="n">
        <v>16.36</v>
      </c>
      <c r="F2" t="n">
        <v>10.04</v>
      </c>
      <c r="G2" t="n">
        <v>6.14</v>
      </c>
      <c r="H2" t="n">
        <v>0.09</v>
      </c>
      <c r="I2" t="n">
        <v>98</v>
      </c>
      <c r="J2" t="n">
        <v>194.77</v>
      </c>
      <c r="K2" t="n">
        <v>54.38</v>
      </c>
      <c r="L2" t="n">
        <v>1</v>
      </c>
      <c r="M2" t="n">
        <v>96</v>
      </c>
      <c r="N2" t="n">
        <v>39.4</v>
      </c>
      <c r="O2" t="n">
        <v>24256.19</v>
      </c>
      <c r="P2" t="n">
        <v>134.6</v>
      </c>
      <c r="Q2" t="n">
        <v>1354.37</v>
      </c>
      <c r="R2" t="n">
        <v>76.97</v>
      </c>
      <c r="S2" t="n">
        <v>13.91</v>
      </c>
      <c r="T2" t="n">
        <v>31202.08</v>
      </c>
      <c r="U2" t="n">
        <v>0.18</v>
      </c>
      <c r="V2" t="n">
        <v>0.79</v>
      </c>
      <c r="W2" t="n">
        <v>0.21</v>
      </c>
      <c r="X2" t="n">
        <v>2.01</v>
      </c>
      <c r="Y2" t="n">
        <v>0.5</v>
      </c>
      <c r="Z2" t="n">
        <v>10</v>
      </c>
      <c r="AA2" t="n">
        <v>209.4315894098417</v>
      </c>
      <c r="AB2" t="n">
        <v>298.0061612302388</v>
      </c>
      <c r="AC2" t="n">
        <v>270.0906446466904</v>
      </c>
      <c r="AD2" t="n">
        <v>209431.5894098417</v>
      </c>
      <c r="AE2" t="n">
        <v>298006.1612302389</v>
      </c>
      <c r="AF2" t="n">
        <v>3.683311913949968e-06</v>
      </c>
      <c r="AG2" t="n">
        <v>0.6816666666666666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7.6836</v>
      </c>
      <c r="E3" t="n">
        <v>13.01</v>
      </c>
      <c r="F3" t="n">
        <v>8.859999999999999</v>
      </c>
      <c r="G3" t="n">
        <v>12.66</v>
      </c>
      <c r="H3" t="n">
        <v>0.18</v>
      </c>
      <c r="I3" t="n">
        <v>42</v>
      </c>
      <c r="J3" t="n">
        <v>196.32</v>
      </c>
      <c r="K3" t="n">
        <v>54.38</v>
      </c>
      <c r="L3" t="n">
        <v>2</v>
      </c>
      <c r="M3" t="n">
        <v>40</v>
      </c>
      <c r="N3" t="n">
        <v>39.95</v>
      </c>
      <c r="O3" t="n">
        <v>24447.22</v>
      </c>
      <c r="P3" t="n">
        <v>112.49</v>
      </c>
      <c r="Q3" t="n">
        <v>1354.16</v>
      </c>
      <c r="R3" t="n">
        <v>40.2</v>
      </c>
      <c r="S3" t="n">
        <v>13.91</v>
      </c>
      <c r="T3" t="n">
        <v>13093.98</v>
      </c>
      <c r="U3" t="n">
        <v>0.35</v>
      </c>
      <c r="V3" t="n">
        <v>0.9</v>
      </c>
      <c r="W3" t="n">
        <v>0.12</v>
      </c>
      <c r="X3" t="n">
        <v>0.84</v>
      </c>
      <c r="Y3" t="n">
        <v>0.5</v>
      </c>
      <c r="Z3" t="n">
        <v>10</v>
      </c>
      <c r="AA3" t="n">
        <v>143.0827699627369</v>
      </c>
      <c r="AB3" t="n">
        <v>203.5965402112413</v>
      </c>
      <c r="AC3" t="n">
        <v>184.52477816727</v>
      </c>
      <c r="AD3" t="n">
        <v>143082.7699627369</v>
      </c>
      <c r="AE3" t="n">
        <v>203596.5402112413</v>
      </c>
      <c r="AF3" t="n">
        <v>4.630869427958564e-06</v>
      </c>
      <c r="AG3" t="n">
        <v>0.5420833333333334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8.3393</v>
      </c>
      <c r="E4" t="n">
        <v>11.99</v>
      </c>
      <c r="F4" t="n">
        <v>8.5</v>
      </c>
      <c r="G4" t="n">
        <v>20.41</v>
      </c>
      <c r="H4" t="n">
        <v>0.27</v>
      </c>
      <c r="I4" t="n">
        <v>25</v>
      </c>
      <c r="J4" t="n">
        <v>197.88</v>
      </c>
      <c r="K4" t="n">
        <v>54.38</v>
      </c>
      <c r="L4" t="n">
        <v>3</v>
      </c>
      <c r="M4" t="n">
        <v>23</v>
      </c>
      <c r="N4" t="n">
        <v>40.5</v>
      </c>
      <c r="O4" t="n">
        <v>24639</v>
      </c>
      <c r="P4" t="n">
        <v>100.59</v>
      </c>
      <c r="Q4" t="n">
        <v>1354.14</v>
      </c>
      <c r="R4" t="n">
        <v>28.95</v>
      </c>
      <c r="S4" t="n">
        <v>13.91</v>
      </c>
      <c r="T4" t="n">
        <v>7554.69</v>
      </c>
      <c r="U4" t="n">
        <v>0.48</v>
      </c>
      <c r="V4" t="n">
        <v>0.9399999999999999</v>
      </c>
      <c r="W4" t="n">
        <v>0.09</v>
      </c>
      <c r="X4" t="n">
        <v>0.48</v>
      </c>
      <c r="Y4" t="n">
        <v>0.5</v>
      </c>
      <c r="Z4" t="n">
        <v>10</v>
      </c>
      <c r="AA4" t="n">
        <v>121.4277428984799</v>
      </c>
      <c r="AB4" t="n">
        <v>172.7829867022369</v>
      </c>
      <c r="AC4" t="n">
        <v>156.5976625105152</v>
      </c>
      <c r="AD4" t="n">
        <v>121427.7428984799</v>
      </c>
      <c r="AE4" t="n">
        <v>172782.9867022369</v>
      </c>
      <c r="AF4" t="n">
        <v>5.026056720882771e-06</v>
      </c>
      <c r="AG4" t="n">
        <v>0.4995833333333333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8.588200000000001</v>
      </c>
      <c r="E5" t="n">
        <v>11.64</v>
      </c>
      <c r="F5" t="n">
        <v>8.43</v>
      </c>
      <c r="G5" t="n">
        <v>28.09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92.15000000000001</v>
      </c>
      <c r="Q5" t="n">
        <v>1354.12</v>
      </c>
      <c r="R5" t="n">
        <v>26.84</v>
      </c>
      <c r="S5" t="n">
        <v>13.91</v>
      </c>
      <c r="T5" t="n">
        <v>6536.3</v>
      </c>
      <c r="U5" t="n">
        <v>0.52</v>
      </c>
      <c r="V5" t="n">
        <v>0.9399999999999999</v>
      </c>
      <c r="W5" t="n">
        <v>0.08</v>
      </c>
      <c r="X5" t="n">
        <v>0.4</v>
      </c>
      <c r="Y5" t="n">
        <v>0.5</v>
      </c>
      <c r="Z5" t="n">
        <v>10</v>
      </c>
      <c r="AA5" t="n">
        <v>111.690452003357</v>
      </c>
      <c r="AB5" t="n">
        <v>158.9275187252494</v>
      </c>
      <c r="AC5" t="n">
        <v>144.040095706066</v>
      </c>
      <c r="AD5" t="n">
        <v>111690.452003357</v>
      </c>
      <c r="AE5" t="n">
        <v>158927.5187252494</v>
      </c>
      <c r="AF5" t="n">
        <v>5.17606757525037e-06</v>
      </c>
      <c r="AG5" t="n">
        <v>0.485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8.753399999999999</v>
      </c>
      <c r="E6" t="n">
        <v>11.42</v>
      </c>
      <c r="F6" t="n">
        <v>8.32</v>
      </c>
      <c r="G6" t="n">
        <v>33.3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86.15000000000001</v>
      </c>
      <c r="Q6" t="n">
        <v>1354.19</v>
      </c>
      <c r="R6" t="n">
        <v>22.85</v>
      </c>
      <c r="S6" t="n">
        <v>13.91</v>
      </c>
      <c r="T6" t="n">
        <v>4555.87</v>
      </c>
      <c r="U6" t="n">
        <v>0.61</v>
      </c>
      <c r="V6" t="n">
        <v>0.96</v>
      </c>
      <c r="W6" t="n">
        <v>0.09</v>
      </c>
      <c r="X6" t="n">
        <v>0.3</v>
      </c>
      <c r="Y6" t="n">
        <v>0.5</v>
      </c>
      <c r="Z6" t="n">
        <v>10</v>
      </c>
      <c r="AA6" t="n">
        <v>104.9559804533148</v>
      </c>
      <c r="AB6" t="n">
        <v>149.3448477432949</v>
      </c>
      <c r="AC6" t="n">
        <v>135.3550746572776</v>
      </c>
      <c r="AD6" t="n">
        <v>104955.9804533148</v>
      </c>
      <c r="AE6" t="n">
        <v>149344.8477432949</v>
      </c>
      <c r="AF6" t="n">
        <v>5.275632834959197e-06</v>
      </c>
      <c r="AG6" t="n">
        <v>0.4758333333333333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6.8205</v>
      </c>
      <c r="E2" t="n">
        <v>14.66</v>
      </c>
      <c r="F2" t="n">
        <v>9.699999999999999</v>
      </c>
      <c r="G2" t="n">
        <v>7.09</v>
      </c>
      <c r="H2" t="n">
        <v>0.11</v>
      </c>
      <c r="I2" t="n">
        <v>82</v>
      </c>
      <c r="J2" t="n">
        <v>159.12</v>
      </c>
      <c r="K2" t="n">
        <v>50.28</v>
      </c>
      <c r="L2" t="n">
        <v>1</v>
      </c>
      <c r="M2" t="n">
        <v>80</v>
      </c>
      <c r="N2" t="n">
        <v>27.84</v>
      </c>
      <c r="O2" t="n">
        <v>19859.16</v>
      </c>
      <c r="P2" t="n">
        <v>112.2</v>
      </c>
      <c r="Q2" t="n">
        <v>1354.14</v>
      </c>
      <c r="R2" t="n">
        <v>66.31999999999999</v>
      </c>
      <c r="S2" t="n">
        <v>13.91</v>
      </c>
      <c r="T2" t="n">
        <v>25954.59</v>
      </c>
      <c r="U2" t="n">
        <v>0.21</v>
      </c>
      <c r="V2" t="n">
        <v>0.82</v>
      </c>
      <c r="W2" t="n">
        <v>0.18</v>
      </c>
      <c r="X2" t="n">
        <v>1.67</v>
      </c>
      <c r="Y2" t="n">
        <v>0.5</v>
      </c>
      <c r="Z2" t="n">
        <v>10</v>
      </c>
      <c r="AA2" t="n">
        <v>160.7435081153373</v>
      </c>
      <c r="AB2" t="n">
        <v>228.7265064984637</v>
      </c>
      <c r="AC2" t="n">
        <v>207.3007126192485</v>
      </c>
      <c r="AD2" t="n">
        <v>160743.5081153373</v>
      </c>
      <c r="AE2" t="n">
        <v>228726.5064984637</v>
      </c>
      <c r="AF2" t="n">
        <v>4.497844121446872e-06</v>
      </c>
      <c r="AG2" t="n">
        <v>0.6108333333333333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8.210000000000001</v>
      </c>
      <c r="E3" t="n">
        <v>12.18</v>
      </c>
      <c r="F3" t="n">
        <v>8.73</v>
      </c>
      <c r="G3" t="n">
        <v>14.96</v>
      </c>
      <c r="H3" t="n">
        <v>0.22</v>
      </c>
      <c r="I3" t="n">
        <v>35</v>
      </c>
      <c r="J3" t="n">
        <v>160.54</v>
      </c>
      <c r="K3" t="n">
        <v>50.28</v>
      </c>
      <c r="L3" t="n">
        <v>2</v>
      </c>
      <c r="M3" t="n">
        <v>33</v>
      </c>
      <c r="N3" t="n">
        <v>28.26</v>
      </c>
      <c r="O3" t="n">
        <v>20034.4</v>
      </c>
      <c r="P3" t="n">
        <v>92.59999999999999</v>
      </c>
      <c r="Q3" t="n">
        <v>1354.17</v>
      </c>
      <c r="R3" t="n">
        <v>36.21</v>
      </c>
      <c r="S3" t="n">
        <v>13.91</v>
      </c>
      <c r="T3" t="n">
        <v>11136.93</v>
      </c>
      <c r="U3" t="n">
        <v>0.38</v>
      </c>
      <c r="V3" t="n">
        <v>0.91</v>
      </c>
      <c r="W3" t="n">
        <v>0.1</v>
      </c>
      <c r="X3" t="n">
        <v>0.7</v>
      </c>
      <c r="Y3" t="n">
        <v>0.5</v>
      </c>
      <c r="Z3" t="n">
        <v>10</v>
      </c>
      <c r="AA3" t="n">
        <v>114.8617718736431</v>
      </c>
      <c r="AB3" t="n">
        <v>163.4400799068755</v>
      </c>
      <c r="AC3" t="n">
        <v>148.129945907557</v>
      </c>
      <c r="AD3" t="n">
        <v>114861.7718736431</v>
      </c>
      <c r="AE3" t="n">
        <v>163440.0799068755</v>
      </c>
      <c r="AF3" t="n">
        <v>5.414163219277005e-06</v>
      </c>
      <c r="AG3" t="n">
        <v>0.5075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8.7989</v>
      </c>
      <c r="E4" t="n">
        <v>11.36</v>
      </c>
      <c r="F4" t="n">
        <v>8.4</v>
      </c>
      <c r="G4" t="n">
        <v>25.19</v>
      </c>
      <c r="H4" t="n">
        <v>0.33</v>
      </c>
      <c r="I4" t="n">
        <v>20</v>
      </c>
      <c r="J4" t="n">
        <v>161.97</v>
      </c>
      <c r="K4" t="n">
        <v>50.28</v>
      </c>
      <c r="L4" t="n">
        <v>3</v>
      </c>
      <c r="M4" t="n">
        <v>18</v>
      </c>
      <c r="N4" t="n">
        <v>28.69</v>
      </c>
      <c r="O4" t="n">
        <v>20210.21</v>
      </c>
      <c r="P4" t="n">
        <v>78.8</v>
      </c>
      <c r="Q4" t="n">
        <v>1354.18</v>
      </c>
      <c r="R4" t="n">
        <v>25.55</v>
      </c>
      <c r="S4" t="n">
        <v>13.91</v>
      </c>
      <c r="T4" t="n">
        <v>5879.87</v>
      </c>
      <c r="U4" t="n">
        <v>0.54</v>
      </c>
      <c r="V4" t="n">
        <v>0.95</v>
      </c>
      <c r="W4" t="n">
        <v>0.09</v>
      </c>
      <c r="X4" t="n">
        <v>0.37</v>
      </c>
      <c r="Y4" t="n">
        <v>0.5</v>
      </c>
      <c r="Z4" t="n">
        <v>10</v>
      </c>
      <c r="AA4" t="n">
        <v>96.27560133999827</v>
      </c>
      <c r="AB4" t="n">
        <v>136.9932895811671</v>
      </c>
      <c r="AC4" t="n">
        <v>124.1605399784364</v>
      </c>
      <c r="AD4" t="n">
        <v>96275.60133999828</v>
      </c>
      <c r="AE4" t="n">
        <v>136993.2895811671</v>
      </c>
      <c r="AF4" t="n">
        <v>5.802518970779103e-06</v>
      </c>
      <c r="AG4" t="n">
        <v>0.4733333333333333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8.931699999999999</v>
      </c>
      <c r="E5" t="n">
        <v>11.2</v>
      </c>
      <c r="F5" t="n">
        <v>8.289999999999999</v>
      </c>
      <c r="G5" t="n">
        <v>27.64</v>
      </c>
      <c r="H5" t="n">
        <v>0.43</v>
      </c>
      <c r="I5" t="n">
        <v>18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75.31</v>
      </c>
      <c r="Q5" t="n">
        <v>1354.12</v>
      </c>
      <c r="R5" t="n">
        <v>21.58</v>
      </c>
      <c r="S5" t="n">
        <v>13.91</v>
      </c>
      <c r="T5" t="n">
        <v>3906</v>
      </c>
      <c r="U5" t="n">
        <v>0.64</v>
      </c>
      <c r="V5" t="n">
        <v>0.96</v>
      </c>
      <c r="W5" t="n">
        <v>0.09</v>
      </c>
      <c r="X5" t="n">
        <v>0.27</v>
      </c>
      <c r="Y5" t="n">
        <v>0.5</v>
      </c>
      <c r="Z5" t="n">
        <v>10</v>
      </c>
      <c r="AA5" t="n">
        <v>92.04329324372851</v>
      </c>
      <c r="AB5" t="n">
        <v>130.9710180963969</v>
      </c>
      <c r="AC5" t="n">
        <v>118.7024005196945</v>
      </c>
      <c r="AD5" t="n">
        <v>92043.29324372852</v>
      </c>
      <c r="AE5" t="n">
        <v>130971.0180963969</v>
      </c>
      <c r="AF5" t="n">
        <v>5.89009520409457e-06</v>
      </c>
      <c r="AG5" t="n">
        <v>0.4666666666666666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8.6898</v>
      </c>
      <c r="E2" t="n">
        <v>11.51</v>
      </c>
      <c r="F2" t="n">
        <v>8.890000000000001</v>
      </c>
      <c r="G2" t="n">
        <v>12.7</v>
      </c>
      <c r="H2" t="n">
        <v>0.22</v>
      </c>
      <c r="I2" t="n">
        <v>42</v>
      </c>
      <c r="J2" t="n">
        <v>80.84</v>
      </c>
      <c r="K2" t="n">
        <v>35.1</v>
      </c>
      <c r="L2" t="n">
        <v>1</v>
      </c>
      <c r="M2" t="n">
        <v>18</v>
      </c>
      <c r="N2" t="n">
        <v>9.74</v>
      </c>
      <c r="O2" t="n">
        <v>10204.21</v>
      </c>
      <c r="P2" t="n">
        <v>54.75</v>
      </c>
      <c r="Q2" t="n">
        <v>1354.12</v>
      </c>
      <c r="R2" t="n">
        <v>40.3</v>
      </c>
      <c r="S2" t="n">
        <v>13.91</v>
      </c>
      <c r="T2" t="n">
        <v>13146.97</v>
      </c>
      <c r="U2" t="n">
        <v>0.35</v>
      </c>
      <c r="V2" t="n">
        <v>0.89</v>
      </c>
      <c r="W2" t="n">
        <v>0.15</v>
      </c>
      <c r="X2" t="n">
        <v>0.87</v>
      </c>
      <c r="Y2" t="n">
        <v>0.5</v>
      </c>
      <c r="Z2" t="n">
        <v>10</v>
      </c>
      <c r="AA2" t="n">
        <v>71.70806155682145</v>
      </c>
      <c r="AB2" t="n">
        <v>102.0354389422726</v>
      </c>
      <c r="AC2" t="n">
        <v>92.47734129709374</v>
      </c>
      <c r="AD2" t="n">
        <v>71708.06155682144</v>
      </c>
      <c r="AE2" t="n">
        <v>102035.4389422726</v>
      </c>
      <c r="AF2" t="n">
        <v>7.998636025619001e-06</v>
      </c>
      <c r="AG2" t="n">
        <v>0.4795833333333333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8.7296</v>
      </c>
      <c r="E3" t="n">
        <v>11.46</v>
      </c>
      <c r="F3" t="n">
        <v>8.869999999999999</v>
      </c>
      <c r="G3" t="n">
        <v>13.31</v>
      </c>
      <c r="H3" t="n">
        <v>0.43</v>
      </c>
      <c r="I3" t="n">
        <v>40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54.93</v>
      </c>
      <c r="Q3" t="n">
        <v>1354.15</v>
      </c>
      <c r="R3" t="n">
        <v>39.02</v>
      </c>
      <c r="S3" t="n">
        <v>13.91</v>
      </c>
      <c r="T3" t="n">
        <v>12517.47</v>
      </c>
      <c r="U3" t="n">
        <v>0.36</v>
      </c>
      <c r="V3" t="n">
        <v>0.9</v>
      </c>
      <c r="W3" t="n">
        <v>0.17</v>
      </c>
      <c r="X3" t="n">
        <v>0.85</v>
      </c>
      <c r="Y3" t="n">
        <v>0.5</v>
      </c>
      <c r="Z3" t="n">
        <v>10</v>
      </c>
      <c r="AA3" t="n">
        <v>71.44801019209088</v>
      </c>
      <c r="AB3" t="n">
        <v>101.6654044639763</v>
      </c>
      <c r="AC3" t="n">
        <v>92.14196953708728</v>
      </c>
      <c r="AD3" t="n">
        <v>71448.01019209088</v>
      </c>
      <c r="AE3" t="n">
        <v>101665.4044639763</v>
      </c>
      <c r="AF3" t="n">
        <v>8.035270437667567e-06</v>
      </c>
      <c r="AG3" t="n">
        <v>0.4775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8.0456</v>
      </c>
      <c r="E2" t="n">
        <v>12.43</v>
      </c>
      <c r="F2" t="n">
        <v>9.15</v>
      </c>
      <c r="G2" t="n">
        <v>9.800000000000001</v>
      </c>
      <c r="H2" t="n">
        <v>0.16</v>
      </c>
      <c r="I2" t="n">
        <v>56</v>
      </c>
      <c r="J2" t="n">
        <v>107.41</v>
      </c>
      <c r="K2" t="n">
        <v>41.65</v>
      </c>
      <c r="L2" t="n">
        <v>1</v>
      </c>
      <c r="M2" t="n">
        <v>54</v>
      </c>
      <c r="N2" t="n">
        <v>14.77</v>
      </c>
      <c r="O2" t="n">
        <v>13481.73</v>
      </c>
      <c r="P2" t="n">
        <v>76.29000000000001</v>
      </c>
      <c r="Q2" t="n">
        <v>1354.32</v>
      </c>
      <c r="R2" t="n">
        <v>48.86</v>
      </c>
      <c r="S2" t="n">
        <v>13.91</v>
      </c>
      <c r="T2" t="n">
        <v>17353.91</v>
      </c>
      <c r="U2" t="n">
        <v>0.28</v>
      </c>
      <c r="V2" t="n">
        <v>0.87</v>
      </c>
      <c r="W2" t="n">
        <v>0.15</v>
      </c>
      <c r="X2" t="n">
        <v>1.12</v>
      </c>
      <c r="Y2" t="n">
        <v>0.5</v>
      </c>
      <c r="Z2" t="n">
        <v>10</v>
      </c>
      <c r="AA2" t="n">
        <v>99.35959691527661</v>
      </c>
      <c r="AB2" t="n">
        <v>141.3815945414145</v>
      </c>
      <c r="AC2" t="n">
        <v>128.1377735722875</v>
      </c>
      <c r="AD2" t="n">
        <v>99359.5969152766</v>
      </c>
      <c r="AE2" t="n">
        <v>141381.5945414145</v>
      </c>
      <c r="AF2" t="n">
        <v>6.413307970831765e-06</v>
      </c>
      <c r="AG2" t="n">
        <v>0.5179166666666667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8.8367</v>
      </c>
      <c r="E3" t="n">
        <v>11.32</v>
      </c>
      <c r="F3" t="n">
        <v>8.640000000000001</v>
      </c>
      <c r="G3" t="n">
        <v>17.87</v>
      </c>
      <c r="H3" t="n">
        <v>0.32</v>
      </c>
      <c r="I3" t="n">
        <v>29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62.26</v>
      </c>
      <c r="Q3" t="n">
        <v>1354.19</v>
      </c>
      <c r="R3" t="n">
        <v>32.04</v>
      </c>
      <c r="S3" t="n">
        <v>13.91</v>
      </c>
      <c r="T3" t="n">
        <v>9079.059999999999</v>
      </c>
      <c r="U3" t="n">
        <v>0.43</v>
      </c>
      <c r="V3" t="n">
        <v>0.92</v>
      </c>
      <c r="W3" t="n">
        <v>0.14</v>
      </c>
      <c r="X3" t="n">
        <v>0.61</v>
      </c>
      <c r="Y3" t="n">
        <v>0.5</v>
      </c>
      <c r="Z3" t="n">
        <v>10</v>
      </c>
      <c r="AA3" t="n">
        <v>79.08700912987518</v>
      </c>
      <c r="AB3" t="n">
        <v>112.5351531752657</v>
      </c>
      <c r="AC3" t="n">
        <v>101.993502218358</v>
      </c>
      <c r="AD3" t="n">
        <v>79087.00912987518</v>
      </c>
      <c r="AE3" t="n">
        <v>112535.1531752657</v>
      </c>
      <c r="AF3" t="n">
        <v>7.043909533887971e-06</v>
      </c>
      <c r="AG3" t="n">
        <v>0.4716666666666667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8.4762</v>
      </c>
      <c r="E2" t="n">
        <v>11.8</v>
      </c>
      <c r="F2" t="n">
        <v>9.220000000000001</v>
      </c>
      <c r="G2" t="n">
        <v>9.880000000000001</v>
      </c>
      <c r="H2" t="n">
        <v>0.28</v>
      </c>
      <c r="I2" t="n">
        <v>56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47.95</v>
      </c>
      <c r="Q2" t="n">
        <v>1354.18</v>
      </c>
      <c r="R2" t="n">
        <v>49.29</v>
      </c>
      <c r="S2" t="n">
        <v>13.91</v>
      </c>
      <c r="T2" t="n">
        <v>17568.5</v>
      </c>
      <c r="U2" t="n">
        <v>0.28</v>
      </c>
      <c r="V2" t="n">
        <v>0.86</v>
      </c>
      <c r="W2" t="n">
        <v>0.21</v>
      </c>
      <c r="X2" t="n">
        <v>1.2</v>
      </c>
      <c r="Y2" t="n">
        <v>0.5</v>
      </c>
      <c r="Z2" t="n">
        <v>10</v>
      </c>
      <c r="AA2" t="n">
        <v>65.88720594361375</v>
      </c>
      <c r="AB2" t="n">
        <v>93.75277804430144</v>
      </c>
      <c r="AC2" t="n">
        <v>84.97055280636387</v>
      </c>
      <c r="AD2" t="n">
        <v>65887.20594361375</v>
      </c>
      <c r="AE2" t="n">
        <v>93752.77804430143</v>
      </c>
      <c r="AF2" t="n">
        <v>8.936155642922575e-06</v>
      </c>
      <c r="AG2" t="n">
        <v>0.4916666666666667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6.6384</v>
      </c>
      <c r="E2" t="n">
        <v>15.06</v>
      </c>
      <c r="F2" t="n">
        <v>9.779999999999999</v>
      </c>
      <c r="G2" t="n">
        <v>6.82</v>
      </c>
      <c r="H2" t="n">
        <v>0.11</v>
      </c>
      <c r="I2" t="n">
        <v>86</v>
      </c>
      <c r="J2" t="n">
        <v>167.88</v>
      </c>
      <c r="K2" t="n">
        <v>51.39</v>
      </c>
      <c r="L2" t="n">
        <v>1</v>
      </c>
      <c r="M2" t="n">
        <v>84</v>
      </c>
      <c r="N2" t="n">
        <v>30.49</v>
      </c>
      <c r="O2" t="n">
        <v>20939.59</v>
      </c>
      <c r="P2" t="n">
        <v>117.79</v>
      </c>
      <c r="Q2" t="n">
        <v>1354.25</v>
      </c>
      <c r="R2" t="n">
        <v>69.02</v>
      </c>
      <c r="S2" t="n">
        <v>13.91</v>
      </c>
      <c r="T2" t="n">
        <v>27284.03</v>
      </c>
      <c r="U2" t="n">
        <v>0.2</v>
      </c>
      <c r="V2" t="n">
        <v>0.8100000000000001</v>
      </c>
      <c r="W2" t="n">
        <v>0.19</v>
      </c>
      <c r="X2" t="n">
        <v>1.75</v>
      </c>
      <c r="Y2" t="n">
        <v>0.5</v>
      </c>
      <c r="Z2" t="n">
        <v>10</v>
      </c>
      <c r="AA2" t="n">
        <v>172.0603869681705</v>
      </c>
      <c r="AB2" t="n">
        <v>244.829615076992</v>
      </c>
      <c r="AC2" t="n">
        <v>221.895373880061</v>
      </c>
      <c r="AD2" t="n">
        <v>172060.3869681706</v>
      </c>
      <c r="AE2" t="n">
        <v>244829.615076992</v>
      </c>
      <c r="AF2" t="n">
        <v>4.272001071221292e-06</v>
      </c>
      <c r="AG2" t="n">
        <v>0.6275000000000001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8.1099</v>
      </c>
      <c r="E3" t="n">
        <v>12.33</v>
      </c>
      <c r="F3" t="n">
        <v>8.74</v>
      </c>
      <c r="G3" t="n">
        <v>14.56</v>
      </c>
      <c r="H3" t="n">
        <v>0.21</v>
      </c>
      <c r="I3" t="n">
        <v>36</v>
      </c>
      <c r="J3" t="n">
        <v>169.33</v>
      </c>
      <c r="K3" t="n">
        <v>51.39</v>
      </c>
      <c r="L3" t="n">
        <v>2</v>
      </c>
      <c r="M3" t="n">
        <v>34</v>
      </c>
      <c r="N3" t="n">
        <v>30.94</v>
      </c>
      <c r="O3" t="n">
        <v>21118.46</v>
      </c>
      <c r="P3" t="n">
        <v>97.43000000000001</v>
      </c>
      <c r="Q3" t="n">
        <v>1354.17</v>
      </c>
      <c r="R3" t="n">
        <v>36.55</v>
      </c>
      <c r="S3" t="n">
        <v>13.91</v>
      </c>
      <c r="T3" t="n">
        <v>11302.39</v>
      </c>
      <c r="U3" t="n">
        <v>0.38</v>
      </c>
      <c r="V3" t="n">
        <v>0.91</v>
      </c>
      <c r="W3" t="n">
        <v>0.11</v>
      </c>
      <c r="X3" t="n">
        <v>0.71</v>
      </c>
      <c r="Y3" t="n">
        <v>0.5</v>
      </c>
      <c r="Z3" t="n">
        <v>10</v>
      </c>
      <c r="AA3" t="n">
        <v>120.9303552574592</v>
      </c>
      <c r="AB3" t="n">
        <v>172.0752396906154</v>
      </c>
      <c r="AC3" t="n">
        <v>155.9562132001168</v>
      </c>
      <c r="AD3" t="n">
        <v>120930.3552574592</v>
      </c>
      <c r="AE3" t="n">
        <v>172075.2396906154</v>
      </c>
      <c r="AF3" t="n">
        <v>5.218953586330675e-06</v>
      </c>
      <c r="AG3" t="n">
        <v>0.51375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8.6486</v>
      </c>
      <c r="E4" t="n">
        <v>11.56</v>
      </c>
      <c r="F4" t="n">
        <v>8.44</v>
      </c>
      <c r="G4" t="n">
        <v>23.03</v>
      </c>
      <c r="H4" t="n">
        <v>0.31</v>
      </c>
      <c r="I4" t="n">
        <v>22</v>
      </c>
      <c r="J4" t="n">
        <v>170.79</v>
      </c>
      <c r="K4" t="n">
        <v>51.39</v>
      </c>
      <c r="L4" t="n">
        <v>3</v>
      </c>
      <c r="M4" t="n">
        <v>20</v>
      </c>
      <c r="N4" t="n">
        <v>31.4</v>
      </c>
      <c r="O4" t="n">
        <v>21297.94</v>
      </c>
      <c r="P4" t="n">
        <v>84.63</v>
      </c>
      <c r="Q4" t="n">
        <v>1354.12</v>
      </c>
      <c r="R4" t="n">
        <v>27.05</v>
      </c>
      <c r="S4" t="n">
        <v>13.91</v>
      </c>
      <c r="T4" t="n">
        <v>6620.75</v>
      </c>
      <c r="U4" t="n">
        <v>0.51</v>
      </c>
      <c r="V4" t="n">
        <v>0.9399999999999999</v>
      </c>
      <c r="W4" t="n">
        <v>0.09</v>
      </c>
      <c r="X4" t="n">
        <v>0.42</v>
      </c>
      <c r="Y4" t="n">
        <v>0.5</v>
      </c>
      <c r="Z4" t="n">
        <v>10</v>
      </c>
      <c r="AA4" t="n">
        <v>103.1011512999758</v>
      </c>
      <c r="AB4" t="n">
        <v>146.7055586213335</v>
      </c>
      <c r="AC4" t="n">
        <v>132.9630190789071</v>
      </c>
      <c r="AD4" t="n">
        <v>103101.1512999758</v>
      </c>
      <c r="AE4" t="n">
        <v>146705.5586213335</v>
      </c>
      <c r="AF4" t="n">
        <v>5.565622509123352e-06</v>
      </c>
      <c r="AG4" t="n">
        <v>0.4816666666666667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8.841699999999999</v>
      </c>
      <c r="E5" t="n">
        <v>11.31</v>
      </c>
      <c r="F5" t="n">
        <v>8.359999999999999</v>
      </c>
      <c r="G5" t="n">
        <v>29.51</v>
      </c>
      <c r="H5" t="n">
        <v>0.41</v>
      </c>
      <c r="I5" t="n">
        <v>17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78.67</v>
      </c>
      <c r="Q5" t="n">
        <v>1354.12</v>
      </c>
      <c r="R5" t="n">
        <v>23.92</v>
      </c>
      <c r="S5" t="n">
        <v>13.91</v>
      </c>
      <c r="T5" t="n">
        <v>5080.46</v>
      </c>
      <c r="U5" t="n">
        <v>0.58</v>
      </c>
      <c r="V5" t="n">
        <v>0.95</v>
      </c>
      <c r="W5" t="n">
        <v>0.1</v>
      </c>
      <c r="X5" t="n">
        <v>0.34</v>
      </c>
      <c r="Y5" t="n">
        <v>0.5</v>
      </c>
      <c r="Z5" t="n">
        <v>10</v>
      </c>
      <c r="AA5" t="n">
        <v>96.46726953406859</v>
      </c>
      <c r="AB5" t="n">
        <v>137.266019702281</v>
      </c>
      <c r="AC5" t="n">
        <v>124.4077222981647</v>
      </c>
      <c r="AD5" t="n">
        <v>96467.26953406859</v>
      </c>
      <c r="AE5" t="n">
        <v>137266.019702281</v>
      </c>
      <c r="AF5" t="n">
        <v>5.689887905431624e-06</v>
      </c>
      <c r="AG5" t="n">
        <v>0.47125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8.2683</v>
      </c>
      <c r="E2" t="n">
        <v>12.09</v>
      </c>
      <c r="F2" t="n">
        <v>9.5</v>
      </c>
      <c r="G2" t="n">
        <v>8.26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44.08</v>
      </c>
      <c r="Q2" t="n">
        <v>1354.31</v>
      </c>
      <c r="R2" t="n">
        <v>57.43</v>
      </c>
      <c r="S2" t="n">
        <v>13.91</v>
      </c>
      <c r="T2" t="n">
        <v>21577.49</v>
      </c>
      <c r="U2" t="n">
        <v>0.24</v>
      </c>
      <c r="V2" t="n">
        <v>0.84</v>
      </c>
      <c r="W2" t="n">
        <v>0.25</v>
      </c>
      <c r="X2" t="n">
        <v>1.48</v>
      </c>
      <c r="Y2" t="n">
        <v>0.5</v>
      </c>
      <c r="Z2" t="n">
        <v>10</v>
      </c>
      <c r="AA2" t="n">
        <v>63.21922312771871</v>
      </c>
      <c r="AB2" t="n">
        <v>89.95642946369031</v>
      </c>
      <c r="AC2" t="n">
        <v>81.52982449655444</v>
      </c>
      <c r="AD2" t="n">
        <v>63219.22312771871</v>
      </c>
      <c r="AE2" t="n">
        <v>89956.42946369031</v>
      </c>
      <c r="AF2" t="n">
        <v>9.537974429348956e-06</v>
      </c>
      <c r="AG2" t="n">
        <v>0.50375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7.421</v>
      </c>
      <c r="E2" t="n">
        <v>13.48</v>
      </c>
      <c r="F2" t="n">
        <v>9.42</v>
      </c>
      <c r="G2" t="n">
        <v>8.19</v>
      </c>
      <c r="H2" t="n">
        <v>0.13</v>
      </c>
      <c r="I2" t="n">
        <v>69</v>
      </c>
      <c r="J2" t="n">
        <v>133.21</v>
      </c>
      <c r="K2" t="n">
        <v>46.47</v>
      </c>
      <c r="L2" t="n">
        <v>1</v>
      </c>
      <c r="M2" t="n">
        <v>67</v>
      </c>
      <c r="N2" t="n">
        <v>20.75</v>
      </c>
      <c r="O2" t="n">
        <v>16663.42</v>
      </c>
      <c r="P2" t="n">
        <v>94.73999999999999</v>
      </c>
      <c r="Q2" t="n">
        <v>1354.54</v>
      </c>
      <c r="R2" t="n">
        <v>57.62</v>
      </c>
      <c r="S2" t="n">
        <v>13.91</v>
      </c>
      <c r="T2" t="n">
        <v>21669.24</v>
      </c>
      <c r="U2" t="n">
        <v>0.24</v>
      </c>
      <c r="V2" t="n">
        <v>0.85</v>
      </c>
      <c r="W2" t="n">
        <v>0.16</v>
      </c>
      <c r="X2" t="n">
        <v>1.39</v>
      </c>
      <c r="Y2" t="n">
        <v>0.5</v>
      </c>
      <c r="Z2" t="n">
        <v>10</v>
      </c>
      <c r="AA2" t="n">
        <v>128.2806290802</v>
      </c>
      <c r="AB2" t="n">
        <v>182.5341532292963</v>
      </c>
      <c r="AC2" t="n">
        <v>165.435395403279</v>
      </c>
      <c r="AD2" t="n">
        <v>128280.6290802</v>
      </c>
      <c r="AE2" t="n">
        <v>182534.1532292963</v>
      </c>
      <c r="AF2" t="n">
        <v>5.3213887438493e-06</v>
      </c>
      <c r="AG2" t="n">
        <v>0.5616666666666666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8.6873</v>
      </c>
      <c r="E3" t="n">
        <v>11.51</v>
      </c>
      <c r="F3" t="n">
        <v>8.57</v>
      </c>
      <c r="G3" t="n">
        <v>18.36</v>
      </c>
      <c r="H3" t="n">
        <v>0.26</v>
      </c>
      <c r="I3" t="n">
        <v>28</v>
      </c>
      <c r="J3" t="n">
        <v>134.55</v>
      </c>
      <c r="K3" t="n">
        <v>46.47</v>
      </c>
      <c r="L3" t="n">
        <v>2</v>
      </c>
      <c r="M3" t="n">
        <v>26</v>
      </c>
      <c r="N3" t="n">
        <v>21.09</v>
      </c>
      <c r="O3" t="n">
        <v>16828.84</v>
      </c>
      <c r="P3" t="n">
        <v>75.05</v>
      </c>
      <c r="Q3" t="n">
        <v>1354.15</v>
      </c>
      <c r="R3" t="n">
        <v>30.93</v>
      </c>
      <c r="S3" t="n">
        <v>13.91</v>
      </c>
      <c r="T3" t="n">
        <v>8528.780000000001</v>
      </c>
      <c r="U3" t="n">
        <v>0.45</v>
      </c>
      <c r="V3" t="n">
        <v>0.93</v>
      </c>
      <c r="W3" t="n">
        <v>0.1</v>
      </c>
      <c r="X3" t="n">
        <v>0.54</v>
      </c>
      <c r="Y3" t="n">
        <v>0.5</v>
      </c>
      <c r="Z3" t="n">
        <v>10</v>
      </c>
      <c r="AA3" t="n">
        <v>92.56861910766004</v>
      </c>
      <c r="AB3" t="n">
        <v>131.7185191994842</v>
      </c>
      <c r="AC3" t="n">
        <v>119.3798799851307</v>
      </c>
      <c r="AD3" t="n">
        <v>92568.61910766004</v>
      </c>
      <c r="AE3" t="n">
        <v>131718.5191994842</v>
      </c>
      <c r="AF3" t="n">
        <v>6.229416579226792e-06</v>
      </c>
      <c r="AG3" t="n">
        <v>0.4795833333333333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8.8727</v>
      </c>
      <c r="E4" t="n">
        <v>11.27</v>
      </c>
      <c r="F4" t="n">
        <v>8.49</v>
      </c>
      <c r="G4" t="n">
        <v>23.16</v>
      </c>
      <c r="H4" t="n">
        <v>0.39</v>
      </c>
      <c r="I4" t="n">
        <v>22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69.88</v>
      </c>
      <c r="Q4" t="n">
        <v>1354.24</v>
      </c>
      <c r="R4" t="n">
        <v>27.75</v>
      </c>
      <c r="S4" t="n">
        <v>13.91</v>
      </c>
      <c r="T4" t="n">
        <v>6972.13</v>
      </c>
      <c r="U4" t="n">
        <v>0.5</v>
      </c>
      <c r="V4" t="n">
        <v>0.9399999999999999</v>
      </c>
      <c r="W4" t="n">
        <v>0.12</v>
      </c>
      <c r="X4" t="n">
        <v>0.47</v>
      </c>
      <c r="Y4" t="n">
        <v>0.5</v>
      </c>
      <c r="Z4" t="n">
        <v>10</v>
      </c>
      <c r="AA4" t="n">
        <v>86.83715425441645</v>
      </c>
      <c r="AB4" t="n">
        <v>123.5630549547916</v>
      </c>
      <c r="AC4" t="n">
        <v>111.9883730909484</v>
      </c>
      <c r="AD4" t="n">
        <v>86837.15425441644</v>
      </c>
      <c r="AE4" t="n">
        <v>123563.0549547916</v>
      </c>
      <c r="AF4" t="n">
        <v>6.362361663866283e-06</v>
      </c>
      <c r="AG4" t="n">
        <v>0.4695833333333333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7.007</v>
      </c>
      <c r="E2" t="n">
        <v>14.27</v>
      </c>
      <c r="F2" t="n">
        <v>9.609999999999999</v>
      </c>
      <c r="G2" t="n">
        <v>7.39</v>
      </c>
      <c r="H2" t="n">
        <v>0.12</v>
      </c>
      <c r="I2" t="n">
        <v>78</v>
      </c>
      <c r="J2" t="n">
        <v>150.44</v>
      </c>
      <c r="K2" t="n">
        <v>49.1</v>
      </c>
      <c r="L2" t="n">
        <v>1</v>
      </c>
      <c r="M2" t="n">
        <v>76</v>
      </c>
      <c r="N2" t="n">
        <v>25.34</v>
      </c>
      <c r="O2" t="n">
        <v>18787.76</v>
      </c>
      <c r="P2" t="n">
        <v>106.53</v>
      </c>
      <c r="Q2" t="n">
        <v>1354.18</v>
      </c>
      <c r="R2" t="n">
        <v>63.75</v>
      </c>
      <c r="S2" t="n">
        <v>13.91</v>
      </c>
      <c r="T2" t="n">
        <v>24688.62</v>
      </c>
      <c r="U2" t="n">
        <v>0.22</v>
      </c>
      <c r="V2" t="n">
        <v>0.83</v>
      </c>
      <c r="W2" t="n">
        <v>0.18</v>
      </c>
      <c r="X2" t="n">
        <v>1.59</v>
      </c>
      <c r="Y2" t="n">
        <v>0.5</v>
      </c>
      <c r="Z2" t="n">
        <v>10</v>
      </c>
      <c r="AA2" t="n">
        <v>149.770461173336</v>
      </c>
      <c r="AB2" t="n">
        <v>213.112646118568</v>
      </c>
      <c r="AC2" t="n">
        <v>193.1494695777619</v>
      </c>
      <c r="AD2" t="n">
        <v>149770.461173336</v>
      </c>
      <c r="AE2" t="n">
        <v>213112.646118568</v>
      </c>
      <c r="AF2" t="n">
        <v>4.742705906453223e-06</v>
      </c>
      <c r="AG2" t="n">
        <v>0.5945833333333334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8.3622</v>
      </c>
      <c r="E3" t="n">
        <v>11.96</v>
      </c>
      <c r="F3" t="n">
        <v>8.67</v>
      </c>
      <c r="G3" t="n">
        <v>15.77</v>
      </c>
      <c r="H3" t="n">
        <v>0.23</v>
      </c>
      <c r="I3" t="n">
        <v>33</v>
      </c>
      <c r="J3" t="n">
        <v>151.83</v>
      </c>
      <c r="K3" t="n">
        <v>49.1</v>
      </c>
      <c r="L3" t="n">
        <v>2</v>
      </c>
      <c r="M3" t="n">
        <v>31</v>
      </c>
      <c r="N3" t="n">
        <v>25.73</v>
      </c>
      <c r="O3" t="n">
        <v>18959.54</v>
      </c>
      <c r="P3" t="n">
        <v>87.03</v>
      </c>
      <c r="Q3" t="n">
        <v>1354.12</v>
      </c>
      <c r="R3" t="n">
        <v>34.23</v>
      </c>
      <c r="S3" t="n">
        <v>13.91</v>
      </c>
      <c r="T3" t="n">
        <v>10154.25</v>
      </c>
      <c r="U3" t="n">
        <v>0.41</v>
      </c>
      <c r="V3" t="n">
        <v>0.92</v>
      </c>
      <c r="W3" t="n">
        <v>0.11</v>
      </c>
      <c r="X3" t="n">
        <v>0.65</v>
      </c>
      <c r="Y3" t="n">
        <v>0.5</v>
      </c>
      <c r="Z3" t="n">
        <v>10</v>
      </c>
      <c r="AA3" t="n">
        <v>107.365356755175</v>
      </c>
      <c r="AB3" t="n">
        <v>152.7732177647408</v>
      </c>
      <c r="AC3" t="n">
        <v>138.462294539434</v>
      </c>
      <c r="AD3" t="n">
        <v>107365.356755175</v>
      </c>
      <c r="AE3" t="n">
        <v>152773.2177647408</v>
      </c>
      <c r="AF3" t="n">
        <v>5.659976499349672e-06</v>
      </c>
      <c r="AG3" t="n">
        <v>0.4983333333333334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8.854799999999999</v>
      </c>
      <c r="E4" t="n">
        <v>11.29</v>
      </c>
      <c r="F4" t="n">
        <v>8.41</v>
      </c>
      <c r="G4" t="n">
        <v>25.22</v>
      </c>
      <c r="H4" t="n">
        <v>0.35</v>
      </c>
      <c r="I4" t="n">
        <v>20</v>
      </c>
      <c r="J4" t="n">
        <v>153.23</v>
      </c>
      <c r="K4" t="n">
        <v>49.1</v>
      </c>
      <c r="L4" t="n">
        <v>3</v>
      </c>
      <c r="M4" t="n">
        <v>6</v>
      </c>
      <c r="N4" t="n">
        <v>26.13</v>
      </c>
      <c r="O4" t="n">
        <v>19131.85</v>
      </c>
      <c r="P4" t="n">
        <v>74.69</v>
      </c>
      <c r="Q4" t="n">
        <v>1354.16</v>
      </c>
      <c r="R4" t="n">
        <v>25.32</v>
      </c>
      <c r="S4" t="n">
        <v>13.91</v>
      </c>
      <c r="T4" t="n">
        <v>5762.88</v>
      </c>
      <c r="U4" t="n">
        <v>0.55</v>
      </c>
      <c r="V4" t="n">
        <v>0.95</v>
      </c>
      <c r="W4" t="n">
        <v>0.1</v>
      </c>
      <c r="X4" t="n">
        <v>0.38</v>
      </c>
      <c r="Y4" t="n">
        <v>0.5</v>
      </c>
      <c r="Z4" t="n">
        <v>10</v>
      </c>
      <c r="AA4" t="n">
        <v>91.97799751419237</v>
      </c>
      <c r="AB4" t="n">
        <v>130.8781069469441</v>
      </c>
      <c r="AC4" t="n">
        <v>118.6181927565161</v>
      </c>
      <c r="AD4" t="n">
        <v>91977.99751419236</v>
      </c>
      <c r="AE4" t="n">
        <v>130878.1069469441</v>
      </c>
      <c r="AF4" t="n">
        <v>5.993394071708577e-06</v>
      </c>
      <c r="AG4" t="n">
        <v>0.4704166666666666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8.8309</v>
      </c>
      <c r="E5" t="n">
        <v>11.32</v>
      </c>
      <c r="F5" t="n">
        <v>8.44</v>
      </c>
      <c r="G5" t="n">
        <v>25.31</v>
      </c>
      <c r="H5" t="n">
        <v>0.46</v>
      </c>
      <c r="I5" t="n">
        <v>20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74.83</v>
      </c>
      <c r="Q5" t="n">
        <v>1354.22</v>
      </c>
      <c r="R5" t="n">
        <v>26.2</v>
      </c>
      <c r="S5" t="n">
        <v>13.91</v>
      </c>
      <c r="T5" t="n">
        <v>6203.06</v>
      </c>
      <c r="U5" t="n">
        <v>0.53</v>
      </c>
      <c r="V5" t="n">
        <v>0.9399999999999999</v>
      </c>
      <c r="W5" t="n">
        <v>0.11</v>
      </c>
      <c r="X5" t="n">
        <v>0.41</v>
      </c>
      <c r="Y5" t="n">
        <v>0.5</v>
      </c>
      <c r="Z5" t="n">
        <v>10</v>
      </c>
      <c r="AA5" t="n">
        <v>92.44597723555633</v>
      </c>
      <c r="AB5" t="n">
        <v>131.5440085938268</v>
      </c>
      <c r="AC5" t="n">
        <v>119.2217165371499</v>
      </c>
      <c r="AD5" t="n">
        <v>92445.97723555633</v>
      </c>
      <c r="AE5" t="n">
        <v>131544.0085938268</v>
      </c>
      <c r="AF5" t="n">
        <v>5.977217295461363e-06</v>
      </c>
      <c r="AG5" t="n">
        <v>0.4716666666666667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6.2837</v>
      </c>
      <c r="E2" t="n">
        <v>15.91</v>
      </c>
      <c r="F2" t="n">
        <v>9.949999999999999</v>
      </c>
      <c r="G2" t="n">
        <v>6.35</v>
      </c>
      <c r="H2" t="n">
        <v>0.1</v>
      </c>
      <c r="I2" t="n">
        <v>94</v>
      </c>
      <c r="J2" t="n">
        <v>185.69</v>
      </c>
      <c r="K2" t="n">
        <v>53.44</v>
      </c>
      <c r="L2" t="n">
        <v>1</v>
      </c>
      <c r="M2" t="n">
        <v>92</v>
      </c>
      <c r="N2" t="n">
        <v>36.26</v>
      </c>
      <c r="O2" t="n">
        <v>23136.14</v>
      </c>
      <c r="P2" t="n">
        <v>128.96</v>
      </c>
      <c r="Q2" t="n">
        <v>1354.35</v>
      </c>
      <c r="R2" t="n">
        <v>74.15000000000001</v>
      </c>
      <c r="S2" t="n">
        <v>13.91</v>
      </c>
      <c r="T2" t="n">
        <v>29811.29</v>
      </c>
      <c r="U2" t="n">
        <v>0.19</v>
      </c>
      <c r="V2" t="n">
        <v>0.8</v>
      </c>
      <c r="W2" t="n">
        <v>0.2</v>
      </c>
      <c r="X2" t="n">
        <v>1.92</v>
      </c>
      <c r="Y2" t="n">
        <v>0.5</v>
      </c>
      <c r="Z2" t="n">
        <v>10</v>
      </c>
      <c r="AA2" t="n">
        <v>196.3465269490363</v>
      </c>
      <c r="AB2" t="n">
        <v>279.3870539389719</v>
      </c>
      <c r="AC2" t="n">
        <v>253.2156690747624</v>
      </c>
      <c r="AD2" t="n">
        <v>196346.5269490363</v>
      </c>
      <c r="AE2" t="n">
        <v>279387.0539389718</v>
      </c>
      <c r="AF2" t="n">
        <v>3.866329075705314e-06</v>
      </c>
      <c r="AG2" t="n">
        <v>0.6629166666666667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7.8281</v>
      </c>
      <c r="E3" t="n">
        <v>12.77</v>
      </c>
      <c r="F3" t="n">
        <v>8.82</v>
      </c>
      <c r="G3" t="n">
        <v>13.23</v>
      </c>
      <c r="H3" t="n">
        <v>0.19</v>
      </c>
      <c r="I3" t="n">
        <v>40</v>
      </c>
      <c r="J3" t="n">
        <v>187.21</v>
      </c>
      <c r="K3" t="n">
        <v>53.44</v>
      </c>
      <c r="L3" t="n">
        <v>2</v>
      </c>
      <c r="M3" t="n">
        <v>38</v>
      </c>
      <c r="N3" t="n">
        <v>36.77</v>
      </c>
      <c r="O3" t="n">
        <v>23322.88</v>
      </c>
      <c r="P3" t="n">
        <v>107.4</v>
      </c>
      <c r="Q3" t="n">
        <v>1354.23</v>
      </c>
      <c r="R3" t="n">
        <v>38.8</v>
      </c>
      <c r="S3" t="n">
        <v>13.91</v>
      </c>
      <c r="T3" t="n">
        <v>12405</v>
      </c>
      <c r="U3" t="n">
        <v>0.36</v>
      </c>
      <c r="V3" t="n">
        <v>0.9</v>
      </c>
      <c r="W3" t="n">
        <v>0.12</v>
      </c>
      <c r="X3" t="n">
        <v>0.79</v>
      </c>
      <c r="Y3" t="n">
        <v>0.5</v>
      </c>
      <c r="Z3" t="n">
        <v>10</v>
      </c>
      <c r="AA3" t="n">
        <v>135.3583233143567</v>
      </c>
      <c r="AB3" t="n">
        <v>192.6052055238709</v>
      </c>
      <c r="AC3" t="n">
        <v>174.5630489903157</v>
      </c>
      <c r="AD3" t="n">
        <v>135358.3233143567</v>
      </c>
      <c r="AE3" t="n">
        <v>192605.2055238709</v>
      </c>
      <c r="AF3" t="n">
        <v>4.816590645245439e-06</v>
      </c>
      <c r="AG3" t="n">
        <v>0.5320833333333334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8.439</v>
      </c>
      <c r="E4" t="n">
        <v>11.85</v>
      </c>
      <c r="F4" t="n">
        <v>8.49</v>
      </c>
      <c r="G4" t="n">
        <v>21.22</v>
      </c>
      <c r="H4" t="n">
        <v>0.28</v>
      </c>
      <c r="I4" t="n">
        <v>24</v>
      </c>
      <c r="J4" t="n">
        <v>188.73</v>
      </c>
      <c r="K4" t="n">
        <v>53.44</v>
      </c>
      <c r="L4" t="n">
        <v>3</v>
      </c>
      <c r="M4" t="n">
        <v>22</v>
      </c>
      <c r="N4" t="n">
        <v>37.29</v>
      </c>
      <c r="O4" t="n">
        <v>23510.33</v>
      </c>
      <c r="P4" t="n">
        <v>95.76000000000001</v>
      </c>
      <c r="Q4" t="n">
        <v>1354.18</v>
      </c>
      <c r="R4" t="n">
        <v>28.41</v>
      </c>
      <c r="S4" t="n">
        <v>13.91</v>
      </c>
      <c r="T4" t="n">
        <v>7288.45</v>
      </c>
      <c r="U4" t="n">
        <v>0.49</v>
      </c>
      <c r="V4" t="n">
        <v>0.9399999999999999</v>
      </c>
      <c r="W4" t="n">
        <v>0.09</v>
      </c>
      <c r="X4" t="n">
        <v>0.46</v>
      </c>
      <c r="Y4" t="n">
        <v>0.5</v>
      </c>
      <c r="Z4" t="n">
        <v>10</v>
      </c>
      <c r="AA4" t="n">
        <v>115.6388089757454</v>
      </c>
      <c r="AB4" t="n">
        <v>164.5457480851264</v>
      </c>
      <c r="AC4" t="n">
        <v>149.1320414004699</v>
      </c>
      <c r="AD4" t="n">
        <v>115638.8089757454</v>
      </c>
      <c r="AE4" t="n">
        <v>164545.7480851264</v>
      </c>
      <c r="AF4" t="n">
        <v>5.192474349487904e-06</v>
      </c>
      <c r="AG4" t="n">
        <v>0.49375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8.7226</v>
      </c>
      <c r="E5" t="n">
        <v>11.46</v>
      </c>
      <c r="F5" t="n">
        <v>8.359999999999999</v>
      </c>
      <c r="G5" t="n">
        <v>29.52</v>
      </c>
      <c r="H5" t="n">
        <v>0.37</v>
      </c>
      <c r="I5" t="n">
        <v>17</v>
      </c>
      <c r="J5" t="n">
        <v>190.25</v>
      </c>
      <c r="K5" t="n">
        <v>53.44</v>
      </c>
      <c r="L5" t="n">
        <v>4</v>
      </c>
      <c r="M5" t="n">
        <v>14</v>
      </c>
      <c r="N5" t="n">
        <v>37.82</v>
      </c>
      <c r="O5" t="n">
        <v>23698.48</v>
      </c>
      <c r="P5" t="n">
        <v>85.34</v>
      </c>
      <c r="Q5" t="n">
        <v>1354.12</v>
      </c>
      <c r="R5" t="n">
        <v>24.64</v>
      </c>
      <c r="S5" t="n">
        <v>13.91</v>
      </c>
      <c r="T5" t="n">
        <v>5437.57</v>
      </c>
      <c r="U5" t="n">
        <v>0.5600000000000001</v>
      </c>
      <c r="V5" t="n">
        <v>0.95</v>
      </c>
      <c r="W5" t="n">
        <v>0.08</v>
      </c>
      <c r="X5" t="n">
        <v>0.34</v>
      </c>
      <c r="Y5" t="n">
        <v>0.5</v>
      </c>
      <c r="Z5" t="n">
        <v>10</v>
      </c>
      <c r="AA5" t="n">
        <v>104.1200190879517</v>
      </c>
      <c r="AB5" t="n">
        <v>148.1553345560501</v>
      </c>
      <c r="AC5" t="n">
        <v>134.2769882773437</v>
      </c>
      <c r="AD5" t="n">
        <v>104120.0190879517</v>
      </c>
      <c r="AE5" t="n">
        <v>148155.3345560501</v>
      </c>
      <c r="AF5" t="n">
        <v>5.366972006261783e-06</v>
      </c>
      <c r="AG5" t="n">
        <v>0.4775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8.751899999999999</v>
      </c>
      <c r="E6" t="n">
        <v>11.43</v>
      </c>
      <c r="F6" t="n">
        <v>8.359999999999999</v>
      </c>
      <c r="G6" t="n">
        <v>31.36</v>
      </c>
      <c r="H6" t="n">
        <v>0.46</v>
      </c>
      <c r="I6" t="n">
        <v>16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84.42</v>
      </c>
      <c r="Q6" t="n">
        <v>1354.12</v>
      </c>
      <c r="R6" t="n">
        <v>24</v>
      </c>
      <c r="S6" t="n">
        <v>13.91</v>
      </c>
      <c r="T6" t="n">
        <v>5122.65</v>
      </c>
      <c r="U6" t="n">
        <v>0.58</v>
      </c>
      <c r="V6" t="n">
        <v>0.95</v>
      </c>
      <c r="W6" t="n">
        <v>0.1</v>
      </c>
      <c r="X6" t="n">
        <v>0.34</v>
      </c>
      <c r="Y6" t="n">
        <v>0.5</v>
      </c>
      <c r="Z6" t="n">
        <v>10</v>
      </c>
      <c r="AA6" t="n">
        <v>103.1468216332499</v>
      </c>
      <c r="AB6" t="n">
        <v>146.7705442366339</v>
      </c>
      <c r="AC6" t="n">
        <v>133.0219172126127</v>
      </c>
      <c r="AD6" t="n">
        <v>103146.8216332499</v>
      </c>
      <c r="AE6" t="n">
        <v>146770.5442366339</v>
      </c>
      <c r="AF6" t="n">
        <v>5.385000149221849e-06</v>
      </c>
      <c r="AG6" t="n">
        <v>0.47625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7.8135</v>
      </c>
      <c r="E2" t="n">
        <v>12.8</v>
      </c>
      <c r="F2" t="n">
        <v>9.26</v>
      </c>
      <c r="G2" t="n">
        <v>9.109999999999999</v>
      </c>
      <c r="H2" t="n">
        <v>0.15</v>
      </c>
      <c r="I2" t="n">
        <v>61</v>
      </c>
      <c r="J2" t="n">
        <v>116.05</v>
      </c>
      <c r="K2" t="n">
        <v>43.4</v>
      </c>
      <c r="L2" t="n">
        <v>1</v>
      </c>
      <c r="M2" t="n">
        <v>59</v>
      </c>
      <c r="N2" t="n">
        <v>16.65</v>
      </c>
      <c r="O2" t="n">
        <v>14546.17</v>
      </c>
      <c r="P2" t="n">
        <v>82.73999999999999</v>
      </c>
      <c r="Q2" t="n">
        <v>1354.26</v>
      </c>
      <c r="R2" t="n">
        <v>52.5</v>
      </c>
      <c r="S2" t="n">
        <v>13.91</v>
      </c>
      <c r="T2" t="n">
        <v>19151.82</v>
      </c>
      <c r="U2" t="n">
        <v>0.26</v>
      </c>
      <c r="V2" t="n">
        <v>0.86</v>
      </c>
      <c r="W2" t="n">
        <v>0.15</v>
      </c>
      <c r="X2" t="n">
        <v>1.23</v>
      </c>
      <c r="Y2" t="n">
        <v>0.5</v>
      </c>
      <c r="Z2" t="n">
        <v>10</v>
      </c>
      <c r="AA2" t="n">
        <v>109.1792120088568</v>
      </c>
      <c r="AB2" t="n">
        <v>155.3542039602816</v>
      </c>
      <c r="AC2" t="n">
        <v>140.8015086768199</v>
      </c>
      <c r="AD2" t="n">
        <v>109179.2120088568</v>
      </c>
      <c r="AE2" t="n">
        <v>155354.2039602817</v>
      </c>
      <c r="AF2" t="n">
        <v>5.993393462646267e-06</v>
      </c>
      <c r="AG2" t="n">
        <v>0.5333333333333333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8.8779</v>
      </c>
      <c r="E3" t="n">
        <v>11.26</v>
      </c>
      <c r="F3" t="n">
        <v>8.56</v>
      </c>
      <c r="G3" t="n">
        <v>19.75</v>
      </c>
      <c r="H3" t="n">
        <v>0.3</v>
      </c>
      <c r="I3" t="n">
        <v>26</v>
      </c>
      <c r="J3" t="n">
        <v>117.34</v>
      </c>
      <c r="K3" t="n">
        <v>43.4</v>
      </c>
      <c r="L3" t="n">
        <v>2</v>
      </c>
      <c r="M3" t="n">
        <v>4</v>
      </c>
      <c r="N3" t="n">
        <v>16.94</v>
      </c>
      <c r="O3" t="n">
        <v>14705.49</v>
      </c>
      <c r="P3" t="n">
        <v>64.97</v>
      </c>
      <c r="Q3" t="n">
        <v>1354.12</v>
      </c>
      <c r="R3" t="n">
        <v>29.78</v>
      </c>
      <c r="S3" t="n">
        <v>13.91</v>
      </c>
      <c r="T3" t="n">
        <v>7967.15</v>
      </c>
      <c r="U3" t="n">
        <v>0.47</v>
      </c>
      <c r="V3" t="n">
        <v>0.93</v>
      </c>
      <c r="W3" t="n">
        <v>0.12</v>
      </c>
      <c r="X3" t="n">
        <v>0.53</v>
      </c>
      <c r="Y3" t="n">
        <v>0.5</v>
      </c>
      <c r="Z3" t="n">
        <v>10</v>
      </c>
      <c r="AA3" t="n">
        <v>81.48858481631385</v>
      </c>
      <c r="AB3" t="n">
        <v>115.9524234793119</v>
      </c>
      <c r="AC3" t="n">
        <v>105.0906621412992</v>
      </c>
      <c r="AD3" t="n">
        <v>81488.58481631384</v>
      </c>
      <c r="AE3" t="n">
        <v>115952.4234793119</v>
      </c>
      <c r="AF3" t="n">
        <v>6.809848060667729e-06</v>
      </c>
      <c r="AG3" t="n">
        <v>0.4691666666666667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8.8757</v>
      </c>
      <c r="E4" t="n">
        <v>11.27</v>
      </c>
      <c r="F4" t="n">
        <v>8.56</v>
      </c>
      <c r="G4" t="n">
        <v>19.76</v>
      </c>
      <c r="H4" t="n">
        <v>0.45</v>
      </c>
      <c r="I4" t="n">
        <v>26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65.72</v>
      </c>
      <c r="Q4" t="n">
        <v>1354.19</v>
      </c>
      <c r="R4" t="n">
        <v>29.74</v>
      </c>
      <c r="S4" t="n">
        <v>13.91</v>
      </c>
      <c r="T4" t="n">
        <v>7943.21</v>
      </c>
      <c r="U4" t="n">
        <v>0.47</v>
      </c>
      <c r="V4" t="n">
        <v>0.93</v>
      </c>
      <c r="W4" t="n">
        <v>0.13</v>
      </c>
      <c r="X4" t="n">
        <v>0.54</v>
      </c>
      <c r="Y4" t="n">
        <v>0.5</v>
      </c>
      <c r="Z4" t="n">
        <v>10</v>
      </c>
      <c r="AA4" t="n">
        <v>82.01933315394997</v>
      </c>
      <c r="AB4" t="n">
        <v>116.707640374356</v>
      </c>
      <c r="AC4" t="n">
        <v>105.7751346273327</v>
      </c>
      <c r="AD4" t="n">
        <v>82019.33315394998</v>
      </c>
      <c r="AE4" t="n">
        <v>116707.640374356</v>
      </c>
      <c r="AF4" t="n">
        <v>6.808160537071667e-06</v>
      </c>
      <c r="AG4" t="n">
        <v>0.4695833333333333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8.510199999999999</v>
      </c>
      <c r="E2" t="n">
        <v>11.75</v>
      </c>
      <c r="F2" t="n">
        <v>8.94</v>
      </c>
      <c r="G2" t="n">
        <v>11.66</v>
      </c>
      <c r="H2" t="n">
        <v>0.2</v>
      </c>
      <c r="I2" t="n">
        <v>46</v>
      </c>
      <c r="J2" t="n">
        <v>89.87</v>
      </c>
      <c r="K2" t="n">
        <v>37.55</v>
      </c>
      <c r="L2" t="n">
        <v>1</v>
      </c>
      <c r="M2" t="n">
        <v>44</v>
      </c>
      <c r="N2" t="n">
        <v>11.32</v>
      </c>
      <c r="O2" t="n">
        <v>11317.98</v>
      </c>
      <c r="P2" t="n">
        <v>61.71</v>
      </c>
      <c r="Q2" t="n">
        <v>1354.22</v>
      </c>
      <c r="R2" t="n">
        <v>42.65</v>
      </c>
      <c r="S2" t="n">
        <v>13.91</v>
      </c>
      <c r="T2" t="n">
        <v>14300.63</v>
      </c>
      <c r="U2" t="n">
        <v>0.33</v>
      </c>
      <c r="V2" t="n">
        <v>0.89</v>
      </c>
      <c r="W2" t="n">
        <v>0.13</v>
      </c>
      <c r="X2" t="n">
        <v>0.92</v>
      </c>
      <c r="Y2" t="n">
        <v>0.5</v>
      </c>
      <c r="Z2" t="n">
        <v>10</v>
      </c>
      <c r="AA2" t="n">
        <v>79.89564956769748</v>
      </c>
      <c r="AB2" t="n">
        <v>113.6857906381719</v>
      </c>
      <c r="AC2" t="n">
        <v>103.0363545299613</v>
      </c>
      <c r="AD2" t="n">
        <v>79895.64956769747</v>
      </c>
      <c r="AE2" t="n">
        <v>113685.7906381719</v>
      </c>
      <c r="AF2" t="n">
        <v>7.422561833594047e-06</v>
      </c>
      <c r="AG2" t="n">
        <v>0.4895833333333333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8.789899999999999</v>
      </c>
      <c r="E3" t="n">
        <v>11.38</v>
      </c>
      <c r="F3" t="n">
        <v>8.779999999999999</v>
      </c>
      <c r="G3" t="n">
        <v>15.04</v>
      </c>
      <c r="H3" t="n">
        <v>0.39</v>
      </c>
      <c r="I3" t="n">
        <v>35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57.4</v>
      </c>
      <c r="Q3" t="n">
        <v>1354.12</v>
      </c>
      <c r="R3" t="n">
        <v>36.26</v>
      </c>
      <c r="S3" t="n">
        <v>13.91</v>
      </c>
      <c r="T3" t="n">
        <v>11157.61</v>
      </c>
      <c r="U3" t="n">
        <v>0.38</v>
      </c>
      <c r="V3" t="n">
        <v>0.91</v>
      </c>
      <c r="W3" t="n">
        <v>0.15</v>
      </c>
      <c r="X3" t="n">
        <v>0.75</v>
      </c>
      <c r="Y3" t="n">
        <v>0.5</v>
      </c>
      <c r="Z3" t="n">
        <v>10</v>
      </c>
      <c r="AA3" t="n">
        <v>73.9144738286322</v>
      </c>
      <c r="AB3" t="n">
        <v>105.1750056765291</v>
      </c>
      <c r="AC3" t="n">
        <v>95.32281133592126</v>
      </c>
      <c r="AD3" t="n">
        <v>73914.4738286322</v>
      </c>
      <c r="AE3" t="n">
        <v>105175.0056765291</v>
      </c>
      <c r="AF3" t="n">
        <v>7.666515036204592e-06</v>
      </c>
      <c r="AG3" t="n">
        <v>0.4741666666666667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6.1114</v>
      </c>
      <c r="E2" t="n">
        <v>16.36</v>
      </c>
      <c r="F2" t="n">
        <v>10.04</v>
      </c>
      <c r="G2" t="n">
        <v>6.14</v>
      </c>
      <c r="H2" t="n">
        <v>0.09</v>
      </c>
      <c r="I2" t="n">
        <v>98</v>
      </c>
      <c r="J2" t="n">
        <v>194.77</v>
      </c>
      <c r="K2" t="n">
        <v>54.38</v>
      </c>
      <c r="L2" t="n">
        <v>1</v>
      </c>
      <c r="M2" t="n">
        <v>96</v>
      </c>
      <c r="N2" t="n">
        <v>39.4</v>
      </c>
      <c r="O2" t="n">
        <v>24256.19</v>
      </c>
      <c r="P2" t="n">
        <v>134.6</v>
      </c>
      <c r="Q2" t="n">
        <v>1354.37</v>
      </c>
      <c r="R2" t="n">
        <v>76.97</v>
      </c>
      <c r="S2" t="n">
        <v>13.91</v>
      </c>
      <c r="T2" t="n">
        <v>31202.08</v>
      </c>
      <c r="U2" t="n">
        <v>0.18</v>
      </c>
      <c r="V2" t="n">
        <v>0.79</v>
      </c>
      <c r="W2" t="n">
        <v>0.21</v>
      </c>
      <c r="X2" t="n">
        <v>2.01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7.6836</v>
      </c>
      <c r="E3" t="n">
        <v>13.01</v>
      </c>
      <c r="F3" t="n">
        <v>8.859999999999999</v>
      </c>
      <c r="G3" t="n">
        <v>12.66</v>
      </c>
      <c r="H3" t="n">
        <v>0.18</v>
      </c>
      <c r="I3" t="n">
        <v>42</v>
      </c>
      <c r="J3" t="n">
        <v>196.32</v>
      </c>
      <c r="K3" t="n">
        <v>54.38</v>
      </c>
      <c r="L3" t="n">
        <v>2</v>
      </c>
      <c r="M3" t="n">
        <v>40</v>
      </c>
      <c r="N3" t="n">
        <v>39.95</v>
      </c>
      <c r="O3" t="n">
        <v>24447.22</v>
      </c>
      <c r="P3" t="n">
        <v>112.49</v>
      </c>
      <c r="Q3" t="n">
        <v>1354.16</v>
      </c>
      <c r="R3" t="n">
        <v>40.2</v>
      </c>
      <c r="S3" t="n">
        <v>13.91</v>
      </c>
      <c r="T3" t="n">
        <v>13093.98</v>
      </c>
      <c r="U3" t="n">
        <v>0.35</v>
      </c>
      <c r="V3" t="n">
        <v>0.9</v>
      </c>
      <c r="W3" t="n">
        <v>0.12</v>
      </c>
      <c r="X3" t="n">
        <v>0.84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8.3393</v>
      </c>
      <c r="E4" t="n">
        <v>11.99</v>
      </c>
      <c r="F4" t="n">
        <v>8.5</v>
      </c>
      <c r="G4" t="n">
        <v>20.41</v>
      </c>
      <c r="H4" t="n">
        <v>0.27</v>
      </c>
      <c r="I4" t="n">
        <v>25</v>
      </c>
      <c r="J4" t="n">
        <v>197.88</v>
      </c>
      <c r="K4" t="n">
        <v>54.38</v>
      </c>
      <c r="L4" t="n">
        <v>3</v>
      </c>
      <c r="M4" t="n">
        <v>23</v>
      </c>
      <c r="N4" t="n">
        <v>40.5</v>
      </c>
      <c r="O4" t="n">
        <v>24639</v>
      </c>
      <c r="P4" t="n">
        <v>100.59</v>
      </c>
      <c r="Q4" t="n">
        <v>1354.14</v>
      </c>
      <c r="R4" t="n">
        <v>28.95</v>
      </c>
      <c r="S4" t="n">
        <v>13.91</v>
      </c>
      <c r="T4" t="n">
        <v>7554.69</v>
      </c>
      <c r="U4" t="n">
        <v>0.48</v>
      </c>
      <c r="V4" t="n">
        <v>0.9399999999999999</v>
      </c>
      <c r="W4" t="n">
        <v>0.09</v>
      </c>
      <c r="X4" t="n">
        <v>0.48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8.588200000000001</v>
      </c>
      <c r="E5" t="n">
        <v>11.64</v>
      </c>
      <c r="F5" t="n">
        <v>8.43</v>
      </c>
      <c r="G5" t="n">
        <v>28.09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92.15000000000001</v>
      </c>
      <c r="Q5" t="n">
        <v>1354.12</v>
      </c>
      <c r="R5" t="n">
        <v>26.84</v>
      </c>
      <c r="S5" t="n">
        <v>13.91</v>
      </c>
      <c r="T5" t="n">
        <v>6536.3</v>
      </c>
      <c r="U5" t="n">
        <v>0.52</v>
      </c>
      <c r="V5" t="n">
        <v>0.9399999999999999</v>
      </c>
      <c r="W5" t="n">
        <v>0.08</v>
      </c>
      <c r="X5" t="n">
        <v>0.4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8.753399999999999</v>
      </c>
      <c r="E6" t="n">
        <v>11.42</v>
      </c>
      <c r="F6" t="n">
        <v>8.32</v>
      </c>
      <c r="G6" t="n">
        <v>33.3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86.15000000000001</v>
      </c>
      <c r="Q6" t="n">
        <v>1354.19</v>
      </c>
      <c r="R6" t="n">
        <v>22.85</v>
      </c>
      <c r="S6" t="n">
        <v>13.91</v>
      </c>
      <c r="T6" t="n">
        <v>4555.87</v>
      </c>
      <c r="U6" t="n">
        <v>0.61</v>
      </c>
      <c r="V6" t="n">
        <v>0.96</v>
      </c>
      <c r="W6" t="n">
        <v>0.09</v>
      </c>
      <c r="X6" t="n">
        <v>0.3</v>
      </c>
      <c r="Y6" t="n">
        <v>0.5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8.510199999999999</v>
      </c>
      <c r="E7" t="n">
        <v>11.75</v>
      </c>
      <c r="F7" t="n">
        <v>8.94</v>
      </c>
      <c r="G7" t="n">
        <v>11.66</v>
      </c>
      <c r="H7" t="n">
        <v>0.2</v>
      </c>
      <c r="I7" t="n">
        <v>46</v>
      </c>
      <c r="J7" t="n">
        <v>89.87</v>
      </c>
      <c r="K7" t="n">
        <v>37.55</v>
      </c>
      <c r="L7" t="n">
        <v>1</v>
      </c>
      <c r="M7" t="n">
        <v>44</v>
      </c>
      <c r="N7" t="n">
        <v>11.32</v>
      </c>
      <c r="O7" t="n">
        <v>11317.98</v>
      </c>
      <c r="P7" t="n">
        <v>61.71</v>
      </c>
      <c r="Q7" t="n">
        <v>1354.22</v>
      </c>
      <c r="R7" t="n">
        <v>42.65</v>
      </c>
      <c r="S7" t="n">
        <v>13.91</v>
      </c>
      <c r="T7" t="n">
        <v>14300.63</v>
      </c>
      <c r="U7" t="n">
        <v>0.33</v>
      </c>
      <c r="V7" t="n">
        <v>0.89</v>
      </c>
      <c r="W7" t="n">
        <v>0.13</v>
      </c>
      <c r="X7" t="n">
        <v>0.92</v>
      </c>
      <c r="Y7" t="n">
        <v>0.5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8.789899999999999</v>
      </c>
      <c r="E8" t="n">
        <v>11.38</v>
      </c>
      <c r="F8" t="n">
        <v>8.779999999999999</v>
      </c>
      <c r="G8" t="n">
        <v>15.04</v>
      </c>
      <c r="H8" t="n">
        <v>0.39</v>
      </c>
      <c r="I8" t="n">
        <v>35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57.4</v>
      </c>
      <c r="Q8" t="n">
        <v>1354.12</v>
      </c>
      <c r="R8" t="n">
        <v>36.26</v>
      </c>
      <c r="S8" t="n">
        <v>13.91</v>
      </c>
      <c r="T8" t="n">
        <v>11157.61</v>
      </c>
      <c r="U8" t="n">
        <v>0.38</v>
      </c>
      <c r="V8" t="n">
        <v>0.91</v>
      </c>
      <c r="W8" t="n">
        <v>0.15</v>
      </c>
      <c r="X8" t="n">
        <v>0.75</v>
      </c>
      <c r="Y8" t="n">
        <v>0.5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8.615500000000001</v>
      </c>
      <c r="E9" t="n">
        <v>11.61</v>
      </c>
      <c r="F9" t="n">
        <v>9.029999999999999</v>
      </c>
      <c r="G9" t="n">
        <v>11.53</v>
      </c>
      <c r="H9" t="n">
        <v>0.24</v>
      </c>
      <c r="I9" t="n">
        <v>47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51.17</v>
      </c>
      <c r="Q9" t="n">
        <v>1354.21</v>
      </c>
      <c r="R9" t="n">
        <v>43.6</v>
      </c>
      <c r="S9" t="n">
        <v>13.91</v>
      </c>
      <c r="T9" t="n">
        <v>14771.84</v>
      </c>
      <c r="U9" t="n">
        <v>0.32</v>
      </c>
      <c r="V9" t="n">
        <v>0.88</v>
      </c>
      <c r="W9" t="n">
        <v>0.19</v>
      </c>
      <c r="X9" t="n">
        <v>1.01</v>
      </c>
      <c r="Y9" t="n">
        <v>0.5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7.8512</v>
      </c>
      <c r="E10" t="n">
        <v>12.74</v>
      </c>
      <c r="F10" t="n">
        <v>10.02</v>
      </c>
      <c r="G10" t="n">
        <v>6.53</v>
      </c>
      <c r="H10" t="n">
        <v>0.43</v>
      </c>
      <c r="I10" t="n">
        <v>92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39.38</v>
      </c>
      <c r="Q10" t="n">
        <v>1354.33</v>
      </c>
      <c r="R10" t="n">
        <v>72.38</v>
      </c>
      <c r="S10" t="n">
        <v>13.91</v>
      </c>
      <c r="T10" t="n">
        <v>28935.72</v>
      </c>
      <c r="U10" t="n">
        <v>0.19</v>
      </c>
      <c r="V10" t="n">
        <v>0.79</v>
      </c>
      <c r="W10" t="n">
        <v>0.32</v>
      </c>
      <c r="X10" t="n">
        <v>1.99</v>
      </c>
      <c r="Y10" t="n">
        <v>0.5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7.2254</v>
      </c>
      <c r="E11" t="n">
        <v>13.84</v>
      </c>
      <c r="F11" t="n">
        <v>9.5</v>
      </c>
      <c r="G11" t="n">
        <v>7.81</v>
      </c>
      <c r="H11" t="n">
        <v>0.12</v>
      </c>
      <c r="I11" t="n">
        <v>73</v>
      </c>
      <c r="J11" t="n">
        <v>141.81</v>
      </c>
      <c r="K11" t="n">
        <v>47.83</v>
      </c>
      <c r="L11" t="n">
        <v>1</v>
      </c>
      <c r="M11" t="n">
        <v>71</v>
      </c>
      <c r="N11" t="n">
        <v>22.98</v>
      </c>
      <c r="O11" t="n">
        <v>17723.39</v>
      </c>
      <c r="P11" t="n">
        <v>100.49</v>
      </c>
      <c r="Q11" t="n">
        <v>1354.2</v>
      </c>
      <c r="R11" t="n">
        <v>60.44</v>
      </c>
      <c r="S11" t="n">
        <v>13.91</v>
      </c>
      <c r="T11" t="n">
        <v>23061.63</v>
      </c>
      <c r="U11" t="n">
        <v>0.23</v>
      </c>
      <c r="V11" t="n">
        <v>0.84</v>
      </c>
      <c r="W11" t="n">
        <v>0.17</v>
      </c>
      <c r="X11" t="n">
        <v>1.48</v>
      </c>
      <c r="Y11" t="n">
        <v>0.5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8.5472</v>
      </c>
      <c r="E12" t="n">
        <v>11.7</v>
      </c>
      <c r="F12" t="n">
        <v>8.6</v>
      </c>
      <c r="G12" t="n">
        <v>17.21</v>
      </c>
      <c r="H12" t="n">
        <v>0.25</v>
      </c>
      <c r="I12" t="n">
        <v>30</v>
      </c>
      <c r="J12" t="n">
        <v>143.17</v>
      </c>
      <c r="K12" t="n">
        <v>47.83</v>
      </c>
      <c r="L12" t="n">
        <v>2</v>
      </c>
      <c r="M12" t="n">
        <v>28</v>
      </c>
      <c r="N12" t="n">
        <v>23.34</v>
      </c>
      <c r="O12" t="n">
        <v>17891.86</v>
      </c>
      <c r="P12" t="n">
        <v>80.98</v>
      </c>
      <c r="Q12" t="n">
        <v>1354.16</v>
      </c>
      <c r="R12" t="n">
        <v>32.12</v>
      </c>
      <c r="S12" t="n">
        <v>13.91</v>
      </c>
      <c r="T12" t="n">
        <v>9115.07</v>
      </c>
      <c r="U12" t="n">
        <v>0.43</v>
      </c>
      <c r="V12" t="n">
        <v>0.92</v>
      </c>
      <c r="W12" t="n">
        <v>0.1</v>
      </c>
      <c r="X12" t="n">
        <v>0.58</v>
      </c>
      <c r="Y12" t="n">
        <v>0.5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8.8559</v>
      </c>
      <c r="E13" t="n">
        <v>11.29</v>
      </c>
      <c r="F13" t="n">
        <v>8.460000000000001</v>
      </c>
      <c r="G13" t="n">
        <v>24.16</v>
      </c>
      <c r="H13" t="n">
        <v>0.37</v>
      </c>
      <c r="I13" t="n">
        <v>21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72.37</v>
      </c>
      <c r="Q13" t="n">
        <v>1354.12</v>
      </c>
      <c r="R13" t="n">
        <v>26.73</v>
      </c>
      <c r="S13" t="n">
        <v>13.91</v>
      </c>
      <c r="T13" t="n">
        <v>6464.5</v>
      </c>
      <c r="U13" t="n">
        <v>0.52</v>
      </c>
      <c r="V13" t="n">
        <v>0.9399999999999999</v>
      </c>
      <c r="W13" t="n">
        <v>0.11</v>
      </c>
      <c r="X13" t="n">
        <v>0.43</v>
      </c>
      <c r="Y13" t="n">
        <v>0.5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6.4557</v>
      </c>
      <c r="E14" t="n">
        <v>15.49</v>
      </c>
      <c r="F14" t="n">
        <v>9.869999999999999</v>
      </c>
      <c r="G14" t="n">
        <v>6.58</v>
      </c>
      <c r="H14" t="n">
        <v>0.1</v>
      </c>
      <c r="I14" t="n">
        <v>90</v>
      </c>
      <c r="J14" t="n">
        <v>176.73</v>
      </c>
      <c r="K14" t="n">
        <v>52.44</v>
      </c>
      <c r="L14" t="n">
        <v>1</v>
      </c>
      <c r="M14" t="n">
        <v>88</v>
      </c>
      <c r="N14" t="n">
        <v>33.29</v>
      </c>
      <c r="O14" t="n">
        <v>22031.19</v>
      </c>
      <c r="P14" t="n">
        <v>123.48</v>
      </c>
      <c r="Q14" t="n">
        <v>1354.43</v>
      </c>
      <c r="R14" t="n">
        <v>71.75</v>
      </c>
      <c r="S14" t="n">
        <v>13.91</v>
      </c>
      <c r="T14" t="n">
        <v>28631.06</v>
      </c>
      <c r="U14" t="n">
        <v>0.19</v>
      </c>
      <c r="V14" t="n">
        <v>0.8100000000000001</v>
      </c>
      <c r="W14" t="n">
        <v>0.2</v>
      </c>
      <c r="X14" t="n">
        <v>1.84</v>
      </c>
      <c r="Y14" t="n">
        <v>0.5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7.9717</v>
      </c>
      <c r="E15" t="n">
        <v>12.54</v>
      </c>
      <c r="F15" t="n">
        <v>8.77</v>
      </c>
      <c r="G15" t="n">
        <v>13.85</v>
      </c>
      <c r="H15" t="n">
        <v>0.2</v>
      </c>
      <c r="I15" t="n">
        <v>38</v>
      </c>
      <c r="J15" t="n">
        <v>178.21</v>
      </c>
      <c r="K15" t="n">
        <v>52.44</v>
      </c>
      <c r="L15" t="n">
        <v>2</v>
      </c>
      <c r="M15" t="n">
        <v>36</v>
      </c>
      <c r="N15" t="n">
        <v>33.77</v>
      </c>
      <c r="O15" t="n">
        <v>22213.89</v>
      </c>
      <c r="P15" t="n">
        <v>102.45</v>
      </c>
      <c r="Q15" t="n">
        <v>1354.33</v>
      </c>
      <c r="R15" t="n">
        <v>37.35</v>
      </c>
      <c r="S15" t="n">
        <v>13.91</v>
      </c>
      <c r="T15" t="n">
        <v>11688.73</v>
      </c>
      <c r="U15" t="n">
        <v>0.37</v>
      </c>
      <c r="V15" t="n">
        <v>0.91</v>
      </c>
      <c r="W15" t="n">
        <v>0.11</v>
      </c>
      <c r="X15" t="n">
        <v>0.75</v>
      </c>
      <c r="Y15" t="n">
        <v>0.5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8.545199999999999</v>
      </c>
      <c r="E16" t="n">
        <v>11.7</v>
      </c>
      <c r="F16" t="n">
        <v>8.460000000000001</v>
      </c>
      <c r="G16" t="n">
        <v>22.08</v>
      </c>
      <c r="H16" t="n">
        <v>0.3</v>
      </c>
      <c r="I16" t="n">
        <v>23</v>
      </c>
      <c r="J16" t="n">
        <v>179.7</v>
      </c>
      <c r="K16" t="n">
        <v>52.44</v>
      </c>
      <c r="L16" t="n">
        <v>3</v>
      </c>
      <c r="M16" t="n">
        <v>21</v>
      </c>
      <c r="N16" t="n">
        <v>34.26</v>
      </c>
      <c r="O16" t="n">
        <v>22397.24</v>
      </c>
      <c r="P16" t="n">
        <v>90.62</v>
      </c>
      <c r="Q16" t="n">
        <v>1354.19</v>
      </c>
      <c r="R16" t="n">
        <v>27.66</v>
      </c>
      <c r="S16" t="n">
        <v>13.91</v>
      </c>
      <c r="T16" t="n">
        <v>6921.09</v>
      </c>
      <c r="U16" t="n">
        <v>0.5</v>
      </c>
      <c r="V16" t="n">
        <v>0.9399999999999999</v>
      </c>
      <c r="W16" t="n">
        <v>0.09</v>
      </c>
      <c r="X16" t="n">
        <v>0.44</v>
      </c>
      <c r="Y16" t="n">
        <v>0.5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8.77</v>
      </c>
      <c r="E17" t="n">
        <v>11.4</v>
      </c>
      <c r="F17" t="n">
        <v>8.380000000000001</v>
      </c>
      <c r="G17" t="n">
        <v>29.57</v>
      </c>
      <c r="H17" t="n">
        <v>0.39</v>
      </c>
      <c r="I17" t="n">
        <v>17</v>
      </c>
      <c r="J17" t="n">
        <v>181.19</v>
      </c>
      <c r="K17" t="n">
        <v>52.44</v>
      </c>
      <c r="L17" t="n">
        <v>4</v>
      </c>
      <c r="M17" t="n">
        <v>2</v>
      </c>
      <c r="N17" t="n">
        <v>34.75</v>
      </c>
      <c r="O17" t="n">
        <v>22581.25</v>
      </c>
      <c r="P17" t="n">
        <v>81.47</v>
      </c>
      <c r="Q17" t="n">
        <v>1354.21</v>
      </c>
      <c r="R17" t="n">
        <v>24.54</v>
      </c>
      <c r="S17" t="n">
        <v>13.91</v>
      </c>
      <c r="T17" t="n">
        <v>5388.32</v>
      </c>
      <c r="U17" t="n">
        <v>0.57</v>
      </c>
      <c r="V17" t="n">
        <v>0.95</v>
      </c>
      <c r="W17" t="n">
        <v>0.1</v>
      </c>
      <c r="X17" t="n">
        <v>0.35</v>
      </c>
      <c r="Y17" t="n">
        <v>0.5</v>
      </c>
      <c r="Z17" t="n">
        <v>10</v>
      </c>
    </row>
    <row r="18">
      <c r="A18" t="n">
        <v>4</v>
      </c>
      <c r="B18" t="n">
        <v>90</v>
      </c>
      <c r="C18" t="inlineStr">
        <is>
          <t xml:space="preserve">CONCLUIDO	</t>
        </is>
      </c>
      <c r="D18" t="n">
        <v>8.7704</v>
      </c>
      <c r="E18" t="n">
        <v>11.4</v>
      </c>
      <c r="F18" t="n">
        <v>8.380000000000001</v>
      </c>
      <c r="G18" t="n">
        <v>29.57</v>
      </c>
      <c r="H18" t="n">
        <v>0.49</v>
      </c>
      <c r="I18" t="n">
        <v>17</v>
      </c>
      <c r="J18" t="n">
        <v>182.69</v>
      </c>
      <c r="K18" t="n">
        <v>52.44</v>
      </c>
      <c r="L18" t="n">
        <v>5</v>
      </c>
      <c r="M18" t="n">
        <v>0</v>
      </c>
      <c r="N18" t="n">
        <v>35.25</v>
      </c>
      <c r="O18" t="n">
        <v>22766.06</v>
      </c>
      <c r="P18" t="n">
        <v>81.87</v>
      </c>
      <c r="Q18" t="n">
        <v>1354.18</v>
      </c>
      <c r="R18" t="n">
        <v>24.4</v>
      </c>
      <c r="S18" t="n">
        <v>13.91</v>
      </c>
      <c r="T18" t="n">
        <v>5319.56</v>
      </c>
      <c r="U18" t="n">
        <v>0.57</v>
      </c>
      <c r="V18" t="n">
        <v>0.95</v>
      </c>
      <c r="W18" t="n">
        <v>0.1</v>
      </c>
      <c r="X18" t="n">
        <v>0.35</v>
      </c>
      <c r="Y18" t="n">
        <v>0.5</v>
      </c>
      <c r="Z18" t="n">
        <v>10</v>
      </c>
    </row>
    <row r="19">
      <c r="A19" t="n">
        <v>0</v>
      </c>
      <c r="B19" t="n">
        <v>10</v>
      </c>
      <c r="C19" t="inlineStr">
        <is>
          <t xml:space="preserve">CONCLUIDO	</t>
        </is>
      </c>
      <c r="D19" t="n">
        <v>7.062</v>
      </c>
      <c r="E19" t="n">
        <v>14.16</v>
      </c>
      <c r="F19" t="n">
        <v>10.99</v>
      </c>
      <c r="G19" t="n">
        <v>4.81</v>
      </c>
      <c r="H19" t="n">
        <v>0.64</v>
      </c>
      <c r="I19" t="n">
        <v>137</v>
      </c>
      <c r="J19" t="n">
        <v>26.11</v>
      </c>
      <c r="K19" t="n">
        <v>12.1</v>
      </c>
      <c r="L19" t="n">
        <v>1</v>
      </c>
      <c r="M19" t="n">
        <v>0</v>
      </c>
      <c r="N19" t="n">
        <v>3.01</v>
      </c>
      <c r="O19" t="n">
        <v>3454.41</v>
      </c>
      <c r="P19" t="n">
        <v>32.06</v>
      </c>
      <c r="Q19" t="n">
        <v>1354.36</v>
      </c>
      <c r="R19" t="n">
        <v>101.07</v>
      </c>
      <c r="S19" t="n">
        <v>13.91</v>
      </c>
      <c r="T19" t="n">
        <v>43055.62</v>
      </c>
      <c r="U19" t="n">
        <v>0.14</v>
      </c>
      <c r="V19" t="n">
        <v>0.72</v>
      </c>
      <c r="W19" t="n">
        <v>0.45</v>
      </c>
      <c r="X19" t="n">
        <v>2.96</v>
      </c>
      <c r="Y19" t="n">
        <v>0.5</v>
      </c>
      <c r="Z19" t="n">
        <v>10</v>
      </c>
    </row>
    <row r="20">
      <c r="A20" t="n">
        <v>0</v>
      </c>
      <c r="B20" t="n">
        <v>45</v>
      </c>
      <c r="C20" t="inlineStr">
        <is>
          <t xml:space="preserve">CONCLUIDO	</t>
        </is>
      </c>
      <c r="D20" t="n">
        <v>8.273199999999999</v>
      </c>
      <c r="E20" t="n">
        <v>12.09</v>
      </c>
      <c r="F20" t="n">
        <v>9.050000000000001</v>
      </c>
      <c r="G20" t="n">
        <v>10.65</v>
      </c>
      <c r="H20" t="n">
        <v>0.18</v>
      </c>
      <c r="I20" t="n">
        <v>51</v>
      </c>
      <c r="J20" t="n">
        <v>98.70999999999999</v>
      </c>
      <c r="K20" t="n">
        <v>39.72</v>
      </c>
      <c r="L20" t="n">
        <v>1</v>
      </c>
      <c r="M20" t="n">
        <v>49</v>
      </c>
      <c r="N20" t="n">
        <v>12.99</v>
      </c>
      <c r="O20" t="n">
        <v>12407.75</v>
      </c>
      <c r="P20" t="n">
        <v>69.23999999999999</v>
      </c>
      <c r="Q20" t="n">
        <v>1354.24</v>
      </c>
      <c r="R20" t="n">
        <v>45.99</v>
      </c>
      <c r="S20" t="n">
        <v>13.91</v>
      </c>
      <c r="T20" t="n">
        <v>15942.81</v>
      </c>
      <c r="U20" t="n">
        <v>0.3</v>
      </c>
      <c r="V20" t="n">
        <v>0.88</v>
      </c>
      <c r="W20" t="n">
        <v>0.14</v>
      </c>
      <c r="X20" t="n">
        <v>1.03</v>
      </c>
      <c r="Y20" t="n">
        <v>0.5</v>
      </c>
      <c r="Z20" t="n">
        <v>10</v>
      </c>
    </row>
    <row r="21">
      <c r="A21" t="n">
        <v>1</v>
      </c>
      <c r="B21" t="n">
        <v>45</v>
      </c>
      <c r="C21" t="inlineStr">
        <is>
          <t xml:space="preserve">CONCLUIDO	</t>
        </is>
      </c>
      <c r="D21" t="n">
        <v>8.8104</v>
      </c>
      <c r="E21" t="n">
        <v>11.35</v>
      </c>
      <c r="F21" t="n">
        <v>8.699999999999999</v>
      </c>
      <c r="G21" t="n">
        <v>16.32</v>
      </c>
      <c r="H21" t="n">
        <v>0.35</v>
      </c>
      <c r="I21" t="n">
        <v>32</v>
      </c>
      <c r="J21" t="n">
        <v>99.95</v>
      </c>
      <c r="K21" t="n">
        <v>39.72</v>
      </c>
      <c r="L21" t="n">
        <v>2</v>
      </c>
      <c r="M21" t="n">
        <v>0</v>
      </c>
      <c r="N21" t="n">
        <v>13.24</v>
      </c>
      <c r="O21" t="n">
        <v>12561.45</v>
      </c>
      <c r="P21" t="n">
        <v>60.19</v>
      </c>
      <c r="Q21" t="n">
        <v>1354.23</v>
      </c>
      <c r="R21" t="n">
        <v>34.03</v>
      </c>
      <c r="S21" t="n">
        <v>13.91</v>
      </c>
      <c r="T21" t="n">
        <v>10060.51</v>
      </c>
      <c r="U21" t="n">
        <v>0.41</v>
      </c>
      <c r="V21" t="n">
        <v>0.91</v>
      </c>
      <c r="W21" t="n">
        <v>0.15</v>
      </c>
      <c r="X21" t="n">
        <v>0.68</v>
      </c>
      <c r="Y21" t="n">
        <v>0.5</v>
      </c>
      <c r="Z21" t="n">
        <v>10</v>
      </c>
    </row>
    <row r="22">
      <c r="A22" t="n">
        <v>0</v>
      </c>
      <c r="B22" t="n">
        <v>60</v>
      </c>
      <c r="C22" t="inlineStr">
        <is>
          <t xml:space="preserve">CONCLUIDO	</t>
        </is>
      </c>
      <c r="D22" t="n">
        <v>7.6153</v>
      </c>
      <c r="E22" t="n">
        <v>13.13</v>
      </c>
      <c r="F22" t="n">
        <v>9.34</v>
      </c>
      <c r="G22" t="n">
        <v>8.619999999999999</v>
      </c>
      <c r="H22" t="n">
        <v>0.14</v>
      </c>
      <c r="I22" t="n">
        <v>65</v>
      </c>
      <c r="J22" t="n">
        <v>124.63</v>
      </c>
      <c r="K22" t="n">
        <v>45</v>
      </c>
      <c r="L22" t="n">
        <v>1</v>
      </c>
      <c r="M22" t="n">
        <v>63</v>
      </c>
      <c r="N22" t="n">
        <v>18.64</v>
      </c>
      <c r="O22" t="n">
        <v>15605.44</v>
      </c>
      <c r="P22" t="n">
        <v>88.83</v>
      </c>
      <c r="Q22" t="n">
        <v>1354.18</v>
      </c>
      <c r="R22" t="n">
        <v>54.99</v>
      </c>
      <c r="S22" t="n">
        <v>13.91</v>
      </c>
      <c r="T22" t="n">
        <v>20375.25</v>
      </c>
      <c r="U22" t="n">
        <v>0.25</v>
      </c>
      <c r="V22" t="n">
        <v>0.85</v>
      </c>
      <c r="W22" t="n">
        <v>0.16</v>
      </c>
      <c r="X22" t="n">
        <v>1.31</v>
      </c>
      <c r="Y22" t="n">
        <v>0.5</v>
      </c>
      <c r="Z22" t="n">
        <v>10</v>
      </c>
    </row>
    <row r="23">
      <c r="A23" t="n">
        <v>1</v>
      </c>
      <c r="B23" t="n">
        <v>60</v>
      </c>
      <c r="C23" t="inlineStr">
        <is>
          <t xml:space="preserve">CONCLUIDO	</t>
        </is>
      </c>
      <c r="D23" t="n">
        <v>8.8294</v>
      </c>
      <c r="E23" t="n">
        <v>11.33</v>
      </c>
      <c r="F23" t="n">
        <v>8.529999999999999</v>
      </c>
      <c r="G23" t="n">
        <v>19.68</v>
      </c>
      <c r="H23" t="n">
        <v>0.28</v>
      </c>
      <c r="I23" t="n">
        <v>26</v>
      </c>
      <c r="J23" t="n">
        <v>125.95</v>
      </c>
      <c r="K23" t="n">
        <v>45</v>
      </c>
      <c r="L23" t="n">
        <v>2</v>
      </c>
      <c r="M23" t="n">
        <v>22</v>
      </c>
      <c r="N23" t="n">
        <v>18.95</v>
      </c>
      <c r="O23" t="n">
        <v>15767.7</v>
      </c>
      <c r="P23" t="n">
        <v>68.76000000000001</v>
      </c>
      <c r="Q23" t="n">
        <v>1354.12</v>
      </c>
      <c r="R23" t="n">
        <v>29.66</v>
      </c>
      <c r="S23" t="n">
        <v>13.91</v>
      </c>
      <c r="T23" t="n">
        <v>7906.24</v>
      </c>
      <c r="U23" t="n">
        <v>0.47</v>
      </c>
      <c r="V23" t="n">
        <v>0.93</v>
      </c>
      <c r="W23" t="n">
        <v>0.1</v>
      </c>
      <c r="X23" t="n">
        <v>0.51</v>
      </c>
      <c r="Y23" t="n">
        <v>0.5</v>
      </c>
      <c r="Z23" t="n">
        <v>10</v>
      </c>
    </row>
    <row r="24">
      <c r="A24" t="n">
        <v>2</v>
      </c>
      <c r="B24" t="n">
        <v>60</v>
      </c>
      <c r="C24" t="inlineStr">
        <is>
          <t xml:space="preserve">CONCLUIDO	</t>
        </is>
      </c>
      <c r="D24" t="n">
        <v>8.8711</v>
      </c>
      <c r="E24" t="n">
        <v>11.27</v>
      </c>
      <c r="F24" t="n">
        <v>8.529999999999999</v>
      </c>
      <c r="G24" t="n">
        <v>21.32</v>
      </c>
      <c r="H24" t="n">
        <v>0.42</v>
      </c>
      <c r="I24" t="n">
        <v>24</v>
      </c>
      <c r="J24" t="n">
        <v>127.27</v>
      </c>
      <c r="K24" t="n">
        <v>45</v>
      </c>
      <c r="L24" t="n">
        <v>3</v>
      </c>
      <c r="M24" t="n">
        <v>0</v>
      </c>
      <c r="N24" t="n">
        <v>19.27</v>
      </c>
      <c r="O24" t="n">
        <v>15930.42</v>
      </c>
      <c r="P24" t="n">
        <v>67.54000000000001</v>
      </c>
      <c r="Q24" t="n">
        <v>1354.19</v>
      </c>
      <c r="R24" t="n">
        <v>28.79</v>
      </c>
      <c r="S24" t="n">
        <v>13.91</v>
      </c>
      <c r="T24" t="n">
        <v>7480.99</v>
      </c>
      <c r="U24" t="n">
        <v>0.48</v>
      </c>
      <c r="V24" t="n">
        <v>0.93</v>
      </c>
      <c r="W24" t="n">
        <v>0.12</v>
      </c>
      <c r="X24" t="n">
        <v>0.5</v>
      </c>
      <c r="Y24" t="n">
        <v>0.5</v>
      </c>
      <c r="Z24" t="n">
        <v>10</v>
      </c>
    </row>
    <row r="25">
      <c r="A25" t="n">
        <v>0</v>
      </c>
      <c r="B25" t="n">
        <v>80</v>
      </c>
      <c r="C25" t="inlineStr">
        <is>
          <t xml:space="preserve">CONCLUIDO	</t>
        </is>
      </c>
      <c r="D25" t="n">
        <v>6.8205</v>
      </c>
      <c r="E25" t="n">
        <v>14.66</v>
      </c>
      <c r="F25" t="n">
        <v>9.699999999999999</v>
      </c>
      <c r="G25" t="n">
        <v>7.09</v>
      </c>
      <c r="H25" t="n">
        <v>0.11</v>
      </c>
      <c r="I25" t="n">
        <v>82</v>
      </c>
      <c r="J25" t="n">
        <v>159.12</v>
      </c>
      <c r="K25" t="n">
        <v>50.28</v>
      </c>
      <c r="L25" t="n">
        <v>1</v>
      </c>
      <c r="M25" t="n">
        <v>80</v>
      </c>
      <c r="N25" t="n">
        <v>27.84</v>
      </c>
      <c r="O25" t="n">
        <v>19859.16</v>
      </c>
      <c r="P25" t="n">
        <v>112.2</v>
      </c>
      <c r="Q25" t="n">
        <v>1354.14</v>
      </c>
      <c r="R25" t="n">
        <v>66.31999999999999</v>
      </c>
      <c r="S25" t="n">
        <v>13.91</v>
      </c>
      <c r="T25" t="n">
        <v>25954.59</v>
      </c>
      <c r="U25" t="n">
        <v>0.21</v>
      </c>
      <c r="V25" t="n">
        <v>0.82</v>
      </c>
      <c r="W25" t="n">
        <v>0.18</v>
      </c>
      <c r="X25" t="n">
        <v>1.67</v>
      </c>
      <c r="Y25" t="n">
        <v>0.5</v>
      </c>
      <c r="Z25" t="n">
        <v>10</v>
      </c>
    </row>
    <row r="26">
      <c r="A26" t="n">
        <v>1</v>
      </c>
      <c r="B26" t="n">
        <v>80</v>
      </c>
      <c r="C26" t="inlineStr">
        <is>
          <t xml:space="preserve">CONCLUIDO	</t>
        </is>
      </c>
      <c r="D26" t="n">
        <v>8.210000000000001</v>
      </c>
      <c r="E26" t="n">
        <v>12.18</v>
      </c>
      <c r="F26" t="n">
        <v>8.73</v>
      </c>
      <c r="G26" t="n">
        <v>14.96</v>
      </c>
      <c r="H26" t="n">
        <v>0.22</v>
      </c>
      <c r="I26" t="n">
        <v>35</v>
      </c>
      <c r="J26" t="n">
        <v>160.54</v>
      </c>
      <c r="K26" t="n">
        <v>50.28</v>
      </c>
      <c r="L26" t="n">
        <v>2</v>
      </c>
      <c r="M26" t="n">
        <v>33</v>
      </c>
      <c r="N26" t="n">
        <v>28.26</v>
      </c>
      <c r="O26" t="n">
        <v>20034.4</v>
      </c>
      <c r="P26" t="n">
        <v>92.59999999999999</v>
      </c>
      <c r="Q26" t="n">
        <v>1354.17</v>
      </c>
      <c r="R26" t="n">
        <v>36.21</v>
      </c>
      <c r="S26" t="n">
        <v>13.91</v>
      </c>
      <c r="T26" t="n">
        <v>11136.93</v>
      </c>
      <c r="U26" t="n">
        <v>0.38</v>
      </c>
      <c r="V26" t="n">
        <v>0.91</v>
      </c>
      <c r="W26" t="n">
        <v>0.1</v>
      </c>
      <c r="X26" t="n">
        <v>0.7</v>
      </c>
      <c r="Y26" t="n">
        <v>0.5</v>
      </c>
      <c r="Z26" t="n">
        <v>10</v>
      </c>
    </row>
    <row r="27">
      <c r="A27" t="n">
        <v>2</v>
      </c>
      <c r="B27" t="n">
        <v>80</v>
      </c>
      <c r="C27" t="inlineStr">
        <is>
          <t xml:space="preserve">CONCLUIDO	</t>
        </is>
      </c>
      <c r="D27" t="n">
        <v>8.7989</v>
      </c>
      <c r="E27" t="n">
        <v>11.36</v>
      </c>
      <c r="F27" t="n">
        <v>8.4</v>
      </c>
      <c r="G27" t="n">
        <v>25.19</v>
      </c>
      <c r="H27" t="n">
        <v>0.33</v>
      </c>
      <c r="I27" t="n">
        <v>20</v>
      </c>
      <c r="J27" t="n">
        <v>161.97</v>
      </c>
      <c r="K27" t="n">
        <v>50.28</v>
      </c>
      <c r="L27" t="n">
        <v>3</v>
      </c>
      <c r="M27" t="n">
        <v>18</v>
      </c>
      <c r="N27" t="n">
        <v>28.69</v>
      </c>
      <c r="O27" t="n">
        <v>20210.21</v>
      </c>
      <c r="P27" t="n">
        <v>78.8</v>
      </c>
      <c r="Q27" t="n">
        <v>1354.18</v>
      </c>
      <c r="R27" t="n">
        <v>25.55</v>
      </c>
      <c r="S27" t="n">
        <v>13.91</v>
      </c>
      <c r="T27" t="n">
        <v>5879.87</v>
      </c>
      <c r="U27" t="n">
        <v>0.54</v>
      </c>
      <c r="V27" t="n">
        <v>0.95</v>
      </c>
      <c r="W27" t="n">
        <v>0.09</v>
      </c>
      <c r="X27" t="n">
        <v>0.37</v>
      </c>
      <c r="Y27" t="n">
        <v>0.5</v>
      </c>
      <c r="Z27" t="n">
        <v>10</v>
      </c>
    </row>
    <row r="28">
      <c r="A28" t="n">
        <v>3</v>
      </c>
      <c r="B28" t="n">
        <v>80</v>
      </c>
      <c r="C28" t="inlineStr">
        <is>
          <t xml:space="preserve">CONCLUIDO	</t>
        </is>
      </c>
      <c r="D28" t="n">
        <v>8.931699999999999</v>
      </c>
      <c r="E28" t="n">
        <v>11.2</v>
      </c>
      <c r="F28" t="n">
        <v>8.289999999999999</v>
      </c>
      <c r="G28" t="n">
        <v>27.64</v>
      </c>
      <c r="H28" t="n">
        <v>0.43</v>
      </c>
      <c r="I28" t="n">
        <v>18</v>
      </c>
      <c r="J28" t="n">
        <v>163.4</v>
      </c>
      <c r="K28" t="n">
        <v>50.28</v>
      </c>
      <c r="L28" t="n">
        <v>4</v>
      </c>
      <c r="M28" t="n">
        <v>0</v>
      </c>
      <c r="N28" t="n">
        <v>29.12</v>
      </c>
      <c r="O28" t="n">
        <v>20386.62</v>
      </c>
      <c r="P28" t="n">
        <v>75.31</v>
      </c>
      <c r="Q28" t="n">
        <v>1354.12</v>
      </c>
      <c r="R28" t="n">
        <v>21.58</v>
      </c>
      <c r="S28" t="n">
        <v>13.91</v>
      </c>
      <c r="T28" t="n">
        <v>3906</v>
      </c>
      <c r="U28" t="n">
        <v>0.64</v>
      </c>
      <c r="V28" t="n">
        <v>0.96</v>
      </c>
      <c r="W28" t="n">
        <v>0.09</v>
      </c>
      <c r="X28" t="n">
        <v>0.27</v>
      </c>
      <c r="Y28" t="n">
        <v>0.5</v>
      </c>
      <c r="Z28" t="n">
        <v>10</v>
      </c>
    </row>
    <row r="29">
      <c r="A29" t="n">
        <v>0</v>
      </c>
      <c r="B29" t="n">
        <v>35</v>
      </c>
      <c r="C29" t="inlineStr">
        <is>
          <t xml:space="preserve">CONCLUIDO	</t>
        </is>
      </c>
      <c r="D29" t="n">
        <v>8.6898</v>
      </c>
      <c r="E29" t="n">
        <v>11.51</v>
      </c>
      <c r="F29" t="n">
        <v>8.890000000000001</v>
      </c>
      <c r="G29" t="n">
        <v>12.7</v>
      </c>
      <c r="H29" t="n">
        <v>0.22</v>
      </c>
      <c r="I29" t="n">
        <v>42</v>
      </c>
      <c r="J29" t="n">
        <v>80.84</v>
      </c>
      <c r="K29" t="n">
        <v>35.1</v>
      </c>
      <c r="L29" t="n">
        <v>1</v>
      </c>
      <c r="M29" t="n">
        <v>18</v>
      </c>
      <c r="N29" t="n">
        <v>9.74</v>
      </c>
      <c r="O29" t="n">
        <v>10204.21</v>
      </c>
      <c r="P29" t="n">
        <v>54.75</v>
      </c>
      <c r="Q29" t="n">
        <v>1354.12</v>
      </c>
      <c r="R29" t="n">
        <v>40.3</v>
      </c>
      <c r="S29" t="n">
        <v>13.91</v>
      </c>
      <c r="T29" t="n">
        <v>13146.97</v>
      </c>
      <c r="U29" t="n">
        <v>0.35</v>
      </c>
      <c r="V29" t="n">
        <v>0.89</v>
      </c>
      <c r="W29" t="n">
        <v>0.15</v>
      </c>
      <c r="X29" t="n">
        <v>0.87</v>
      </c>
      <c r="Y29" t="n">
        <v>0.5</v>
      </c>
      <c r="Z29" t="n">
        <v>10</v>
      </c>
    </row>
    <row r="30">
      <c r="A30" t="n">
        <v>1</v>
      </c>
      <c r="B30" t="n">
        <v>35</v>
      </c>
      <c r="C30" t="inlineStr">
        <is>
          <t xml:space="preserve">CONCLUIDO	</t>
        </is>
      </c>
      <c r="D30" t="n">
        <v>8.7296</v>
      </c>
      <c r="E30" t="n">
        <v>11.46</v>
      </c>
      <c r="F30" t="n">
        <v>8.869999999999999</v>
      </c>
      <c r="G30" t="n">
        <v>13.31</v>
      </c>
      <c r="H30" t="n">
        <v>0.43</v>
      </c>
      <c r="I30" t="n">
        <v>40</v>
      </c>
      <c r="J30" t="n">
        <v>82.04000000000001</v>
      </c>
      <c r="K30" t="n">
        <v>35.1</v>
      </c>
      <c r="L30" t="n">
        <v>2</v>
      </c>
      <c r="M30" t="n">
        <v>0</v>
      </c>
      <c r="N30" t="n">
        <v>9.94</v>
      </c>
      <c r="O30" t="n">
        <v>10352.53</v>
      </c>
      <c r="P30" t="n">
        <v>54.93</v>
      </c>
      <c r="Q30" t="n">
        <v>1354.15</v>
      </c>
      <c r="R30" t="n">
        <v>39.02</v>
      </c>
      <c r="S30" t="n">
        <v>13.91</v>
      </c>
      <c r="T30" t="n">
        <v>12517.47</v>
      </c>
      <c r="U30" t="n">
        <v>0.36</v>
      </c>
      <c r="V30" t="n">
        <v>0.9</v>
      </c>
      <c r="W30" t="n">
        <v>0.17</v>
      </c>
      <c r="X30" t="n">
        <v>0.85</v>
      </c>
      <c r="Y30" t="n">
        <v>0.5</v>
      </c>
      <c r="Z30" t="n">
        <v>10</v>
      </c>
    </row>
    <row r="31">
      <c r="A31" t="n">
        <v>0</v>
      </c>
      <c r="B31" t="n">
        <v>50</v>
      </c>
      <c r="C31" t="inlineStr">
        <is>
          <t xml:space="preserve">CONCLUIDO	</t>
        </is>
      </c>
      <c r="D31" t="n">
        <v>8.0456</v>
      </c>
      <c r="E31" t="n">
        <v>12.43</v>
      </c>
      <c r="F31" t="n">
        <v>9.15</v>
      </c>
      <c r="G31" t="n">
        <v>9.800000000000001</v>
      </c>
      <c r="H31" t="n">
        <v>0.16</v>
      </c>
      <c r="I31" t="n">
        <v>56</v>
      </c>
      <c r="J31" t="n">
        <v>107.41</v>
      </c>
      <c r="K31" t="n">
        <v>41.65</v>
      </c>
      <c r="L31" t="n">
        <v>1</v>
      </c>
      <c r="M31" t="n">
        <v>54</v>
      </c>
      <c r="N31" t="n">
        <v>14.77</v>
      </c>
      <c r="O31" t="n">
        <v>13481.73</v>
      </c>
      <c r="P31" t="n">
        <v>76.29000000000001</v>
      </c>
      <c r="Q31" t="n">
        <v>1354.32</v>
      </c>
      <c r="R31" t="n">
        <v>48.86</v>
      </c>
      <c r="S31" t="n">
        <v>13.91</v>
      </c>
      <c r="T31" t="n">
        <v>17353.91</v>
      </c>
      <c r="U31" t="n">
        <v>0.28</v>
      </c>
      <c r="V31" t="n">
        <v>0.87</v>
      </c>
      <c r="W31" t="n">
        <v>0.15</v>
      </c>
      <c r="X31" t="n">
        <v>1.12</v>
      </c>
      <c r="Y31" t="n">
        <v>0.5</v>
      </c>
      <c r="Z31" t="n">
        <v>10</v>
      </c>
    </row>
    <row r="32">
      <c r="A32" t="n">
        <v>1</v>
      </c>
      <c r="B32" t="n">
        <v>50</v>
      </c>
      <c r="C32" t="inlineStr">
        <is>
          <t xml:space="preserve">CONCLUIDO	</t>
        </is>
      </c>
      <c r="D32" t="n">
        <v>8.8367</v>
      </c>
      <c r="E32" t="n">
        <v>11.32</v>
      </c>
      <c r="F32" t="n">
        <v>8.640000000000001</v>
      </c>
      <c r="G32" t="n">
        <v>17.87</v>
      </c>
      <c r="H32" t="n">
        <v>0.32</v>
      </c>
      <c r="I32" t="n">
        <v>29</v>
      </c>
      <c r="J32" t="n">
        <v>108.68</v>
      </c>
      <c r="K32" t="n">
        <v>41.65</v>
      </c>
      <c r="L32" t="n">
        <v>2</v>
      </c>
      <c r="M32" t="n">
        <v>0</v>
      </c>
      <c r="N32" t="n">
        <v>15.03</v>
      </c>
      <c r="O32" t="n">
        <v>13638.32</v>
      </c>
      <c r="P32" t="n">
        <v>62.26</v>
      </c>
      <c r="Q32" t="n">
        <v>1354.19</v>
      </c>
      <c r="R32" t="n">
        <v>32.04</v>
      </c>
      <c r="S32" t="n">
        <v>13.91</v>
      </c>
      <c r="T32" t="n">
        <v>9079.059999999999</v>
      </c>
      <c r="U32" t="n">
        <v>0.43</v>
      </c>
      <c r="V32" t="n">
        <v>0.92</v>
      </c>
      <c r="W32" t="n">
        <v>0.14</v>
      </c>
      <c r="X32" t="n">
        <v>0.61</v>
      </c>
      <c r="Y32" t="n">
        <v>0.5</v>
      </c>
      <c r="Z32" t="n">
        <v>10</v>
      </c>
    </row>
    <row r="33">
      <c r="A33" t="n">
        <v>0</v>
      </c>
      <c r="B33" t="n">
        <v>25</v>
      </c>
      <c r="C33" t="inlineStr">
        <is>
          <t xml:space="preserve">CONCLUIDO	</t>
        </is>
      </c>
      <c r="D33" t="n">
        <v>8.4762</v>
      </c>
      <c r="E33" t="n">
        <v>11.8</v>
      </c>
      <c r="F33" t="n">
        <v>9.220000000000001</v>
      </c>
      <c r="G33" t="n">
        <v>9.880000000000001</v>
      </c>
      <c r="H33" t="n">
        <v>0.28</v>
      </c>
      <c r="I33" t="n">
        <v>56</v>
      </c>
      <c r="J33" t="n">
        <v>61.76</v>
      </c>
      <c r="K33" t="n">
        <v>28.92</v>
      </c>
      <c r="L33" t="n">
        <v>1</v>
      </c>
      <c r="M33" t="n">
        <v>0</v>
      </c>
      <c r="N33" t="n">
        <v>6.84</v>
      </c>
      <c r="O33" t="n">
        <v>7851.41</v>
      </c>
      <c r="P33" t="n">
        <v>47.95</v>
      </c>
      <c r="Q33" t="n">
        <v>1354.18</v>
      </c>
      <c r="R33" t="n">
        <v>49.29</v>
      </c>
      <c r="S33" t="n">
        <v>13.91</v>
      </c>
      <c r="T33" t="n">
        <v>17568.5</v>
      </c>
      <c r="U33" t="n">
        <v>0.28</v>
      </c>
      <c r="V33" t="n">
        <v>0.86</v>
      </c>
      <c r="W33" t="n">
        <v>0.21</v>
      </c>
      <c r="X33" t="n">
        <v>1.2</v>
      </c>
      <c r="Y33" t="n">
        <v>0.5</v>
      </c>
      <c r="Z33" t="n">
        <v>10</v>
      </c>
    </row>
    <row r="34">
      <c r="A34" t="n">
        <v>0</v>
      </c>
      <c r="B34" t="n">
        <v>85</v>
      </c>
      <c r="C34" t="inlineStr">
        <is>
          <t xml:space="preserve">CONCLUIDO	</t>
        </is>
      </c>
      <c r="D34" t="n">
        <v>6.6384</v>
      </c>
      <c r="E34" t="n">
        <v>15.06</v>
      </c>
      <c r="F34" t="n">
        <v>9.779999999999999</v>
      </c>
      <c r="G34" t="n">
        <v>6.82</v>
      </c>
      <c r="H34" t="n">
        <v>0.11</v>
      </c>
      <c r="I34" t="n">
        <v>86</v>
      </c>
      <c r="J34" t="n">
        <v>167.88</v>
      </c>
      <c r="K34" t="n">
        <v>51.39</v>
      </c>
      <c r="L34" t="n">
        <v>1</v>
      </c>
      <c r="M34" t="n">
        <v>84</v>
      </c>
      <c r="N34" t="n">
        <v>30.49</v>
      </c>
      <c r="O34" t="n">
        <v>20939.59</v>
      </c>
      <c r="P34" t="n">
        <v>117.79</v>
      </c>
      <c r="Q34" t="n">
        <v>1354.25</v>
      </c>
      <c r="R34" t="n">
        <v>69.02</v>
      </c>
      <c r="S34" t="n">
        <v>13.91</v>
      </c>
      <c r="T34" t="n">
        <v>27284.03</v>
      </c>
      <c r="U34" t="n">
        <v>0.2</v>
      </c>
      <c r="V34" t="n">
        <v>0.8100000000000001</v>
      </c>
      <c r="W34" t="n">
        <v>0.19</v>
      </c>
      <c r="X34" t="n">
        <v>1.75</v>
      </c>
      <c r="Y34" t="n">
        <v>0.5</v>
      </c>
      <c r="Z34" t="n">
        <v>10</v>
      </c>
    </row>
    <row r="35">
      <c r="A35" t="n">
        <v>1</v>
      </c>
      <c r="B35" t="n">
        <v>85</v>
      </c>
      <c r="C35" t="inlineStr">
        <is>
          <t xml:space="preserve">CONCLUIDO	</t>
        </is>
      </c>
      <c r="D35" t="n">
        <v>8.1099</v>
      </c>
      <c r="E35" t="n">
        <v>12.33</v>
      </c>
      <c r="F35" t="n">
        <v>8.74</v>
      </c>
      <c r="G35" t="n">
        <v>14.56</v>
      </c>
      <c r="H35" t="n">
        <v>0.21</v>
      </c>
      <c r="I35" t="n">
        <v>36</v>
      </c>
      <c r="J35" t="n">
        <v>169.33</v>
      </c>
      <c r="K35" t="n">
        <v>51.39</v>
      </c>
      <c r="L35" t="n">
        <v>2</v>
      </c>
      <c r="M35" t="n">
        <v>34</v>
      </c>
      <c r="N35" t="n">
        <v>30.94</v>
      </c>
      <c r="O35" t="n">
        <v>21118.46</v>
      </c>
      <c r="P35" t="n">
        <v>97.43000000000001</v>
      </c>
      <c r="Q35" t="n">
        <v>1354.17</v>
      </c>
      <c r="R35" t="n">
        <v>36.55</v>
      </c>
      <c r="S35" t="n">
        <v>13.91</v>
      </c>
      <c r="T35" t="n">
        <v>11302.39</v>
      </c>
      <c r="U35" t="n">
        <v>0.38</v>
      </c>
      <c r="V35" t="n">
        <v>0.91</v>
      </c>
      <c r="W35" t="n">
        <v>0.11</v>
      </c>
      <c r="X35" t="n">
        <v>0.71</v>
      </c>
      <c r="Y35" t="n">
        <v>0.5</v>
      </c>
      <c r="Z35" t="n">
        <v>10</v>
      </c>
    </row>
    <row r="36">
      <c r="A36" t="n">
        <v>2</v>
      </c>
      <c r="B36" t="n">
        <v>85</v>
      </c>
      <c r="C36" t="inlineStr">
        <is>
          <t xml:space="preserve">CONCLUIDO	</t>
        </is>
      </c>
      <c r="D36" t="n">
        <v>8.6486</v>
      </c>
      <c r="E36" t="n">
        <v>11.56</v>
      </c>
      <c r="F36" t="n">
        <v>8.44</v>
      </c>
      <c r="G36" t="n">
        <v>23.03</v>
      </c>
      <c r="H36" t="n">
        <v>0.31</v>
      </c>
      <c r="I36" t="n">
        <v>22</v>
      </c>
      <c r="J36" t="n">
        <v>170.79</v>
      </c>
      <c r="K36" t="n">
        <v>51.39</v>
      </c>
      <c r="L36" t="n">
        <v>3</v>
      </c>
      <c r="M36" t="n">
        <v>20</v>
      </c>
      <c r="N36" t="n">
        <v>31.4</v>
      </c>
      <c r="O36" t="n">
        <v>21297.94</v>
      </c>
      <c r="P36" t="n">
        <v>84.63</v>
      </c>
      <c r="Q36" t="n">
        <v>1354.12</v>
      </c>
      <c r="R36" t="n">
        <v>27.05</v>
      </c>
      <c r="S36" t="n">
        <v>13.91</v>
      </c>
      <c r="T36" t="n">
        <v>6620.75</v>
      </c>
      <c r="U36" t="n">
        <v>0.51</v>
      </c>
      <c r="V36" t="n">
        <v>0.9399999999999999</v>
      </c>
      <c r="W36" t="n">
        <v>0.09</v>
      </c>
      <c r="X36" t="n">
        <v>0.42</v>
      </c>
      <c r="Y36" t="n">
        <v>0.5</v>
      </c>
      <c r="Z36" t="n">
        <v>10</v>
      </c>
    </row>
    <row r="37">
      <c r="A37" t="n">
        <v>3</v>
      </c>
      <c r="B37" t="n">
        <v>85</v>
      </c>
      <c r="C37" t="inlineStr">
        <is>
          <t xml:space="preserve">CONCLUIDO	</t>
        </is>
      </c>
      <c r="D37" t="n">
        <v>8.841699999999999</v>
      </c>
      <c r="E37" t="n">
        <v>11.31</v>
      </c>
      <c r="F37" t="n">
        <v>8.359999999999999</v>
      </c>
      <c r="G37" t="n">
        <v>29.51</v>
      </c>
      <c r="H37" t="n">
        <v>0.41</v>
      </c>
      <c r="I37" t="n">
        <v>17</v>
      </c>
      <c r="J37" t="n">
        <v>172.25</v>
      </c>
      <c r="K37" t="n">
        <v>51.39</v>
      </c>
      <c r="L37" t="n">
        <v>4</v>
      </c>
      <c r="M37" t="n">
        <v>0</v>
      </c>
      <c r="N37" t="n">
        <v>31.86</v>
      </c>
      <c r="O37" t="n">
        <v>21478.05</v>
      </c>
      <c r="P37" t="n">
        <v>78.67</v>
      </c>
      <c r="Q37" t="n">
        <v>1354.12</v>
      </c>
      <c r="R37" t="n">
        <v>23.92</v>
      </c>
      <c r="S37" t="n">
        <v>13.91</v>
      </c>
      <c r="T37" t="n">
        <v>5080.46</v>
      </c>
      <c r="U37" t="n">
        <v>0.58</v>
      </c>
      <c r="V37" t="n">
        <v>0.95</v>
      </c>
      <c r="W37" t="n">
        <v>0.1</v>
      </c>
      <c r="X37" t="n">
        <v>0.34</v>
      </c>
      <c r="Y37" t="n">
        <v>0.5</v>
      </c>
      <c r="Z37" t="n">
        <v>10</v>
      </c>
    </row>
    <row r="38">
      <c r="A38" t="n">
        <v>0</v>
      </c>
      <c r="B38" t="n">
        <v>20</v>
      </c>
      <c r="C38" t="inlineStr">
        <is>
          <t xml:space="preserve">CONCLUIDO	</t>
        </is>
      </c>
      <c r="D38" t="n">
        <v>8.2683</v>
      </c>
      <c r="E38" t="n">
        <v>12.09</v>
      </c>
      <c r="F38" t="n">
        <v>9.5</v>
      </c>
      <c r="G38" t="n">
        <v>8.26</v>
      </c>
      <c r="H38" t="n">
        <v>0.34</v>
      </c>
      <c r="I38" t="n">
        <v>69</v>
      </c>
      <c r="J38" t="n">
        <v>51.33</v>
      </c>
      <c r="K38" t="n">
        <v>24.83</v>
      </c>
      <c r="L38" t="n">
        <v>1</v>
      </c>
      <c r="M38" t="n">
        <v>0</v>
      </c>
      <c r="N38" t="n">
        <v>5.51</v>
      </c>
      <c r="O38" t="n">
        <v>6564.78</v>
      </c>
      <c r="P38" t="n">
        <v>44.08</v>
      </c>
      <c r="Q38" t="n">
        <v>1354.31</v>
      </c>
      <c r="R38" t="n">
        <v>57.43</v>
      </c>
      <c r="S38" t="n">
        <v>13.91</v>
      </c>
      <c r="T38" t="n">
        <v>21577.49</v>
      </c>
      <c r="U38" t="n">
        <v>0.24</v>
      </c>
      <c r="V38" t="n">
        <v>0.84</v>
      </c>
      <c r="W38" t="n">
        <v>0.25</v>
      </c>
      <c r="X38" t="n">
        <v>1.48</v>
      </c>
      <c r="Y38" t="n">
        <v>0.5</v>
      </c>
      <c r="Z38" t="n">
        <v>10</v>
      </c>
    </row>
    <row r="39">
      <c r="A39" t="n">
        <v>0</v>
      </c>
      <c r="B39" t="n">
        <v>65</v>
      </c>
      <c r="C39" t="inlineStr">
        <is>
          <t xml:space="preserve">CONCLUIDO	</t>
        </is>
      </c>
      <c r="D39" t="n">
        <v>7.421</v>
      </c>
      <c r="E39" t="n">
        <v>13.48</v>
      </c>
      <c r="F39" t="n">
        <v>9.42</v>
      </c>
      <c r="G39" t="n">
        <v>8.19</v>
      </c>
      <c r="H39" t="n">
        <v>0.13</v>
      </c>
      <c r="I39" t="n">
        <v>69</v>
      </c>
      <c r="J39" t="n">
        <v>133.21</v>
      </c>
      <c r="K39" t="n">
        <v>46.47</v>
      </c>
      <c r="L39" t="n">
        <v>1</v>
      </c>
      <c r="M39" t="n">
        <v>67</v>
      </c>
      <c r="N39" t="n">
        <v>20.75</v>
      </c>
      <c r="O39" t="n">
        <v>16663.42</v>
      </c>
      <c r="P39" t="n">
        <v>94.73999999999999</v>
      </c>
      <c r="Q39" t="n">
        <v>1354.54</v>
      </c>
      <c r="R39" t="n">
        <v>57.62</v>
      </c>
      <c r="S39" t="n">
        <v>13.91</v>
      </c>
      <c r="T39" t="n">
        <v>21669.24</v>
      </c>
      <c r="U39" t="n">
        <v>0.24</v>
      </c>
      <c r="V39" t="n">
        <v>0.85</v>
      </c>
      <c r="W39" t="n">
        <v>0.16</v>
      </c>
      <c r="X39" t="n">
        <v>1.39</v>
      </c>
      <c r="Y39" t="n">
        <v>0.5</v>
      </c>
      <c r="Z39" t="n">
        <v>10</v>
      </c>
    </row>
    <row r="40">
      <c r="A40" t="n">
        <v>1</v>
      </c>
      <c r="B40" t="n">
        <v>65</v>
      </c>
      <c r="C40" t="inlineStr">
        <is>
          <t xml:space="preserve">CONCLUIDO	</t>
        </is>
      </c>
      <c r="D40" t="n">
        <v>8.6873</v>
      </c>
      <c r="E40" t="n">
        <v>11.51</v>
      </c>
      <c r="F40" t="n">
        <v>8.57</v>
      </c>
      <c r="G40" t="n">
        <v>18.36</v>
      </c>
      <c r="H40" t="n">
        <v>0.26</v>
      </c>
      <c r="I40" t="n">
        <v>28</v>
      </c>
      <c r="J40" t="n">
        <v>134.55</v>
      </c>
      <c r="K40" t="n">
        <v>46.47</v>
      </c>
      <c r="L40" t="n">
        <v>2</v>
      </c>
      <c r="M40" t="n">
        <v>26</v>
      </c>
      <c r="N40" t="n">
        <v>21.09</v>
      </c>
      <c r="O40" t="n">
        <v>16828.84</v>
      </c>
      <c r="P40" t="n">
        <v>75.05</v>
      </c>
      <c r="Q40" t="n">
        <v>1354.15</v>
      </c>
      <c r="R40" t="n">
        <v>30.93</v>
      </c>
      <c r="S40" t="n">
        <v>13.91</v>
      </c>
      <c r="T40" t="n">
        <v>8528.780000000001</v>
      </c>
      <c r="U40" t="n">
        <v>0.45</v>
      </c>
      <c r="V40" t="n">
        <v>0.93</v>
      </c>
      <c r="W40" t="n">
        <v>0.1</v>
      </c>
      <c r="X40" t="n">
        <v>0.54</v>
      </c>
      <c r="Y40" t="n">
        <v>0.5</v>
      </c>
      <c r="Z40" t="n">
        <v>10</v>
      </c>
    </row>
    <row r="41">
      <c r="A41" t="n">
        <v>2</v>
      </c>
      <c r="B41" t="n">
        <v>65</v>
      </c>
      <c r="C41" t="inlineStr">
        <is>
          <t xml:space="preserve">CONCLUIDO	</t>
        </is>
      </c>
      <c r="D41" t="n">
        <v>8.8727</v>
      </c>
      <c r="E41" t="n">
        <v>11.27</v>
      </c>
      <c r="F41" t="n">
        <v>8.49</v>
      </c>
      <c r="G41" t="n">
        <v>23.16</v>
      </c>
      <c r="H41" t="n">
        <v>0.39</v>
      </c>
      <c r="I41" t="n">
        <v>22</v>
      </c>
      <c r="J41" t="n">
        <v>135.9</v>
      </c>
      <c r="K41" t="n">
        <v>46.47</v>
      </c>
      <c r="L41" t="n">
        <v>3</v>
      </c>
      <c r="M41" t="n">
        <v>0</v>
      </c>
      <c r="N41" t="n">
        <v>21.43</v>
      </c>
      <c r="O41" t="n">
        <v>16994.64</v>
      </c>
      <c r="P41" t="n">
        <v>69.88</v>
      </c>
      <c r="Q41" t="n">
        <v>1354.24</v>
      </c>
      <c r="R41" t="n">
        <v>27.75</v>
      </c>
      <c r="S41" t="n">
        <v>13.91</v>
      </c>
      <c r="T41" t="n">
        <v>6972.13</v>
      </c>
      <c r="U41" t="n">
        <v>0.5</v>
      </c>
      <c r="V41" t="n">
        <v>0.9399999999999999</v>
      </c>
      <c r="W41" t="n">
        <v>0.12</v>
      </c>
      <c r="X41" t="n">
        <v>0.47</v>
      </c>
      <c r="Y41" t="n">
        <v>0.5</v>
      </c>
      <c r="Z41" t="n">
        <v>10</v>
      </c>
    </row>
    <row r="42">
      <c r="A42" t="n">
        <v>0</v>
      </c>
      <c r="B42" t="n">
        <v>75</v>
      </c>
      <c r="C42" t="inlineStr">
        <is>
          <t xml:space="preserve">CONCLUIDO	</t>
        </is>
      </c>
      <c r="D42" t="n">
        <v>7.007</v>
      </c>
      <c r="E42" t="n">
        <v>14.27</v>
      </c>
      <c r="F42" t="n">
        <v>9.609999999999999</v>
      </c>
      <c r="G42" t="n">
        <v>7.39</v>
      </c>
      <c r="H42" t="n">
        <v>0.12</v>
      </c>
      <c r="I42" t="n">
        <v>78</v>
      </c>
      <c r="J42" t="n">
        <v>150.44</v>
      </c>
      <c r="K42" t="n">
        <v>49.1</v>
      </c>
      <c r="L42" t="n">
        <v>1</v>
      </c>
      <c r="M42" t="n">
        <v>76</v>
      </c>
      <c r="N42" t="n">
        <v>25.34</v>
      </c>
      <c r="O42" t="n">
        <v>18787.76</v>
      </c>
      <c r="P42" t="n">
        <v>106.53</v>
      </c>
      <c r="Q42" t="n">
        <v>1354.18</v>
      </c>
      <c r="R42" t="n">
        <v>63.75</v>
      </c>
      <c r="S42" t="n">
        <v>13.91</v>
      </c>
      <c r="T42" t="n">
        <v>24688.62</v>
      </c>
      <c r="U42" t="n">
        <v>0.22</v>
      </c>
      <c r="V42" t="n">
        <v>0.83</v>
      </c>
      <c r="W42" t="n">
        <v>0.18</v>
      </c>
      <c r="X42" t="n">
        <v>1.59</v>
      </c>
      <c r="Y42" t="n">
        <v>0.5</v>
      </c>
      <c r="Z42" t="n">
        <v>10</v>
      </c>
    </row>
    <row r="43">
      <c r="A43" t="n">
        <v>1</v>
      </c>
      <c r="B43" t="n">
        <v>75</v>
      </c>
      <c r="C43" t="inlineStr">
        <is>
          <t xml:space="preserve">CONCLUIDO	</t>
        </is>
      </c>
      <c r="D43" t="n">
        <v>8.3622</v>
      </c>
      <c r="E43" t="n">
        <v>11.96</v>
      </c>
      <c r="F43" t="n">
        <v>8.67</v>
      </c>
      <c r="G43" t="n">
        <v>15.77</v>
      </c>
      <c r="H43" t="n">
        <v>0.23</v>
      </c>
      <c r="I43" t="n">
        <v>33</v>
      </c>
      <c r="J43" t="n">
        <v>151.83</v>
      </c>
      <c r="K43" t="n">
        <v>49.1</v>
      </c>
      <c r="L43" t="n">
        <v>2</v>
      </c>
      <c r="M43" t="n">
        <v>31</v>
      </c>
      <c r="N43" t="n">
        <v>25.73</v>
      </c>
      <c r="O43" t="n">
        <v>18959.54</v>
      </c>
      <c r="P43" t="n">
        <v>87.03</v>
      </c>
      <c r="Q43" t="n">
        <v>1354.12</v>
      </c>
      <c r="R43" t="n">
        <v>34.23</v>
      </c>
      <c r="S43" t="n">
        <v>13.91</v>
      </c>
      <c r="T43" t="n">
        <v>10154.25</v>
      </c>
      <c r="U43" t="n">
        <v>0.41</v>
      </c>
      <c r="V43" t="n">
        <v>0.92</v>
      </c>
      <c r="W43" t="n">
        <v>0.11</v>
      </c>
      <c r="X43" t="n">
        <v>0.65</v>
      </c>
      <c r="Y43" t="n">
        <v>0.5</v>
      </c>
      <c r="Z43" t="n">
        <v>10</v>
      </c>
    </row>
    <row r="44">
      <c r="A44" t="n">
        <v>2</v>
      </c>
      <c r="B44" t="n">
        <v>75</v>
      </c>
      <c r="C44" t="inlineStr">
        <is>
          <t xml:space="preserve">CONCLUIDO	</t>
        </is>
      </c>
      <c r="D44" t="n">
        <v>8.854799999999999</v>
      </c>
      <c r="E44" t="n">
        <v>11.29</v>
      </c>
      <c r="F44" t="n">
        <v>8.41</v>
      </c>
      <c r="G44" t="n">
        <v>25.22</v>
      </c>
      <c r="H44" t="n">
        <v>0.35</v>
      </c>
      <c r="I44" t="n">
        <v>20</v>
      </c>
      <c r="J44" t="n">
        <v>153.23</v>
      </c>
      <c r="K44" t="n">
        <v>49.1</v>
      </c>
      <c r="L44" t="n">
        <v>3</v>
      </c>
      <c r="M44" t="n">
        <v>6</v>
      </c>
      <c r="N44" t="n">
        <v>26.13</v>
      </c>
      <c r="O44" t="n">
        <v>19131.85</v>
      </c>
      <c r="P44" t="n">
        <v>74.69</v>
      </c>
      <c r="Q44" t="n">
        <v>1354.16</v>
      </c>
      <c r="R44" t="n">
        <v>25.32</v>
      </c>
      <c r="S44" t="n">
        <v>13.91</v>
      </c>
      <c r="T44" t="n">
        <v>5762.88</v>
      </c>
      <c r="U44" t="n">
        <v>0.55</v>
      </c>
      <c r="V44" t="n">
        <v>0.95</v>
      </c>
      <c r="W44" t="n">
        <v>0.1</v>
      </c>
      <c r="X44" t="n">
        <v>0.38</v>
      </c>
      <c r="Y44" t="n">
        <v>0.5</v>
      </c>
      <c r="Z44" t="n">
        <v>10</v>
      </c>
    </row>
    <row r="45">
      <c r="A45" t="n">
        <v>3</v>
      </c>
      <c r="B45" t="n">
        <v>75</v>
      </c>
      <c r="C45" t="inlineStr">
        <is>
          <t xml:space="preserve">CONCLUIDO	</t>
        </is>
      </c>
      <c r="D45" t="n">
        <v>8.8309</v>
      </c>
      <c r="E45" t="n">
        <v>11.32</v>
      </c>
      <c r="F45" t="n">
        <v>8.44</v>
      </c>
      <c r="G45" t="n">
        <v>25.31</v>
      </c>
      <c r="H45" t="n">
        <v>0.46</v>
      </c>
      <c r="I45" t="n">
        <v>20</v>
      </c>
      <c r="J45" t="n">
        <v>154.63</v>
      </c>
      <c r="K45" t="n">
        <v>49.1</v>
      </c>
      <c r="L45" t="n">
        <v>4</v>
      </c>
      <c r="M45" t="n">
        <v>0</v>
      </c>
      <c r="N45" t="n">
        <v>26.53</v>
      </c>
      <c r="O45" t="n">
        <v>19304.72</v>
      </c>
      <c r="P45" t="n">
        <v>74.83</v>
      </c>
      <c r="Q45" t="n">
        <v>1354.22</v>
      </c>
      <c r="R45" t="n">
        <v>26.2</v>
      </c>
      <c r="S45" t="n">
        <v>13.91</v>
      </c>
      <c r="T45" t="n">
        <v>6203.06</v>
      </c>
      <c r="U45" t="n">
        <v>0.53</v>
      </c>
      <c r="V45" t="n">
        <v>0.9399999999999999</v>
      </c>
      <c r="W45" t="n">
        <v>0.11</v>
      </c>
      <c r="X45" t="n">
        <v>0.41</v>
      </c>
      <c r="Y45" t="n">
        <v>0.5</v>
      </c>
      <c r="Z45" t="n">
        <v>10</v>
      </c>
    </row>
    <row r="46">
      <c r="A46" t="n">
        <v>0</v>
      </c>
      <c r="B46" t="n">
        <v>95</v>
      </c>
      <c r="C46" t="inlineStr">
        <is>
          <t xml:space="preserve">CONCLUIDO	</t>
        </is>
      </c>
      <c r="D46" t="n">
        <v>6.2837</v>
      </c>
      <c r="E46" t="n">
        <v>15.91</v>
      </c>
      <c r="F46" t="n">
        <v>9.949999999999999</v>
      </c>
      <c r="G46" t="n">
        <v>6.35</v>
      </c>
      <c r="H46" t="n">
        <v>0.1</v>
      </c>
      <c r="I46" t="n">
        <v>94</v>
      </c>
      <c r="J46" t="n">
        <v>185.69</v>
      </c>
      <c r="K46" t="n">
        <v>53.44</v>
      </c>
      <c r="L46" t="n">
        <v>1</v>
      </c>
      <c r="M46" t="n">
        <v>92</v>
      </c>
      <c r="N46" t="n">
        <v>36.26</v>
      </c>
      <c r="O46" t="n">
        <v>23136.14</v>
      </c>
      <c r="P46" t="n">
        <v>128.96</v>
      </c>
      <c r="Q46" t="n">
        <v>1354.35</v>
      </c>
      <c r="R46" t="n">
        <v>74.15000000000001</v>
      </c>
      <c r="S46" t="n">
        <v>13.91</v>
      </c>
      <c r="T46" t="n">
        <v>29811.29</v>
      </c>
      <c r="U46" t="n">
        <v>0.19</v>
      </c>
      <c r="V46" t="n">
        <v>0.8</v>
      </c>
      <c r="W46" t="n">
        <v>0.2</v>
      </c>
      <c r="X46" t="n">
        <v>1.92</v>
      </c>
      <c r="Y46" t="n">
        <v>0.5</v>
      </c>
      <c r="Z46" t="n">
        <v>10</v>
      </c>
    </row>
    <row r="47">
      <c r="A47" t="n">
        <v>1</v>
      </c>
      <c r="B47" t="n">
        <v>95</v>
      </c>
      <c r="C47" t="inlineStr">
        <is>
          <t xml:space="preserve">CONCLUIDO	</t>
        </is>
      </c>
      <c r="D47" t="n">
        <v>7.8281</v>
      </c>
      <c r="E47" t="n">
        <v>12.77</v>
      </c>
      <c r="F47" t="n">
        <v>8.82</v>
      </c>
      <c r="G47" t="n">
        <v>13.23</v>
      </c>
      <c r="H47" t="n">
        <v>0.19</v>
      </c>
      <c r="I47" t="n">
        <v>40</v>
      </c>
      <c r="J47" t="n">
        <v>187.21</v>
      </c>
      <c r="K47" t="n">
        <v>53.44</v>
      </c>
      <c r="L47" t="n">
        <v>2</v>
      </c>
      <c r="M47" t="n">
        <v>38</v>
      </c>
      <c r="N47" t="n">
        <v>36.77</v>
      </c>
      <c r="O47" t="n">
        <v>23322.88</v>
      </c>
      <c r="P47" t="n">
        <v>107.4</v>
      </c>
      <c r="Q47" t="n">
        <v>1354.23</v>
      </c>
      <c r="R47" t="n">
        <v>38.8</v>
      </c>
      <c r="S47" t="n">
        <v>13.91</v>
      </c>
      <c r="T47" t="n">
        <v>12405</v>
      </c>
      <c r="U47" t="n">
        <v>0.36</v>
      </c>
      <c r="V47" t="n">
        <v>0.9</v>
      </c>
      <c r="W47" t="n">
        <v>0.12</v>
      </c>
      <c r="X47" t="n">
        <v>0.79</v>
      </c>
      <c r="Y47" t="n">
        <v>0.5</v>
      </c>
      <c r="Z47" t="n">
        <v>10</v>
      </c>
    </row>
    <row r="48">
      <c r="A48" t="n">
        <v>2</v>
      </c>
      <c r="B48" t="n">
        <v>95</v>
      </c>
      <c r="C48" t="inlineStr">
        <is>
          <t xml:space="preserve">CONCLUIDO	</t>
        </is>
      </c>
      <c r="D48" t="n">
        <v>8.439</v>
      </c>
      <c r="E48" t="n">
        <v>11.85</v>
      </c>
      <c r="F48" t="n">
        <v>8.49</v>
      </c>
      <c r="G48" t="n">
        <v>21.22</v>
      </c>
      <c r="H48" t="n">
        <v>0.28</v>
      </c>
      <c r="I48" t="n">
        <v>24</v>
      </c>
      <c r="J48" t="n">
        <v>188.73</v>
      </c>
      <c r="K48" t="n">
        <v>53.44</v>
      </c>
      <c r="L48" t="n">
        <v>3</v>
      </c>
      <c r="M48" t="n">
        <v>22</v>
      </c>
      <c r="N48" t="n">
        <v>37.29</v>
      </c>
      <c r="O48" t="n">
        <v>23510.33</v>
      </c>
      <c r="P48" t="n">
        <v>95.76000000000001</v>
      </c>
      <c r="Q48" t="n">
        <v>1354.18</v>
      </c>
      <c r="R48" t="n">
        <v>28.41</v>
      </c>
      <c r="S48" t="n">
        <v>13.91</v>
      </c>
      <c r="T48" t="n">
        <v>7288.45</v>
      </c>
      <c r="U48" t="n">
        <v>0.49</v>
      </c>
      <c r="V48" t="n">
        <v>0.9399999999999999</v>
      </c>
      <c r="W48" t="n">
        <v>0.09</v>
      </c>
      <c r="X48" t="n">
        <v>0.46</v>
      </c>
      <c r="Y48" t="n">
        <v>0.5</v>
      </c>
      <c r="Z48" t="n">
        <v>10</v>
      </c>
    </row>
    <row r="49">
      <c r="A49" t="n">
        <v>3</v>
      </c>
      <c r="B49" t="n">
        <v>95</v>
      </c>
      <c r="C49" t="inlineStr">
        <is>
          <t xml:space="preserve">CONCLUIDO	</t>
        </is>
      </c>
      <c r="D49" t="n">
        <v>8.7226</v>
      </c>
      <c r="E49" t="n">
        <v>11.46</v>
      </c>
      <c r="F49" t="n">
        <v>8.359999999999999</v>
      </c>
      <c r="G49" t="n">
        <v>29.52</v>
      </c>
      <c r="H49" t="n">
        <v>0.37</v>
      </c>
      <c r="I49" t="n">
        <v>17</v>
      </c>
      <c r="J49" t="n">
        <v>190.25</v>
      </c>
      <c r="K49" t="n">
        <v>53.44</v>
      </c>
      <c r="L49" t="n">
        <v>4</v>
      </c>
      <c r="M49" t="n">
        <v>14</v>
      </c>
      <c r="N49" t="n">
        <v>37.82</v>
      </c>
      <c r="O49" t="n">
        <v>23698.48</v>
      </c>
      <c r="P49" t="n">
        <v>85.34</v>
      </c>
      <c r="Q49" t="n">
        <v>1354.12</v>
      </c>
      <c r="R49" t="n">
        <v>24.64</v>
      </c>
      <c r="S49" t="n">
        <v>13.91</v>
      </c>
      <c r="T49" t="n">
        <v>5437.57</v>
      </c>
      <c r="U49" t="n">
        <v>0.5600000000000001</v>
      </c>
      <c r="V49" t="n">
        <v>0.95</v>
      </c>
      <c r="W49" t="n">
        <v>0.08</v>
      </c>
      <c r="X49" t="n">
        <v>0.34</v>
      </c>
      <c r="Y49" t="n">
        <v>0.5</v>
      </c>
      <c r="Z49" t="n">
        <v>10</v>
      </c>
    </row>
    <row r="50">
      <c r="A50" t="n">
        <v>4</v>
      </c>
      <c r="B50" t="n">
        <v>95</v>
      </c>
      <c r="C50" t="inlineStr">
        <is>
          <t xml:space="preserve">CONCLUIDO	</t>
        </is>
      </c>
      <c r="D50" t="n">
        <v>8.751899999999999</v>
      </c>
      <c r="E50" t="n">
        <v>11.43</v>
      </c>
      <c r="F50" t="n">
        <v>8.359999999999999</v>
      </c>
      <c r="G50" t="n">
        <v>31.36</v>
      </c>
      <c r="H50" t="n">
        <v>0.46</v>
      </c>
      <c r="I50" t="n">
        <v>16</v>
      </c>
      <c r="J50" t="n">
        <v>191.78</v>
      </c>
      <c r="K50" t="n">
        <v>53.44</v>
      </c>
      <c r="L50" t="n">
        <v>5</v>
      </c>
      <c r="M50" t="n">
        <v>0</v>
      </c>
      <c r="N50" t="n">
        <v>38.35</v>
      </c>
      <c r="O50" t="n">
        <v>23887.36</v>
      </c>
      <c r="P50" t="n">
        <v>84.42</v>
      </c>
      <c r="Q50" t="n">
        <v>1354.12</v>
      </c>
      <c r="R50" t="n">
        <v>24</v>
      </c>
      <c r="S50" t="n">
        <v>13.91</v>
      </c>
      <c r="T50" t="n">
        <v>5122.65</v>
      </c>
      <c r="U50" t="n">
        <v>0.58</v>
      </c>
      <c r="V50" t="n">
        <v>0.95</v>
      </c>
      <c r="W50" t="n">
        <v>0.1</v>
      </c>
      <c r="X50" t="n">
        <v>0.34</v>
      </c>
      <c r="Y50" t="n">
        <v>0.5</v>
      </c>
      <c r="Z50" t="n">
        <v>10</v>
      </c>
    </row>
    <row r="51">
      <c r="A51" t="n">
        <v>0</v>
      </c>
      <c r="B51" t="n">
        <v>55</v>
      </c>
      <c r="C51" t="inlineStr">
        <is>
          <t xml:space="preserve">CONCLUIDO	</t>
        </is>
      </c>
      <c r="D51" t="n">
        <v>7.8135</v>
      </c>
      <c r="E51" t="n">
        <v>12.8</v>
      </c>
      <c r="F51" t="n">
        <v>9.26</v>
      </c>
      <c r="G51" t="n">
        <v>9.109999999999999</v>
      </c>
      <c r="H51" t="n">
        <v>0.15</v>
      </c>
      <c r="I51" t="n">
        <v>61</v>
      </c>
      <c r="J51" t="n">
        <v>116.05</v>
      </c>
      <c r="K51" t="n">
        <v>43.4</v>
      </c>
      <c r="L51" t="n">
        <v>1</v>
      </c>
      <c r="M51" t="n">
        <v>59</v>
      </c>
      <c r="N51" t="n">
        <v>16.65</v>
      </c>
      <c r="O51" t="n">
        <v>14546.17</v>
      </c>
      <c r="P51" t="n">
        <v>82.73999999999999</v>
      </c>
      <c r="Q51" t="n">
        <v>1354.26</v>
      </c>
      <c r="R51" t="n">
        <v>52.5</v>
      </c>
      <c r="S51" t="n">
        <v>13.91</v>
      </c>
      <c r="T51" t="n">
        <v>19151.82</v>
      </c>
      <c r="U51" t="n">
        <v>0.26</v>
      </c>
      <c r="V51" t="n">
        <v>0.86</v>
      </c>
      <c r="W51" t="n">
        <v>0.15</v>
      </c>
      <c r="X51" t="n">
        <v>1.23</v>
      </c>
      <c r="Y51" t="n">
        <v>0.5</v>
      </c>
      <c r="Z51" t="n">
        <v>10</v>
      </c>
    </row>
    <row r="52">
      <c r="A52" t="n">
        <v>1</v>
      </c>
      <c r="B52" t="n">
        <v>55</v>
      </c>
      <c r="C52" t="inlineStr">
        <is>
          <t xml:space="preserve">CONCLUIDO	</t>
        </is>
      </c>
      <c r="D52" t="n">
        <v>8.8779</v>
      </c>
      <c r="E52" t="n">
        <v>11.26</v>
      </c>
      <c r="F52" t="n">
        <v>8.56</v>
      </c>
      <c r="G52" t="n">
        <v>19.75</v>
      </c>
      <c r="H52" t="n">
        <v>0.3</v>
      </c>
      <c r="I52" t="n">
        <v>26</v>
      </c>
      <c r="J52" t="n">
        <v>117.34</v>
      </c>
      <c r="K52" t="n">
        <v>43.4</v>
      </c>
      <c r="L52" t="n">
        <v>2</v>
      </c>
      <c r="M52" t="n">
        <v>4</v>
      </c>
      <c r="N52" t="n">
        <v>16.94</v>
      </c>
      <c r="O52" t="n">
        <v>14705.49</v>
      </c>
      <c r="P52" t="n">
        <v>64.97</v>
      </c>
      <c r="Q52" t="n">
        <v>1354.12</v>
      </c>
      <c r="R52" t="n">
        <v>29.78</v>
      </c>
      <c r="S52" t="n">
        <v>13.91</v>
      </c>
      <c r="T52" t="n">
        <v>7967.15</v>
      </c>
      <c r="U52" t="n">
        <v>0.47</v>
      </c>
      <c r="V52" t="n">
        <v>0.93</v>
      </c>
      <c r="W52" t="n">
        <v>0.12</v>
      </c>
      <c r="X52" t="n">
        <v>0.53</v>
      </c>
      <c r="Y52" t="n">
        <v>0.5</v>
      </c>
      <c r="Z52" t="n">
        <v>10</v>
      </c>
    </row>
    <row r="53">
      <c r="A53" t="n">
        <v>2</v>
      </c>
      <c r="B53" t="n">
        <v>55</v>
      </c>
      <c r="C53" t="inlineStr">
        <is>
          <t xml:space="preserve">CONCLUIDO	</t>
        </is>
      </c>
      <c r="D53" t="n">
        <v>8.8757</v>
      </c>
      <c r="E53" t="n">
        <v>11.27</v>
      </c>
      <c r="F53" t="n">
        <v>8.56</v>
      </c>
      <c r="G53" t="n">
        <v>19.76</v>
      </c>
      <c r="H53" t="n">
        <v>0.45</v>
      </c>
      <c r="I53" t="n">
        <v>26</v>
      </c>
      <c r="J53" t="n">
        <v>118.63</v>
      </c>
      <c r="K53" t="n">
        <v>43.4</v>
      </c>
      <c r="L53" t="n">
        <v>3</v>
      </c>
      <c r="M53" t="n">
        <v>0</v>
      </c>
      <c r="N53" t="n">
        <v>17.23</v>
      </c>
      <c r="O53" t="n">
        <v>14865.24</v>
      </c>
      <c r="P53" t="n">
        <v>65.72</v>
      </c>
      <c r="Q53" t="n">
        <v>1354.19</v>
      </c>
      <c r="R53" t="n">
        <v>29.74</v>
      </c>
      <c r="S53" t="n">
        <v>13.91</v>
      </c>
      <c r="T53" t="n">
        <v>7943.21</v>
      </c>
      <c r="U53" t="n">
        <v>0.47</v>
      </c>
      <c r="V53" t="n">
        <v>0.93</v>
      </c>
      <c r="W53" t="n">
        <v>0.13</v>
      </c>
      <c r="X53" t="n">
        <v>0.54</v>
      </c>
      <c r="Y53" t="n">
        <v>0.5</v>
      </c>
      <c r="Z5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INDEX(resultados!$A$2:$ZZ$53, 1, MATCH($B$1, resultados!$A$1:$ZZ$1, 0))</f>
        <v/>
      </c>
      <c r="B7">
        <f>INDEX(resultados!$A$2:$ZZ$53, 1, MATCH($B$2, resultados!$A$1:$ZZ$1, 0))</f>
        <v/>
      </c>
      <c r="C7">
        <f>INDEX(resultados!$A$2:$ZZ$53, 1, MATCH($B$3, resultados!$A$1:$ZZ$1, 0))</f>
        <v/>
      </c>
    </row>
    <row r="8">
      <c r="A8">
        <f>INDEX(resultados!$A$2:$ZZ$53, 2, MATCH($B$1, resultados!$A$1:$ZZ$1, 0))</f>
        <v/>
      </c>
      <c r="B8">
        <f>INDEX(resultados!$A$2:$ZZ$53, 2, MATCH($B$2, resultados!$A$1:$ZZ$1, 0))</f>
        <v/>
      </c>
      <c r="C8">
        <f>INDEX(resultados!$A$2:$ZZ$53, 2, MATCH($B$3, resultados!$A$1:$ZZ$1, 0))</f>
        <v/>
      </c>
    </row>
    <row r="9">
      <c r="A9">
        <f>INDEX(resultados!$A$2:$ZZ$53, 3, MATCH($B$1, resultados!$A$1:$ZZ$1, 0))</f>
        <v/>
      </c>
      <c r="B9">
        <f>INDEX(resultados!$A$2:$ZZ$53, 3, MATCH($B$2, resultados!$A$1:$ZZ$1, 0))</f>
        <v/>
      </c>
      <c r="C9">
        <f>INDEX(resultados!$A$2:$ZZ$53, 3, MATCH($B$3, resultados!$A$1:$ZZ$1, 0))</f>
        <v/>
      </c>
    </row>
    <row r="10">
      <c r="A10">
        <f>INDEX(resultados!$A$2:$ZZ$53, 4, MATCH($B$1, resultados!$A$1:$ZZ$1, 0))</f>
        <v/>
      </c>
      <c r="B10">
        <f>INDEX(resultados!$A$2:$ZZ$53, 4, MATCH($B$2, resultados!$A$1:$ZZ$1, 0))</f>
        <v/>
      </c>
      <c r="C10">
        <f>INDEX(resultados!$A$2:$ZZ$53, 4, MATCH($B$3, resultados!$A$1:$ZZ$1, 0))</f>
        <v/>
      </c>
    </row>
    <row r="11">
      <c r="A11">
        <f>INDEX(resultados!$A$2:$ZZ$53, 5, MATCH($B$1, resultados!$A$1:$ZZ$1, 0))</f>
        <v/>
      </c>
      <c r="B11">
        <f>INDEX(resultados!$A$2:$ZZ$53, 5, MATCH($B$2, resultados!$A$1:$ZZ$1, 0))</f>
        <v/>
      </c>
      <c r="C11">
        <f>INDEX(resultados!$A$2:$ZZ$53, 5, MATCH($B$3, resultados!$A$1:$ZZ$1, 0))</f>
        <v/>
      </c>
    </row>
    <row r="12">
      <c r="A12">
        <f>INDEX(resultados!$A$2:$ZZ$53, 6, MATCH($B$1, resultados!$A$1:$ZZ$1, 0))</f>
        <v/>
      </c>
      <c r="B12">
        <f>INDEX(resultados!$A$2:$ZZ$53, 6, MATCH($B$2, resultados!$A$1:$ZZ$1, 0))</f>
        <v/>
      </c>
      <c r="C12">
        <f>INDEX(resultados!$A$2:$ZZ$53, 6, MATCH($B$3, resultados!$A$1:$ZZ$1, 0))</f>
        <v/>
      </c>
    </row>
    <row r="13">
      <c r="A13">
        <f>INDEX(resultados!$A$2:$ZZ$53, 7, MATCH($B$1, resultados!$A$1:$ZZ$1, 0))</f>
        <v/>
      </c>
      <c r="B13">
        <f>INDEX(resultados!$A$2:$ZZ$53, 7, MATCH($B$2, resultados!$A$1:$ZZ$1, 0))</f>
        <v/>
      </c>
      <c r="C13">
        <f>INDEX(resultados!$A$2:$ZZ$53, 7, MATCH($B$3, resultados!$A$1:$ZZ$1, 0))</f>
        <v/>
      </c>
    </row>
    <row r="14">
      <c r="A14">
        <f>INDEX(resultados!$A$2:$ZZ$53, 8, MATCH($B$1, resultados!$A$1:$ZZ$1, 0))</f>
        <v/>
      </c>
      <c r="B14">
        <f>INDEX(resultados!$A$2:$ZZ$53, 8, MATCH($B$2, resultados!$A$1:$ZZ$1, 0))</f>
        <v/>
      </c>
      <c r="C14">
        <f>INDEX(resultados!$A$2:$ZZ$53, 8, MATCH($B$3, resultados!$A$1:$ZZ$1, 0))</f>
        <v/>
      </c>
    </row>
    <row r="15">
      <c r="A15">
        <f>INDEX(resultados!$A$2:$ZZ$53, 9, MATCH($B$1, resultados!$A$1:$ZZ$1, 0))</f>
        <v/>
      </c>
      <c r="B15">
        <f>INDEX(resultados!$A$2:$ZZ$53, 9, MATCH($B$2, resultados!$A$1:$ZZ$1, 0))</f>
        <v/>
      </c>
      <c r="C15">
        <f>INDEX(resultados!$A$2:$ZZ$53, 9, MATCH($B$3, resultados!$A$1:$ZZ$1, 0))</f>
        <v/>
      </c>
    </row>
    <row r="16">
      <c r="A16">
        <f>INDEX(resultados!$A$2:$ZZ$53, 10, MATCH($B$1, resultados!$A$1:$ZZ$1, 0))</f>
        <v/>
      </c>
      <c r="B16">
        <f>INDEX(resultados!$A$2:$ZZ$53, 10, MATCH($B$2, resultados!$A$1:$ZZ$1, 0))</f>
        <v/>
      </c>
      <c r="C16">
        <f>INDEX(resultados!$A$2:$ZZ$53, 10, MATCH($B$3, resultados!$A$1:$ZZ$1, 0))</f>
        <v/>
      </c>
    </row>
    <row r="17">
      <c r="A17">
        <f>INDEX(resultados!$A$2:$ZZ$53, 11, MATCH($B$1, resultados!$A$1:$ZZ$1, 0))</f>
        <v/>
      </c>
      <c r="B17">
        <f>INDEX(resultados!$A$2:$ZZ$53, 11, MATCH($B$2, resultados!$A$1:$ZZ$1, 0))</f>
        <v/>
      </c>
      <c r="C17">
        <f>INDEX(resultados!$A$2:$ZZ$53, 11, MATCH($B$3, resultados!$A$1:$ZZ$1, 0))</f>
        <v/>
      </c>
    </row>
    <row r="18">
      <c r="A18">
        <f>INDEX(resultados!$A$2:$ZZ$53, 12, MATCH($B$1, resultados!$A$1:$ZZ$1, 0))</f>
        <v/>
      </c>
      <c r="B18">
        <f>INDEX(resultados!$A$2:$ZZ$53, 12, MATCH($B$2, resultados!$A$1:$ZZ$1, 0))</f>
        <v/>
      </c>
      <c r="C18">
        <f>INDEX(resultados!$A$2:$ZZ$53, 12, MATCH($B$3, resultados!$A$1:$ZZ$1, 0))</f>
        <v/>
      </c>
    </row>
    <row r="19">
      <c r="A19">
        <f>INDEX(resultados!$A$2:$ZZ$53, 13, MATCH($B$1, resultados!$A$1:$ZZ$1, 0))</f>
        <v/>
      </c>
      <c r="B19">
        <f>INDEX(resultados!$A$2:$ZZ$53, 13, MATCH($B$2, resultados!$A$1:$ZZ$1, 0))</f>
        <v/>
      </c>
      <c r="C19">
        <f>INDEX(resultados!$A$2:$ZZ$53, 13, MATCH($B$3, resultados!$A$1:$ZZ$1, 0))</f>
        <v/>
      </c>
    </row>
    <row r="20">
      <c r="A20">
        <f>INDEX(resultados!$A$2:$ZZ$53, 14, MATCH($B$1, resultados!$A$1:$ZZ$1, 0))</f>
        <v/>
      </c>
      <c r="B20">
        <f>INDEX(resultados!$A$2:$ZZ$53, 14, MATCH($B$2, resultados!$A$1:$ZZ$1, 0))</f>
        <v/>
      </c>
      <c r="C20">
        <f>INDEX(resultados!$A$2:$ZZ$53, 14, MATCH($B$3, resultados!$A$1:$ZZ$1, 0))</f>
        <v/>
      </c>
    </row>
    <row r="21">
      <c r="A21">
        <f>INDEX(resultados!$A$2:$ZZ$53, 15, MATCH($B$1, resultados!$A$1:$ZZ$1, 0))</f>
        <v/>
      </c>
      <c r="B21">
        <f>INDEX(resultados!$A$2:$ZZ$53, 15, MATCH($B$2, resultados!$A$1:$ZZ$1, 0))</f>
        <v/>
      </c>
      <c r="C21">
        <f>INDEX(resultados!$A$2:$ZZ$53, 15, MATCH($B$3, resultados!$A$1:$ZZ$1, 0))</f>
        <v/>
      </c>
    </row>
    <row r="22">
      <c r="A22">
        <f>INDEX(resultados!$A$2:$ZZ$53, 16, MATCH($B$1, resultados!$A$1:$ZZ$1, 0))</f>
        <v/>
      </c>
      <c r="B22">
        <f>INDEX(resultados!$A$2:$ZZ$53, 16, MATCH($B$2, resultados!$A$1:$ZZ$1, 0))</f>
        <v/>
      </c>
      <c r="C22">
        <f>INDEX(resultados!$A$2:$ZZ$53, 16, MATCH($B$3, resultados!$A$1:$ZZ$1, 0))</f>
        <v/>
      </c>
    </row>
    <row r="23">
      <c r="A23">
        <f>INDEX(resultados!$A$2:$ZZ$53, 17, MATCH($B$1, resultados!$A$1:$ZZ$1, 0))</f>
        <v/>
      </c>
      <c r="B23">
        <f>INDEX(resultados!$A$2:$ZZ$53, 17, MATCH($B$2, resultados!$A$1:$ZZ$1, 0))</f>
        <v/>
      </c>
      <c r="C23">
        <f>INDEX(resultados!$A$2:$ZZ$53, 17, MATCH($B$3, resultados!$A$1:$ZZ$1, 0))</f>
        <v/>
      </c>
    </row>
    <row r="24">
      <c r="A24">
        <f>INDEX(resultados!$A$2:$ZZ$53, 18, MATCH($B$1, resultados!$A$1:$ZZ$1, 0))</f>
        <v/>
      </c>
      <c r="B24">
        <f>INDEX(resultados!$A$2:$ZZ$53, 18, MATCH($B$2, resultados!$A$1:$ZZ$1, 0))</f>
        <v/>
      </c>
      <c r="C24">
        <f>INDEX(resultados!$A$2:$ZZ$53, 18, MATCH($B$3, resultados!$A$1:$ZZ$1, 0))</f>
        <v/>
      </c>
    </row>
    <row r="25">
      <c r="A25">
        <f>INDEX(resultados!$A$2:$ZZ$53, 19, MATCH($B$1, resultados!$A$1:$ZZ$1, 0))</f>
        <v/>
      </c>
      <c r="B25">
        <f>INDEX(resultados!$A$2:$ZZ$53, 19, MATCH($B$2, resultados!$A$1:$ZZ$1, 0))</f>
        <v/>
      </c>
      <c r="C25">
        <f>INDEX(resultados!$A$2:$ZZ$53, 19, MATCH($B$3, resultados!$A$1:$ZZ$1, 0))</f>
        <v/>
      </c>
    </row>
    <row r="26">
      <c r="A26">
        <f>INDEX(resultados!$A$2:$ZZ$53, 20, MATCH($B$1, resultados!$A$1:$ZZ$1, 0))</f>
        <v/>
      </c>
      <c r="B26">
        <f>INDEX(resultados!$A$2:$ZZ$53, 20, MATCH($B$2, resultados!$A$1:$ZZ$1, 0))</f>
        <v/>
      </c>
      <c r="C26">
        <f>INDEX(resultados!$A$2:$ZZ$53, 20, MATCH($B$3, resultados!$A$1:$ZZ$1, 0))</f>
        <v/>
      </c>
    </row>
    <row r="27">
      <c r="A27">
        <f>INDEX(resultados!$A$2:$ZZ$53, 21, MATCH($B$1, resultados!$A$1:$ZZ$1, 0))</f>
        <v/>
      </c>
      <c r="B27">
        <f>INDEX(resultados!$A$2:$ZZ$53, 21, MATCH($B$2, resultados!$A$1:$ZZ$1, 0))</f>
        <v/>
      </c>
      <c r="C27">
        <f>INDEX(resultados!$A$2:$ZZ$53, 21, MATCH($B$3, resultados!$A$1:$ZZ$1, 0))</f>
        <v/>
      </c>
    </row>
    <row r="28">
      <c r="A28">
        <f>INDEX(resultados!$A$2:$ZZ$53, 22, MATCH($B$1, resultados!$A$1:$ZZ$1, 0))</f>
        <v/>
      </c>
      <c r="B28">
        <f>INDEX(resultados!$A$2:$ZZ$53, 22, MATCH($B$2, resultados!$A$1:$ZZ$1, 0))</f>
        <v/>
      </c>
      <c r="C28">
        <f>INDEX(resultados!$A$2:$ZZ$53, 22, MATCH($B$3, resultados!$A$1:$ZZ$1, 0))</f>
        <v/>
      </c>
    </row>
    <row r="29">
      <c r="A29">
        <f>INDEX(resultados!$A$2:$ZZ$53, 23, MATCH($B$1, resultados!$A$1:$ZZ$1, 0))</f>
        <v/>
      </c>
      <c r="B29">
        <f>INDEX(resultados!$A$2:$ZZ$53, 23, MATCH($B$2, resultados!$A$1:$ZZ$1, 0))</f>
        <v/>
      </c>
      <c r="C29">
        <f>INDEX(resultados!$A$2:$ZZ$53, 23, MATCH($B$3, resultados!$A$1:$ZZ$1, 0))</f>
        <v/>
      </c>
    </row>
    <row r="30">
      <c r="A30">
        <f>INDEX(resultados!$A$2:$ZZ$53, 24, MATCH($B$1, resultados!$A$1:$ZZ$1, 0))</f>
        <v/>
      </c>
      <c r="B30">
        <f>INDEX(resultados!$A$2:$ZZ$53, 24, MATCH($B$2, resultados!$A$1:$ZZ$1, 0))</f>
        <v/>
      </c>
      <c r="C30">
        <f>INDEX(resultados!$A$2:$ZZ$53, 24, MATCH($B$3, resultados!$A$1:$ZZ$1, 0))</f>
        <v/>
      </c>
    </row>
    <row r="31">
      <c r="A31">
        <f>INDEX(resultados!$A$2:$ZZ$53, 25, MATCH($B$1, resultados!$A$1:$ZZ$1, 0))</f>
        <v/>
      </c>
      <c r="B31">
        <f>INDEX(resultados!$A$2:$ZZ$53, 25, MATCH($B$2, resultados!$A$1:$ZZ$1, 0))</f>
        <v/>
      </c>
      <c r="C31">
        <f>INDEX(resultados!$A$2:$ZZ$53, 25, MATCH($B$3, resultados!$A$1:$ZZ$1, 0))</f>
        <v/>
      </c>
    </row>
    <row r="32">
      <c r="A32">
        <f>INDEX(resultados!$A$2:$ZZ$53, 26, MATCH($B$1, resultados!$A$1:$ZZ$1, 0))</f>
        <v/>
      </c>
      <c r="B32">
        <f>INDEX(resultados!$A$2:$ZZ$53, 26, MATCH($B$2, resultados!$A$1:$ZZ$1, 0))</f>
        <v/>
      </c>
      <c r="C32">
        <f>INDEX(resultados!$A$2:$ZZ$53, 26, MATCH($B$3, resultados!$A$1:$ZZ$1, 0))</f>
        <v/>
      </c>
    </row>
    <row r="33">
      <c r="A33">
        <f>INDEX(resultados!$A$2:$ZZ$53, 27, MATCH($B$1, resultados!$A$1:$ZZ$1, 0))</f>
        <v/>
      </c>
      <c r="B33">
        <f>INDEX(resultados!$A$2:$ZZ$53, 27, MATCH($B$2, resultados!$A$1:$ZZ$1, 0))</f>
        <v/>
      </c>
      <c r="C33">
        <f>INDEX(resultados!$A$2:$ZZ$53, 27, MATCH($B$3, resultados!$A$1:$ZZ$1, 0))</f>
        <v/>
      </c>
    </row>
    <row r="34">
      <c r="A34">
        <f>INDEX(resultados!$A$2:$ZZ$53, 28, MATCH($B$1, resultados!$A$1:$ZZ$1, 0))</f>
        <v/>
      </c>
      <c r="B34">
        <f>INDEX(resultados!$A$2:$ZZ$53, 28, MATCH($B$2, resultados!$A$1:$ZZ$1, 0))</f>
        <v/>
      </c>
      <c r="C34">
        <f>INDEX(resultados!$A$2:$ZZ$53, 28, MATCH($B$3, resultados!$A$1:$ZZ$1, 0))</f>
        <v/>
      </c>
    </row>
    <row r="35">
      <c r="A35">
        <f>INDEX(resultados!$A$2:$ZZ$53, 29, MATCH($B$1, resultados!$A$1:$ZZ$1, 0))</f>
        <v/>
      </c>
      <c r="B35">
        <f>INDEX(resultados!$A$2:$ZZ$53, 29, MATCH($B$2, resultados!$A$1:$ZZ$1, 0))</f>
        <v/>
      </c>
      <c r="C35">
        <f>INDEX(resultados!$A$2:$ZZ$53, 29, MATCH($B$3, resultados!$A$1:$ZZ$1, 0))</f>
        <v/>
      </c>
    </row>
    <row r="36">
      <c r="A36">
        <f>INDEX(resultados!$A$2:$ZZ$53, 30, MATCH($B$1, resultados!$A$1:$ZZ$1, 0))</f>
        <v/>
      </c>
      <c r="B36">
        <f>INDEX(resultados!$A$2:$ZZ$53, 30, MATCH($B$2, resultados!$A$1:$ZZ$1, 0))</f>
        <v/>
      </c>
      <c r="C36">
        <f>INDEX(resultados!$A$2:$ZZ$53, 30, MATCH($B$3, resultados!$A$1:$ZZ$1, 0))</f>
        <v/>
      </c>
    </row>
    <row r="37">
      <c r="A37">
        <f>INDEX(resultados!$A$2:$ZZ$53, 31, MATCH($B$1, resultados!$A$1:$ZZ$1, 0))</f>
        <v/>
      </c>
      <c r="B37">
        <f>INDEX(resultados!$A$2:$ZZ$53, 31, MATCH($B$2, resultados!$A$1:$ZZ$1, 0))</f>
        <v/>
      </c>
      <c r="C37">
        <f>INDEX(resultados!$A$2:$ZZ$53, 31, MATCH($B$3, resultados!$A$1:$ZZ$1, 0))</f>
        <v/>
      </c>
    </row>
    <row r="38">
      <c r="A38">
        <f>INDEX(resultados!$A$2:$ZZ$53, 32, MATCH($B$1, resultados!$A$1:$ZZ$1, 0))</f>
        <v/>
      </c>
      <c r="B38">
        <f>INDEX(resultados!$A$2:$ZZ$53, 32, MATCH($B$2, resultados!$A$1:$ZZ$1, 0))</f>
        <v/>
      </c>
      <c r="C38">
        <f>INDEX(resultados!$A$2:$ZZ$53, 32, MATCH($B$3, resultados!$A$1:$ZZ$1, 0))</f>
        <v/>
      </c>
    </row>
    <row r="39">
      <c r="A39">
        <f>INDEX(resultados!$A$2:$ZZ$53, 33, MATCH($B$1, resultados!$A$1:$ZZ$1, 0))</f>
        <v/>
      </c>
      <c r="B39">
        <f>INDEX(resultados!$A$2:$ZZ$53, 33, MATCH($B$2, resultados!$A$1:$ZZ$1, 0))</f>
        <v/>
      </c>
      <c r="C39">
        <f>INDEX(resultados!$A$2:$ZZ$53, 33, MATCH($B$3, resultados!$A$1:$ZZ$1, 0))</f>
        <v/>
      </c>
    </row>
    <row r="40">
      <c r="A40">
        <f>INDEX(resultados!$A$2:$ZZ$53, 34, MATCH($B$1, resultados!$A$1:$ZZ$1, 0))</f>
        <v/>
      </c>
      <c r="B40">
        <f>INDEX(resultados!$A$2:$ZZ$53, 34, MATCH($B$2, resultados!$A$1:$ZZ$1, 0))</f>
        <v/>
      </c>
      <c r="C40">
        <f>INDEX(resultados!$A$2:$ZZ$53, 34, MATCH($B$3, resultados!$A$1:$ZZ$1, 0))</f>
        <v/>
      </c>
    </row>
    <row r="41">
      <c r="A41">
        <f>INDEX(resultados!$A$2:$ZZ$53, 35, MATCH($B$1, resultados!$A$1:$ZZ$1, 0))</f>
        <v/>
      </c>
      <c r="B41">
        <f>INDEX(resultados!$A$2:$ZZ$53, 35, MATCH($B$2, resultados!$A$1:$ZZ$1, 0))</f>
        <v/>
      </c>
      <c r="C41">
        <f>INDEX(resultados!$A$2:$ZZ$53, 35, MATCH($B$3, resultados!$A$1:$ZZ$1, 0))</f>
        <v/>
      </c>
    </row>
    <row r="42">
      <c r="A42">
        <f>INDEX(resultados!$A$2:$ZZ$53, 36, MATCH($B$1, resultados!$A$1:$ZZ$1, 0))</f>
        <v/>
      </c>
      <c r="B42">
        <f>INDEX(resultados!$A$2:$ZZ$53, 36, MATCH($B$2, resultados!$A$1:$ZZ$1, 0))</f>
        <v/>
      </c>
      <c r="C42">
        <f>INDEX(resultados!$A$2:$ZZ$53, 36, MATCH($B$3, resultados!$A$1:$ZZ$1, 0))</f>
        <v/>
      </c>
    </row>
    <row r="43">
      <c r="A43">
        <f>INDEX(resultados!$A$2:$ZZ$53, 37, MATCH($B$1, resultados!$A$1:$ZZ$1, 0))</f>
        <v/>
      </c>
      <c r="B43">
        <f>INDEX(resultados!$A$2:$ZZ$53, 37, MATCH($B$2, resultados!$A$1:$ZZ$1, 0))</f>
        <v/>
      </c>
      <c r="C43">
        <f>INDEX(resultados!$A$2:$ZZ$53, 37, MATCH($B$3, resultados!$A$1:$ZZ$1, 0))</f>
        <v/>
      </c>
    </row>
    <row r="44">
      <c r="A44">
        <f>INDEX(resultados!$A$2:$ZZ$53, 38, MATCH($B$1, resultados!$A$1:$ZZ$1, 0))</f>
        <v/>
      </c>
      <c r="B44">
        <f>INDEX(resultados!$A$2:$ZZ$53, 38, MATCH($B$2, resultados!$A$1:$ZZ$1, 0))</f>
        <v/>
      </c>
      <c r="C44">
        <f>INDEX(resultados!$A$2:$ZZ$53, 38, MATCH($B$3, resultados!$A$1:$ZZ$1, 0))</f>
        <v/>
      </c>
    </row>
    <row r="45">
      <c r="A45">
        <f>INDEX(resultados!$A$2:$ZZ$53, 39, MATCH($B$1, resultados!$A$1:$ZZ$1, 0))</f>
        <v/>
      </c>
      <c r="B45">
        <f>INDEX(resultados!$A$2:$ZZ$53, 39, MATCH($B$2, resultados!$A$1:$ZZ$1, 0))</f>
        <v/>
      </c>
      <c r="C45">
        <f>INDEX(resultados!$A$2:$ZZ$53, 39, MATCH($B$3, resultados!$A$1:$ZZ$1, 0))</f>
        <v/>
      </c>
    </row>
    <row r="46">
      <c r="A46">
        <f>INDEX(resultados!$A$2:$ZZ$53, 40, MATCH($B$1, resultados!$A$1:$ZZ$1, 0))</f>
        <v/>
      </c>
      <c r="B46">
        <f>INDEX(resultados!$A$2:$ZZ$53, 40, MATCH($B$2, resultados!$A$1:$ZZ$1, 0))</f>
        <v/>
      </c>
      <c r="C46">
        <f>INDEX(resultados!$A$2:$ZZ$53, 40, MATCH($B$3, resultados!$A$1:$ZZ$1, 0))</f>
        <v/>
      </c>
    </row>
    <row r="47">
      <c r="A47">
        <f>INDEX(resultados!$A$2:$ZZ$53, 41, MATCH($B$1, resultados!$A$1:$ZZ$1, 0))</f>
        <v/>
      </c>
      <c r="B47">
        <f>INDEX(resultados!$A$2:$ZZ$53, 41, MATCH($B$2, resultados!$A$1:$ZZ$1, 0))</f>
        <v/>
      </c>
      <c r="C47">
        <f>INDEX(resultados!$A$2:$ZZ$53, 41, MATCH($B$3, resultados!$A$1:$ZZ$1, 0))</f>
        <v/>
      </c>
    </row>
    <row r="48">
      <c r="A48">
        <f>INDEX(resultados!$A$2:$ZZ$53, 42, MATCH($B$1, resultados!$A$1:$ZZ$1, 0))</f>
        <v/>
      </c>
      <c r="B48">
        <f>INDEX(resultados!$A$2:$ZZ$53, 42, MATCH($B$2, resultados!$A$1:$ZZ$1, 0))</f>
        <v/>
      </c>
      <c r="C48">
        <f>INDEX(resultados!$A$2:$ZZ$53, 42, MATCH($B$3, resultados!$A$1:$ZZ$1, 0))</f>
        <v/>
      </c>
    </row>
    <row r="49">
      <c r="A49">
        <f>INDEX(resultados!$A$2:$ZZ$53, 43, MATCH($B$1, resultados!$A$1:$ZZ$1, 0))</f>
        <v/>
      </c>
      <c r="B49">
        <f>INDEX(resultados!$A$2:$ZZ$53, 43, MATCH($B$2, resultados!$A$1:$ZZ$1, 0))</f>
        <v/>
      </c>
      <c r="C49">
        <f>INDEX(resultados!$A$2:$ZZ$53, 43, MATCH($B$3, resultados!$A$1:$ZZ$1, 0))</f>
        <v/>
      </c>
    </row>
    <row r="50">
      <c r="A50">
        <f>INDEX(resultados!$A$2:$ZZ$53, 44, MATCH($B$1, resultados!$A$1:$ZZ$1, 0))</f>
        <v/>
      </c>
      <c r="B50">
        <f>INDEX(resultados!$A$2:$ZZ$53, 44, MATCH($B$2, resultados!$A$1:$ZZ$1, 0))</f>
        <v/>
      </c>
      <c r="C50">
        <f>INDEX(resultados!$A$2:$ZZ$53, 44, MATCH($B$3, resultados!$A$1:$ZZ$1, 0))</f>
        <v/>
      </c>
    </row>
    <row r="51">
      <c r="A51">
        <f>INDEX(resultados!$A$2:$ZZ$53, 45, MATCH($B$1, resultados!$A$1:$ZZ$1, 0))</f>
        <v/>
      </c>
      <c r="B51">
        <f>INDEX(resultados!$A$2:$ZZ$53, 45, MATCH($B$2, resultados!$A$1:$ZZ$1, 0))</f>
        <v/>
      </c>
      <c r="C51">
        <f>INDEX(resultados!$A$2:$ZZ$53, 45, MATCH($B$3, resultados!$A$1:$ZZ$1, 0))</f>
        <v/>
      </c>
    </row>
    <row r="52">
      <c r="A52">
        <f>INDEX(resultados!$A$2:$ZZ$53, 46, MATCH($B$1, resultados!$A$1:$ZZ$1, 0))</f>
        <v/>
      </c>
      <c r="B52">
        <f>INDEX(resultados!$A$2:$ZZ$53, 46, MATCH($B$2, resultados!$A$1:$ZZ$1, 0))</f>
        <v/>
      </c>
      <c r="C52">
        <f>INDEX(resultados!$A$2:$ZZ$53, 46, MATCH($B$3, resultados!$A$1:$ZZ$1, 0))</f>
        <v/>
      </c>
    </row>
    <row r="53">
      <c r="A53">
        <f>INDEX(resultados!$A$2:$ZZ$53, 47, MATCH($B$1, resultados!$A$1:$ZZ$1, 0))</f>
        <v/>
      </c>
      <c r="B53">
        <f>INDEX(resultados!$A$2:$ZZ$53, 47, MATCH($B$2, resultados!$A$1:$ZZ$1, 0))</f>
        <v/>
      </c>
      <c r="C53">
        <f>INDEX(resultados!$A$2:$ZZ$53, 47, MATCH($B$3, resultados!$A$1:$ZZ$1, 0))</f>
        <v/>
      </c>
    </row>
    <row r="54">
      <c r="A54">
        <f>INDEX(resultados!$A$2:$ZZ$53, 48, MATCH($B$1, resultados!$A$1:$ZZ$1, 0))</f>
        <v/>
      </c>
      <c r="B54">
        <f>INDEX(resultados!$A$2:$ZZ$53, 48, MATCH($B$2, resultados!$A$1:$ZZ$1, 0))</f>
        <v/>
      </c>
      <c r="C54">
        <f>INDEX(resultados!$A$2:$ZZ$53, 48, MATCH($B$3, resultados!$A$1:$ZZ$1, 0))</f>
        <v/>
      </c>
    </row>
    <row r="55">
      <c r="A55">
        <f>INDEX(resultados!$A$2:$ZZ$53, 49, MATCH($B$1, resultados!$A$1:$ZZ$1, 0))</f>
        <v/>
      </c>
      <c r="B55">
        <f>INDEX(resultados!$A$2:$ZZ$53, 49, MATCH($B$2, resultados!$A$1:$ZZ$1, 0))</f>
        <v/>
      </c>
      <c r="C55">
        <f>INDEX(resultados!$A$2:$ZZ$53, 49, MATCH($B$3, resultados!$A$1:$ZZ$1, 0))</f>
        <v/>
      </c>
    </row>
    <row r="56">
      <c r="A56">
        <f>INDEX(resultados!$A$2:$ZZ$53, 50, MATCH($B$1, resultados!$A$1:$ZZ$1, 0))</f>
        <v/>
      </c>
      <c r="B56">
        <f>INDEX(resultados!$A$2:$ZZ$53, 50, MATCH($B$2, resultados!$A$1:$ZZ$1, 0))</f>
        <v/>
      </c>
      <c r="C56">
        <f>INDEX(resultados!$A$2:$ZZ$53, 50, MATCH($B$3, resultados!$A$1:$ZZ$1, 0))</f>
        <v/>
      </c>
    </row>
    <row r="57">
      <c r="A57">
        <f>INDEX(resultados!$A$2:$ZZ$53, 51, MATCH($B$1, resultados!$A$1:$ZZ$1, 0))</f>
        <v/>
      </c>
      <c r="B57">
        <f>INDEX(resultados!$A$2:$ZZ$53, 51, MATCH($B$2, resultados!$A$1:$ZZ$1, 0))</f>
        <v/>
      </c>
      <c r="C57">
        <f>INDEX(resultados!$A$2:$ZZ$53, 51, MATCH($B$3, resultados!$A$1:$ZZ$1, 0))</f>
        <v/>
      </c>
    </row>
    <row r="58">
      <c r="A58">
        <f>INDEX(resultados!$A$2:$ZZ$53, 52, MATCH($B$1, resultados!$A$1:$ZZ$1, 0))</f>
        <v/>
      </c>
      <c r="B58">
        <f>INDEX(resultados!$A$2:$ZZ$53, 52, MATCH($B$2, resultados!$A$1:$ZZ$1, 0))</f>
        <v/>
      </c>
      <c r="C58">
        <f>INDEX(resultados!$A$2:$ZZ$53, 52,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8.615500000000001</v>
      </c>
      <c r="E2" t="n">
        <v>11.61</v>
      </c>
      <c r="F2" t="n">
        <v>9.029999999999999</v>
      </c>
      <c r="G2" t="n">
        <v>11.53</v>
      </c>
      <c r="H2" t="n">
        <v>0.24</v>
      </c>
      <c r="I2" t="n">
        <v>47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51.17</v>
      </c>
      <c r="Q2" t="n">
        <v>1354.21</v>
      </c>
      <c r="R2" t="n">
        <v>43.6</v>
      </c>
      <c r="S2" t="n">
        <v>13.91</v>
      </c>
      <c r="T2" t="n">
        <v>14771.84</v>
      </c>
      <c r="U2" t="n">
        <v>0.32</v>
      </c>
      <c r="V2" t="n">
        <v>0.88</v>
      </c>
      <c r="W2" t="n">
        <v>0.19</v>
      </c>
      <c r="X2" t="n">
        <v>1.01</v>
      </c>
      <c r="Y2" t="n">
        <v>0.5</v>
      </c>
      <c r="Z2" t="n">
        <v>10</v>
      </c>
      <c r="AA2" t="n">
        <v>68.50442129797312</v>
      </c>
      <c r="AB2" t="n">
        <v>97.47688816093373</v>
      </c>
      <c r="AC2" t="n">
        <v>88.34580953926421</v>
      </c>
      <c r="AD2" t="n">
        <v>68504.42129797312</v>
      </c>
      <c r="AE2" t="n">
        <v>97476.88816093373</v>
      </c>
      <c r="AF2" t="n">
        <v>8.438997027426763e-06</v>
      </c>
      <c r="AG2" t="n">
        <v>0.48375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7.8512</v>
      </c>
      <c r="E2" t="n">
        <v>12.74</v>
      </c>
      <c r="F2" t="n">
        <v>10.02</v>
      </c>
      <c r="G2" t="n">
        <v>6.53</v>
      </c>
      <c r="H2" t="n">
        <v>0.43</v>
      </c>
      <c r="I2" t="n">
        <v>92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39.38</v>
      </c>
      <c r="Q2" t="n">
        <v>1354.33</v>
      </c>
      <c r="R2" t="n">
        <v>72.38</v>
      </c>
      <c r="S2" t="n">
        <v>13.91</v>
      </c>
      <c r="T2" t="n">
        <v>28935.72</v>
      </c>
      <c r="U2" t="n">
        <v>0.19</v>
      </c>
      <c r="V2" t="n">
        <v>0.79</v>
      </c>
      <c r="W2" t="n">
        <v>0.32</v>
      </c>
      <c r="X2" t="n">
        <v>1.99</v>
      </c>
      <c r="Y2" t="n">
        <v>0.5</v>
      </c>
      <c r="Z2" t="n">
        <v>10</v>
      </c>
      <c r="AA2" t="n">
        <v>61.26492236028906</v>
      </c>
      <c r="AB2" t="n">
        <v>87.17559935477155</v>
      </c>
      <c r="AC2" t="n">
        <v>79.00948668316353</v>
      </c>
      <c r="AD2" t="n">
        <v>61264.92236028906</v>
      </c>
      <c r="AE2" t="n">
        <v>87175.59935477155</v>
      </c>
      <c r="AF2" t="n">
        <v>1.017120150220538e-05</v>
      </c>
      <c r="AG2" t="n">
        <v>0.5308333333333334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7.2254</v>
      </c>
      <c r="E2" t="n">
        <v>13.84</v>
      </c>
      <c r="F2" t="n">
        <v>9.5</v>
      </c>
      <c r="G2" t="n">
        <v>7.81</v>
      </c>
      <c r="H2" t="n">
        <v>0.12</v>
      </c>
      <c r="I2" t="n">
        <v>73</v>
      </c>
      <c r="J2" t="n">
        <v>141.81</v>
      </c>
      <c r="K2" t="n">
        <v>47.83</v>
      </c>
      <c r="L2" t="n">
        <v>1</v>
      </c>
      <c r="M2" t="n">
        <v>71</v>
      </c>
      <c r="N2" t="n">
        <v>22.98</v>
      </c>
      <c r="O2" t="n">
        <v>17723.39</v>
      </c>
      <c r="P2" t="n">
        <v>100.49</v>
      </c>
      <c r="Q2" t="n">
        <v>1354.2</v>
      </c>
      <c r="R2" t="n">
        <v>60.44</v>
      </c>
      <c r="S2" t="n">
        <v>13.91</v>
      </c>
      <c r="T2" t="n">
        <v>23061.63</v>
      </c>
      <c r="U2" t="n">
        <v>0.23</v>
      </c>
      <c r="V2" t="n">
        <v>0.84</v>
      </c>
      <c r="W2" t="n">
        <v>0.17</v>
      </c>
      <c r="X2" t="n">
        <v>1.48</v>
      </c>
      <c r="Y2" t="n">
        <v>0.5</v>
      </c>
      <c r="Z2" t="n">
        <v>10</v>
      </c>
      <c r="AA2" t="n">
        <v>138.3195341663724</v>
      </c>
      <c r="AB2" t="n">
        <v>196.8187966114866</v>
      </c>
      <c r="AC2" t="n">
        <v>178.3819349101019</v>
      </c>
      <c r="AD2" t="n">
        <v>138319.5341663724</v>
      </c>
      <c r="AE2" t="n">
        <v>196818.7966114866</v>
      </c>
      <c r="AF2" t="n">
        <v>5.028543114405581e-06</v>
      </c>
      <c r="AG2" t="n">
        <v>0.5766666666666667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8.5472</v>
      </c>
      <c r="E3" t="n">
        <v>11.7</v>
      </c>
      <c r="F3" t="n">
        <v>8.6</v>
      </c>
      <c r="G3" t="n">
        <v>17.21</v>
      </c>
      <c r="H3" t="n">
        <v>0.25</v>
      </c>
      <c r="I3" t="n">
        <v>30</v>
      </c>
      <c r="J3" t="n">
        <v>143.17</v>
      </c>
      <c r="K3" t="n">
        <v>47.83</v>
      </c>
      <c r="L3" t="n">
        <v>2</v>
      </c>
      <c r="M3" t="n">
        <v>28</v>
      </c>
      <c r="N3" t="n">
        <v>23.34</v>
      </c>
      <c r="O3" t="n">
        <v>17891.86</v>
      </c>
      <c r="P3" t="n">
        <v>80.98</v>
      </c>
      <c r="Q3" t="n">
        <v>1354.16</v>
      </c>
      <c r="R3" t="n">
        <v>32.12</v>
      </c>
      <c r="S3" t="n">
        <v>13.91</v>
      </c>
      <c r="T3" t="n">
        <v>9115.07</v>
      </c>
      <c r="U3" t="n">
        <v>0.43</v>
      </c>
      <c r="V3" t="n">
        <v>0.92</v>
      </c>
      <c r="W3" t="n">
        <v>0.1</v>
      </c>
      <c r="X3" t="n">
        <v>0.58</v>
      </c>
      <c r="Y3" t="n">
        <v>0.5</v>
      </c>
      <c r="Z3" t="n">
        <v>10</v>
      </c>
      <c r="AA3" t="n">
        <v>99.45613536861362</v>
      </c>
      <c r="AB3" t="n">
        <v>141.5189618505732</v>
      </c>
      <c r="AC3" t="n">
        <v>128.2622730958239</v>
      </c>
      <c r="AD3" t="n">
        <v>99456.13536861361</v>
      </c>
      <c r="AE3" t="n">
        <v>141518.9618505733</v>
      </c>
      <c r="AF3" t="n">
        <v>5.94845457793996e-06</v>
      </c>
      <c r="AG3" t="n">
        <v>0.4875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8.8559</v>
      </c>
      <c r="E4" t="n">
        <v>11.29</v>
      </c>
      <c r="F4" t="n">
        <v>8.460000000000001</v>
      </c>
      <c r="G4" t="n">
        <v>24.16</v>
      </c>
      <c r="H4" t="n">
        <v>0.37</v>
      </c>
      <c r="I4" t="n">
        <v>21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72.37</v>
      </c>
      <c r="Q4" t="n">
        <v>1354.12</v>
      </c>
      <c r="R4" t="n">
        <v>26.73</v>
      </c>
      <c r="S4" t="n">
        <v>13.91</v>
      </c>
      <c r="T4" t="n">
        <v>6464.5</v>
      </c>
      <c r="U4" t="n">
        <v>0.52</v>
      </c>
      <c r="V4" t="n">
        <v>0.9399999999999999</v>
      </c>
      <c r="W4" t="n">
        <v>0.11</v>
      </c>
      <c r="X4" t="n">
        <v>0.43</v>
      </c>
      <c r="Y4" t="n">
        <v>0.5</v>
      </c>
      <c r="Z4" t="n">
        <v>10</v>
      </c>
      <c r="AA4" t="n">
        <v>89.60839526678403</v>
      </c>
      <c r="AB4" t="n">
        <v>127.506332558073</v>
      </c>
      <c r="AC4" t="n">
        <v>115.5622669510431</v>
      </c>
      <c r="AD4" t="n">
        <v>89608.39526678403</v>
      </c>
      <c r="AE4" t="n">
        <v>127506.332558073</v>
      </c>
      <c r="AF4" t="n">
        <v>6.163295453104933e-06</v>
      </c>
      <c r="AG4" t="n">
        <v>0.4704166666666666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6.4557</v>
      </c>
      <c r="E2" t="n">
        <v>15.49</v>
      </c>
      <c r="F2" t="n">
        <v>9.869999999999999</v>
      </c>
      <c r="G2" t="n">
        <v>6.58</v>
      </c>
      <c r="H2" t="n">
        <v>0.1</v>
      </c>
      <c r="I2" t="n">
        <v>90</v>
      </c>
      <c r="J2" t="n">
        <v>176.73</v>
      </c>
      <c r="K2" t="n">
        <v>52.44</v>
      </c>
      <c r="L2" t="n">
        <v>1</v>
      </c>
      <c r="M2" t="n">
        <v>88</v>
      </c>
      <c r="N2" t="n">
        <v>33.29</v>
      </c>
      <c r="O2" t="n">
        <v>22031.19</v>
      </c>
      <c r="P2" t="n">
        <v>123.48</v>
      </c>
      <c r="Q2" t="n">
        <v>1354.43</v>
      </c>
      <c r="R2" t="n">
        <v>71.75</v>
      </c>
      <c r="S2" t="n">
        <v>13.91</v>
      </c>
      <c r="T2" t="n">
        <v>28631.06</v>
      </c>
      <c r="U2" t="n">
        <v>0.19</v>
      </c>
      <c r="V2" t="n">
        <v>0.8100000000000001</v>
      </c>
      <c r="W2" t="n">
        <v>0.2</v>
      </c>
      <c r="X2" t="n">
        <v>1.84</v>
      </c>
      <c r="Y2" t="n">
        <v>0.5</v>
      </c>
      <c r="Z2" t="n">
        <v>10</v>
      </c>
      <c r="AA2" t="n">
        <v>184.163345299242</v>
      </c>
      <c r="AB2" t="n">
        <v>262.0512584877856</v>
      </c>
      <c r="AC2" t="n">
        <v>237.5037920130777</v>
      </c>
      <c r="AD2" t="n">
        <v>184163.345299242</v>
      </c>
      <c r="AE2" t="n">
        <v>262051.2584877856</v>
      </c>
      <c r="AF2" t="n">
        <v>4.059740144014388e-06</v>
      </c>
      <c r="AG2" t="n">
        <v>0.6454166666666666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7.9717</v>
      </c>
      <c r="E3" t="n">
        <v>12.54</v>
      </c>
      <c r="F3" t="n">
        <v>8.77</v>
      </c>
      <c r="G3" t="n">
        <v>13.85</v>
      </c>
      <c r="H3" t="n">
        <v>0.2</v>
      </c>
      <c r="I3" t="n">
        <v>38</v>
      </c>
      <c r="J3" t="n">
        <v>178.21</v>
      </c>
      <c r="K3" t="n">
        <v>52.44</v>
      </c>
      <c r="L3" t="n">
        <v>2</v>
      </c>
      <c r="M3" t="n">
        <v>36</v>
      </c>
      <c r="N3" t="n">
        <v>33.77</v>
      </c>
      <c r="O3" t="n">
        <v>22213.89</v>
      </c>
      <c r="P3" t="n">
        <v>102.45</v>
      </c>
      <c r="Q3" t="n">
        <v>1354.33</v>
      </c>
      <c r="R3" t="n">
        <v>37.35</v>
      </c>
      <c r="S3" t="n">
        <v>13.91</v>
      </c>
      <c r="T3" t="n">
        <v>11688.73</v>
      </c>
      <c r="U3" t="n">
        <v>0.37</v>
      </c>
      <c r="V3" t="n">
        <v>0.91</v>
      </c>
      <c r="W3" t="n">
        <v>0.11</v>
      </c>
      <c r="X3" t="n">
        <v>0.75</v>
      </c>
      <c r="Y3" t="n">
        <v>0.5</v>
      </c>
      <c r="Z3" t="n">
        <v>10</v>
      </c>
      <c r="AA3" t="n">
        <v>127.9611935296236</v>
      </c>
      <c r="AB3" t="n">
        <v>182.0796193050876</v>
      </c>
      <c r="AC3" t="n">
        <v>165.0234396232491</v>
      </c>
      <c r="AD3" t="n">
        <v>127961.1935296236</v>
      </c>
      <c r="AE3" t="n">
        <v>182079.6193050876</v>
      </c>
      <c r="AF3" t="n">
        <v>5.013093933429295e-06</v>
      </c>
      <c r="AG3" t="n">
        <v>0.5225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8.545199999999999</v>
      </c>
      <c r="E4" t="n">
        <v>11.7</v>
      </c>
      <c r="F4" t="n">
        <v>8.460000000000001</v>
      </c>
      <c r="G4" t="n">
        <v>22.08</v>
      </c>
      <c r="H4" t="n">
        <v>0.3</v>
      </c>
      <c r="I4" t="n">
        <v>23</v>
      </c>
      <c r="J4" t="n">
        <v>179.7</v>
      </c>
      <c r="K4" t="n">
        <v>52.44</v>
      </c>
      <c r="L4" t="n">
        <v>3</v>
      </c>
      <c r="M4" t="n">
        <v>21</v>
      </c>
      <c r="N4" t="n">
        <v>34.26</v>
      </c>
      <c r="O4" t="n">
        <v>22397.24</v>
      </c>
      <c r="P4" t="n">
        <v>90.62</v>
      </c>
      <c r="Q4" t="n">
        <v>1354.19</v>
      </c>
      <c r="R4" t="n">
        <v>27.66</v>
      </c>
      <c r="S4" t="n">
        <v>13.91</v>
      </c>
      <c r="T4" t="n">
        <v>6921.09</v>
      </c>
      <c r="U4" t="n">
        <v>0.5</v>
      </c>
      <c r="V4" t="n">
        <v>0.9399999999999999</v>
      </c>
      <c r="W4" t="n">
        <v>0.09</v>
      </c>
      <c r="X4" t="n">
        <v>0.44</v>
      </c>
      <c r="Y4" t="n">
        <v>0.5</v>
      </c>
      <c r="Z4" t="n">
        <v>10</v>
      </c>
      <c r="AA4" t="n">
        <v>109.5625922222176</v>
      </c>
      <c r="AB4" t="n">
        <v>155.899726562661</v>
      </c>
      <c r="AC4" t="n">
        <v>141.2959298348849</v>
      </c>
      <c r="AD4" t="n">
        <v>109562.5922222176</v>
      </c>
      <c r="AE4" t="n">
        <v>155899.726562661</v>
      </c>
      <c r="AF4" t="n">
        <v>5.373745911153205e-06</v>
      </c>
      <c r="AG4" t="n">
        <v>0.4875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8.77</v>
      </c>
      <c r="E5" t="n">
        <v>11.4</v>
      </c>
      <c r="F5" t="n">
        <v>8.380000000000001</v>
      </c>
      <c r="G5" t="n">
        <v>29.57</v>
      </c>
      <c r="H5" t="n">
        <v>0.39</v>
      </c>
      <c r="I5" t="n">
        <v>17</v>
      </c>
      <c r="J5" t="n">
        <v>181.19</v>
      </c>
      <c r="K5" t="n">
        <v>52.44</v>
      </c>
      <c r="L5" t="n">
        <v>4</v>
      </c>
      <c r="M5" t="n">
        <v>2</v>
      </c>
      <c r="N5" t="n">
        <v>34.75</v>
      </c>
      <c r="O5" t="n">
        <v>22581.25</v>
      </c>
      <c r="P5" t="n">
        <v>81.47</v>
      </c>
      <c r="Q5" t="n">
        <v>1354.21</v>
      </c>
      <c r="R5" t="n">
        <v>24.54</v>
      </c>
      <c r="S5" t="n">
        <v>13.91</v>
      </c>
      <c r="T5" t="n">
        <v>5388.32</v>
      </c>
      <c r="U5" t="n">
        <v>0.57</v>
      </c>
      <c r="V5" t="n">
        <v>0.95</v>
      </c>
      <c r="W5" t="n">
        <v>0.1</v>
      </c>
      <c r="X5" t="n">
        <v>0.35</v>
      </c>
      <c r="Y5" t="n">
        <v>0.5</v>
      </c>
      <c r="Z5" t="n">
        <v>10</v>
      </c>
      <c r="AA5" t="n">
        <v>100.1445699350434</v>
      </c>
      <c r="AB5" t="n">
        <v>142.4985549624723</v>
      </c>
      <c r="AC5" t="n">
        <v>129.1501035151415</v>
      </c>
      <c r="AD5" t="n">
        <v>100144.5699350434</v>
      </c>
      <c r="AE5" t="n">
        <v>142498.5549624723</v>
      </c>
      <c r="AF5" t="n">
        <v>5.515113940084914e-06</v>
      </c>
      <c r="AG5" t="n">
        <v>0.475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8.7704</v>
      </c>
      <c r="E6" t="n">
        <v>11.4</v>
      </c>
      <c r="F6" t="n">
        <v>8.380000000000001</v>
      </c>
      <c r="G6" t="n">
        <v>29.57</v>
      </c>
      <c r="H6" t="n">
        <v>0.49</v>
      </c>
      <c r="I6" t="n">
        <v>17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81.87</v>
      </c>
      <c r="Q6" t="n">
        <v>1354.18</v>
      </c>
      <c r="R6" t="n">
        <v>24.4</v>
      </c>
      <c r="S6" t="n">
        <v>13.91</v>
      </c>
      <c r="T6" t="n">
        <v>5319.56</v>
      </c>
      <c r="U6" t="n">
        <v>0.57</v>
      </c>
      <c r="V6" t="n">
        <v>0.95</v>
      </c>
      <c r="W6" t="n">
        <v>0.1</v>
      </c>
      <c r="X6" t="n">
        <v>0.35</v>
      </c>
      <c r="Y6" t="n">
        <v>0.5</v>
      </c>
      <c r="Z6" t="n">
        <v>10</v>
      </c>
      <c r="AA6" t="n">
        <v>100.414370373689</v>
      </c>
      <c r="AB6" t="n">
        <v>142.8824616751395</v>
      </c>
      <c r="AC6" t="n">
        <v>129.4980480377662</v>
      </c>
      <c r="AD6" t="n">
        <v>100414.370373689</v>
      </c>
      <c r="AE6" t="n">
        <v>142882.4616751395</v>
      </c>
      <c r="AF6" t="n">
        <v>5.51536548462038e-06</v>
      </c>
      <c r="AG6" t="n">
        <v>0.475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7.062</v>
      </c>
      <c r="E2" t="n">
        <v>14.16</v>
      </c>
      <c r="F2" t="n">
        <v>10.99</v>
      </c>
      <c r="G2" t="n">
        <v>4.81</v>
      </c>
      <c r="H2" t="n">
        <v>0.64</v>
      </c>
      <c r="I2" t="n">
        <v>137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32.06</v>
      </c>
      <c r="Q2" t="n">
        <v>1354.36</v>
      </c>
      <c r="R2" t="n">
        <v>101.07</v>
      </c>
      <c r="S2" t="n">
        <v>13.91</v>
      </c>
      <c r="T2" t="n">
        <v>43055.62</v>
      </c>
      <c r="U2" t="n">
        <v>0.14</v>
      </c>
      <c r="V2" t="n">
        <v>0.72</v>
      </c>
      <c r="W2" t="n">
        <v>0.45</v>
      </c>
      <c r="X2" t="n">
        <v>2.96</v>
      </c>
      <c r="Y2" t="n">
        <v>0.5</v>
      </c>
      <c r="Z2" t="n">
        <v>10</v>
      </c>
      <c r="AA2" t="n">
        <v>59.78888102745428</v>
      </c>
      <c r="AB2" t="n">
        <v>85.07529818886961</v>
      </c>
      <c r="AC2" t="n">
        <v>77.10592974491178</v>
      </c>
      <c r="AD2" t="n">
        <v>59788.88102745428</v>
      </c>
      <c r="AE2" t="n">
        <v>85075.29818886961</v>
      </c>
      <c r="AF2" t="n">
        <v>1.07744103439125e-05</v>
      </c>
      <c r="AG2" t="n">
        <v>0.59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8.273199999999999</v>
      </c>
      <c r="E2" t="n">
        <v>12.09</v>
      </c>
      <c r="F2" t="n">
        <v>9.050000000000001</v>
      </c>
      <c r="G2" t="n">
        <v>10.65</v>
      </c>
      <c r="H2" t="n">
        <v>0.18</v>
      </c>
      <c r="I2" t="n">
        <v>51</v>
      </c>
      <c r="J2" t="n">
        <v>98.70999999999999</v>
      </c>
      <c r="K2" t="n">
        <v>39.72</v>
      </c>
      <c r="L2" t="n">
        <v>1</v>
      </c>
      <c r="M2" t="n">
        <v>49</v>
      </c>
      <c r="N2" t="n">
        <v>12.99</v>
      </c>
      <c r="O2" t="n">
        <v>12407.75</v>
      </c>
      <c r="P2" t="n">
        <v>69.23999999999999</v>
      </c>
      <c r="Q2" t="n">
        <v>1354.24</v>
      </c>
      <c r="R2" t="n">
        <v>45.99</v>
      </c>
      <c r="S2" t="n">
        <v>13.91</v>
      </c>
      <c r="T2" t="n">
        <v>15942.81</v>
      </c>
      <c r="U2" t="n">
        <v>0.3</v>
      </c>
      <c r="V2" t="n">
        <v>0.88</v>
      </c>
      <c r="W2" t="n">
        <v>0.14</v>
      </c>
      <c r="X2" t="n">
        <v>1.03</v>
      </c>
      <c r="Y2" t="n">
        <v>0.5</v>
      </c>
      <c r="Z2" t="n">
        <v>10</v>
      </c>
      <c r="AA2" t="n">
        <v>89.68907790688419</v>
      </c>
      <c r="AB2" t="n">
        <v>127.6211381799083</v>
      </c>
      <c r="AC2" t="n">
        <v>115.6663182373741</v>
      </c>
      <c r="AD2" t="n">
        <v>89689.07790688419</v>
      </c>
      <c r="AE2" t="n">
        <v>127621.1381799083</v>
      </c>
      <c r="AF2" t="n">
        <v>6.881043282110035e-06</v>
      </c>
      <c r="AG2" t="n">
        <v>0.50375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8.8104</v>
      </c>
      <c r="E3" t="n">
        <v>11.35</v>
      </c>
      <c r="F3" t="n">
        <v>8.699999999999999</v>
      </c>
      <c r="G3" t="n">
        <v>16.32</v>
      </c>
      <c r="H3" t="n">
        <v>0.35</v>
      </c>
      <c r="I3" t="n">
        <v>32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60.19</v>
      </c>
      <c r="Q3" t="n">
        <v>1354.23</v>
      </c>
      <c r="R3" t="n">
        <v>34.03</v>
      </c>
      <c r="S3" t="n">
        <v>13.91</v>
      </c>
      <c r="T3" t="n">
        <v>10060.51</v>
      </c>
      <c r="U3" t="n">
        <v>0.41</v>
      </c>
      <c r="V3" t="n">
        <v>0.91</v>
      </c>
      <c r="W3" t="n">
        <v>0.15</v>
      </c>
      <c r="X3" t="n">
        <v>0.68</v>
      </c>
      <c r="Y3" t="n">
        <v>0.5</v>
      </c>
      <c r="Z3" t="n">
        <v>10</v>
      </c>
      <c r="AA3" t="n">
        <v>76.79839912023539</v>
      </c>
      <c r="AB3" t="n">
        <v>109.2786249435519</v>
      </c>
      <c r="AC3" t="n">
        <v>99.04202696770308</v>
      </c>
      <c r="AD3" t="n">
        <v>76798.39912023539</v>
      </c>
      <c r="AE3" t="n">
        <v>109278.6249435519</v>
      </c>
      <c r="AF3" t="n">
        <v>7.327846991817224e-06</v>
      </c>
      <c r="AG3" t="n">
        <v>0.4729166666666667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7.6153</v>
      </c>
      <c r="E2" t="n">
        <v>13.13</v>
      </c>
      <c r="F2" t="n">
        <v>9.34</v>
      </c>
      <c r="G2" t="n">
        <v>8.619999999999999</v>
      </c>
      <c r="H2" t="n">
        <v>0.14</v>
      </c>
      <c r="I2" t="n">
        <v>65</v>
      </c>
      <c r="J2" t="n">
        <v>124.63</v>
      </c>
      <c r="K2" t="n">
        <v>45</v>
      </c>
      <c r="L2" t="n">
        <v>1</v>
      </c>
      <c r="M2" t="n">
        <v>63</v>
      </c>
      <c r="N2" t="n">
        <v>18.64</v>
      </c>
      <c r="O2" t="n">
        <v>15605.44</v>
      </c>
      <c r="P2" t="n">
        <v>88.83</v>
      </c>
      <c r="Q2" t="n">
        <v>1354.18</v>
      </c>
      <c r="R2" t="n">
        <v>54.99</v>
      </c>
      <c r="S2" t="n">
        <v>13.91</v>
      </c>
      <c r="T2" t="n">
        <v>20375.25</v>
      </c>
      <c r="U2" t="n">
        <v>0.25</v>
      </c>
      <c r="V2" t="n">
        <v>0.85</v>
      </c>
      <c r="W2" t="n">
        <v>0.16</v>
      </c>
      <c r="X2" t="n">
        <v>1.31</v>
      </c>
      <c r="Y2" t="n">
        <v>0.5</v>
      </c>
      <c r="Z2" t="n">
        <v>10</v>
      </c>
      <c r="AA2" t="n">
        <v>118.6065319904126</v>
      </c>
      <c r="AB2" t="n">
        <v>168.7686055140737</v>
      </c>
      <c r="AC2" t="n">
        <v>152.9593256436111</v>
      </c>
      <c r="AD2" t="n">
        <v>118606.5319904126</v>
      </c>
      <c r="AE2" t="n">
        <v>168768.6055140737</v>
      </c>
      <c r="AF2" t="n">
        <v>5.63990116616299e-06</v>
      </c>
      <c r="AG2" t="n">
        <v>0.5470833333333334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8.8294</v>
      </c>
      <c r="E3" t="n">
        <v>11.33</v>
      </c>
      <c r="F3" t="n">
        <v>8.529999999999999</v>
      </c>
      <c r="G3" t="n">
        <v>19.68</v>
      </c>
      <c r="H3" t="n">
        <v>0.28</v>
      </c>
      <c r="I3" t="n">
        <v>26</v>
      </c>
      <c r="J3" t="n">
        <v>125.95</v>
      </c>
      <c r="K3" t="n">
        <v>45</v>
      </c>
      <c r="L3" t="n">
        <v>2</v>
      </c>
      <c r="M3" t="n">
        <v>22</v>
      </c>
      <c r="N3" t="n">
        <v>18.95</v>
      </c>
      <c r="O3" t="n">
        <v>15767.7</v>
      </c>
      <c r="P3" t="n">
        <v>68.76000000000001</v>
      </c>
      <c r="Q3" t="n">
        <v>1354.12</v>
      </c>
      <c r="R3" t="n">
        <v>29.66</v>
      </c>
      <c r="S3" t="n">
        <v>13.91</v>
      </c>
      <c r="T3" t="n">
        <v>7906.24</v>
      </c>
      <c r="U3" t="n">
        <v>0.47</v>
      </c>
      <c r="V3" t="n">
        <v>0.93</v>
      </c>
      <c r="W3" t="n">
        <v>0.1</v>
      </c>
      <c r="X3" t="n">
        <v>0.51</v>
      </c>
      <c r="Y3" t="n">
        <v>0.5</v>
      </c>
      <c r="Z3" t="n">
        <v>10</v>
      </c>
      <c r="AA3" t="n">
        <v>85.55733601651133</v>
      </c>
      <c r="AB3" t="n">
        <v>121.7419652078949</v>
      </c>
      <c r="AC3" t="n">
        <v>110.3378726393191</v>
      </c>
      <c r="AD3" t="n">
        <v>85557.33601651133</v>
      </c>
      <c r="AE3" t="n">
        <v>121741.9652078949</v>
      </c>
      <c r="AF3" t="n">
        <v>6.539065218247409e-06</v>
      </c>
      <c r="AG3" t="n">
        <v>0.4720833333333334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8.8711</v>
      </c>
      <c r="E4" t="n">
        <v>11.27</v>
      </c>
      <c r="F4" t="n">
        <v>8.529999999999999</v>
      </c>
      <c r="G4" t="n">
        <v>21.32</v>
      </c>
      <c r="H4" t="n">
        <v>0.42</v>
      </c>
      <c r="I4" t="n">
        <v>24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67.54000000000001</v>
      </c>
      <c r="Q4" t="n">
        <v>1354.19</v>
      </c>
      <c r="R4" t="n">
        <v>28.79</v>
      </c>
      <c r="S4" t="n">
        <v>13.91</v>
      </c>
      <c r="T4" t="n">
        <v>7480.99</v>
      </c>
      <c r="U4" t="n">
        <v>0.48</v>
      </c>
      <c r="V4" t="n">
        <v>0.93</v>
      </c>
      <c r="W4" t="n">
        <v>0.12</v>
      </c>
      <c r="X4" t="n">
        <v>0.5</v>
      </c>
      <c r="Y4" t="n">
        <v>0.5</v>
      </c>
      <c r="Z4" t="n">
        <v>10</v>
      </c>
      <c r="AA4" t="n">
        <v>84.33089546132324</v>
      </c>
      <c r="AB4" t="n">
        <v>119.9968280828863</v>
      </c>
      <c r="AC4" t="n">
        <v>108.7562100013903</v>
      </c>
      <c r="AD4" t="n">
        <v>84330.89546132323</v>
      </c>
      <c r="AE4" t="n">
        <v>119996.8280828863</v>
      </c>
      <c r="AF4" t="n">
        <v>6.569948292929824e-06</v>
      </c>
      <c r="AG4" t="n">
        <v>0.4695833333333333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2024-09-25T21:06:05Z</dcterms:created>
  <dcterms:modified xmlns:dcterms="http://purl.org/dc/terms/" xmlns:xsi="http://www.w3.org/2001/XMLSchema-instance" xsi:type="dcterms:W3CDTF">2024-09-25T21:06:05Z</dcterms:modified>
</cp:coreProperties>
</file>