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<sst xmlns="http://schemas.openxmlformats.org/spreadsheetml/2006/main" count="590" uniqueCount="33">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</sst>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1FF00"/>
                </a:solidFill>
              </c:spPr>
            </c:marker>
          </c:dPt>
          <c:dPt>
            <c:idx val="2"/>
            <c:marker>
              <c:spPr>
                <a:solidFill>
                  <a:srgbClr val="E4FF00"/>
                </a:solidFill>
              </c:spPr>
            </c:marker>
          </c:dPt>
          <c:dPt>
            <c:idx val="3"/>
            <c:marker>
              <c:spPr>
                <a:solidFill>
                  <a:srgbClr val="D6FF00"/>
                </a:solidFill>
              </c:spPr>
            </c:marker>
          </c:dPt>
          <c:dPt>
            <c:idx val="4"/>
            <c:marker>
              <c:spPr>
                <a:solidFill>
                  <a:srgbClr val="C9FF00"/>
                </a:solidFill>
              </c:spPr>
            </c:marker>
          </c:dPt>
          <c:dPt>
            <c:idx val="5"/>
            <c:marker>
              <c:spPr>
                <a:solidFill>
                  <a:srgbClr val="BBFF00"/>
                </a:solidFill>
              </c:spPr>
            </c:marker>
          </c:dPt>
          <c:dPt>
            <c:idx val="6"/>
            <c:marker>
              <c:spPr>
                <a:solidFill>
                  <a:srgbClr val="AEFF00"/>
                </a:solidFill>
              </c:spPr>
            </c:marker>
          </c:dPt>
          <c:dPt>
            <c:idx val="7"/>
            <c:marker>
              <c:spPr>
                <a:solidFill>
                  <a:srgbClr val="A1FF00"/>
                </a:solidFill>
              </c:spPr>
            </c:marker>
          </c:dPt>
          <c:dPt>
            <c:idx val="8"/>
            <c:marker>
              <c:spPr>
                <a:solidFill>
                  <a:srgbClr val="93FF00"/>
                </a:solidFill>
              </c:spPr>
            </c:marker>
          </c:dPt>
          <c:dPt>
            <c:idx val="9"/>
            <c:marker>
              <c:spPr>
                <a:solidFill>
                  <a:srgbClr val="86FF00"/>
                </a:solidFill>
              </c:spPr>
            </c:marker>
          </c:dPt>
          <c:dPt>
            <c:idx val="10"/>
            <c:marker>
              <c:spPr>
                <a:solidFill>
                  <a:srgbClr val="78FF00"/>
                </a:solidFill>
              </c:spPr>
            </c:marker>
          </c:dPt>
          <c:dPt>
            <c:idx val="11"/>
            <c:marker>
              <c:spPr>
                <a:solidFill>
                  <a:srgbClr val="6BFF00"/>
                </a:solidFill>
              </c:spPr>
            </c:marker>
          </c:dPt>
          <c:dPt>
            <c:idx val="12"/>
            <c:marker>
              <c:spPr>
                <a:solidFill>
                  <a:srgbClr val="5DFF00"/>
                </a:solidFill>
              </c:spPr>
            </c:marker>
          </c:dPt>
          <c:dPt>
            <c:idx val="13"/>
            <c:marker>
              <c:spPr>
                <a:solidFill>
                  <a:srgbClr val="50FF00"/>
                </a:solidFill>
              </c:spPr>
            </c:marker>
          </c:dPt>
          <c:dPt>
            <c:idx val="14"/>
            <c:marker>
              <c:spPr>
                <a:solidFill>
                  <a:srgbClr val="43FF00"/>
                </a:solidFill>
              </c:spPr>
            </c:marker>
          </c:dPt>
          <c:dPt>
            <c:idx val="15"/>
            <c:marker>
              <c:spPr>
                <a:solidFill>
                  <a:srgbClr val="35FF00"/>
                </a:solidFill>
              </c:spPr>
            </c:marker>
          </c:dPt>
          <c:dPt>
            <c:idx val="16"/>
            <c:marker>
              <c:spPr>
                <a:solidFill>
                  <a:srgbClr val="28FF00"/>
                </a:solidFill>
              </c:spPr>
            </c:marker>
          </c:dPt>
          <c:dPt>
            <c:idx val="17"/>
            <c:marker>
              <c:spPr>
                <a:solidFill>
                  <a:srgbClr val="1AFF00"/>
                </a:solidFill>
              </c:spPr>
            </c:marker>
          </c:dPt>
          <c:dPt>
            <c:idx val="18"/>
            <c:marker>
              <c:spPr>
                <a:solidFill>
                  <a:srgbClr val="0DFF00"/>
                </a:solidFill>
              </c:spPr>
            </c:marker>
          </c:dPt>
          <c:xVal>
            <c:numRef>
              <c:f>gráficos!$A$7:$A$25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gráficos!$B$7:$B$25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20.8805</v>
      </c>
      <c r="E2">
        <v>4.79</v>
      </c>
      <c r="F2">
        <v>1.61</v>
      </c>
      <c r="G2">
        <v>5.69</v>
      </c>
      <c r="H2">
        <v>0.09</v>
      </c>
      <c r="I2">
        <v>17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16.61</v>
      </c>
      <c r="Q2">
        <v>1590.7</v>
      </c>
      <c r="R2">
        <v>24.5</v>
      </c>
      <c r="S2">
        <v>13.91</v>
      </c>
      <c r="T2">
        <v>5370.83</v>
      </c>
      <c r="U2">
        <v>0.57</v>
      </c>
      <c r="V2">
        <v>0.77</v>
      </c>
      <c r="W2">
        <v>0.1</v>
      </c>
      <c r="X2">
        <v>0.35</v>
      </c>
      <c r="Y2">
        <v>4</v>
      </c>
      <c r="Z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21.3156</v>
      </c>
      <c r="E2">
        <v>4.69</v>
      </c>
      <c r="F2">
        <v>1.69</v>
      </c>
      <c r="G2">
        <v>4.83</v>
      </c>
      <c r="H2">
        <v>0.11</v>
      </c>
      <c r="I2">
        <v>21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15.44</v>
      </c>
      <c r="Q2">
        <v>1591.49</v>
      </c>
      <c r="R2">
        <v>26.76</v>
      </c>
      <c r="S2">
        <v>13.91</v>
      </c>
      <c r="T2">
        <v>6480.67</v>
      </c>
      <c r="U2">
        <v>0.52</v>
      </c>
      <c r="V2">
        <v>0.73</v>
      </c>
      <c r="W2">
        <v>0.11</v>
      </c>
      <c r="X2">
        <v>0.43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20.1399</v>
      </c>
      <c r="E2">
        <v>4.97</v>
      </c>
      <c r="F2">
        <v>2.26</v>
      </c>
      <c r="G2">
        <v>2.89</v>
      </c>
      <c r="H2">
        <v>0.22</v>
      </c>
      <c r="I2">
        <v>47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14.09</v>
      </c>
      <c r="Q2">
        <v>1592.15</v>
      </c>
      <c r="R2">
        <v>43.64</v>
      </c>
      <c r="S2">
        <v>13.91</v>
      </c>
      <c r="T2">
        <v>14790.58</v>
      </c>
      <c r="U2">
        <v>0.32</v>
      </c>
      <c r="V2">
        <v>0.55</v>
      </c>
      <c r="W2">
        <v>0.19</v>
      </c>
      <c r="X2">
        <v>1.01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21.1578</v>
      </c>
      <c r="E2">
        <v>4.73</v>
      </c>
      <c r="F2">
        <v>1.96</v>
      </c>
      <c r="G2">
        <v>3.56</v>
      </c>
      <c r="H2">
        <v>0.16</v>
      </c>
      <c r="I2">
        <v>33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14.37</v>
      </c>
      <c r="Q2">
        <v>1593.1</v>
      </c>
      <c r="R2">
        <v>34.49</v>
      </c>
      <c r="S2">
        <v>13.91</v>
      </c>
      <c r="T2">
        <v>10286.21</v>
      </c>
      <c r="U2">
        <v>0.4</v>
      </c>
      <c r="V2">
        <v>0.63</v>
      </c>
      <c r="W2">
        <v>0.15</v>
      </c>
      <c r="X2">
        <v>0.7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18.6867</v>
      </c>
      <c r="E2">
        <v>5.35</v>
      </c>
      <c r="F2">
        <v>2.65</v>
      </c>
      <c r="G2">
        <v>2.45</v>
      </c>
      <c r="H2">
        <v>0.28</v>
      </c>
      <c r="I2">
        <v>65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14.06</v>
      </c>
      <c r="Q2">
        <v>1597</v>
      </c>
      <c r="R2">
        <v>54.91</v>
      </c>
      <c r="S2">
        <v>13.91</v>
      </c>
      <c r="T2">
        <v>20334.38</v>
      </c>
      <c r="U2">
        <v>0.25</v>
      </c>
      <c r="V2">
        <v>0.47</v>
      </c>
      <c r="W2">
        <v>0.24</v>
      </c>
      <c r="X2">
        <v>1.39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21.1864</v>
      </c>
      <c r="E2">
        <v>4.72</v>
      </c>
      <c r="F2">
        <v>1.67</v>
      </c>
      <c r="G2">
        <v>5.01</v>
      </c>
      <c r="H2">
        <v>0.11</v>
      </c>
      <c r="I2">
        <v>20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15.81</v>
      </c>
      <c r="Q2">
        <v>1593.01</v>
      </c>
      <c r="R2">
        <v>26.06</v>
      </c>
      <c r="S2">
        <v>13.91</v>
      </c>
      <c r="T2">
        <v>6133.38</v>
      </c>
      <c r="U2">
        <v>0.53</v>
      </c>
      <c r="V2">
        <v>0.74</v>
      </c>
      <c r="W2">
        <v>0.11</v>
      </c>
      <c r="X2">
        <v>0.41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17.4014</v>
      </c>
      <c r="E2">
        <v>5.75</v>
      </c>
      <c r="F2">
        <v>3.01</v>
      </c>
      <c r="G2">
        <v>2.23</v>
      </c>
      <c r="H2">
        <v>0.34</v>
      </c>
      <c r="I2">
        <v>81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14.17</v>
      </c>
      <c r="Q2">
        <v>1600.31</v>
      </c>
      <c r="R2">
        <v>65.26000000000001</v>
      </c>
      <c r="S2">
        <v>13.91</v>
      </c>
      <c r="T2">
        <v>25432.18</v>
      </c>
      <c r="U2">
        <v>0.21</v>
      </c>
      <c r="V2">
        <v>0.41</v>
      </c>
      <c r="W2">
        <v>0.29</v>
      </c>
      <c r="X2">
        <v>1.75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21.3384</v>
      </c>
      <c r="E2">
        <v>4.69</v>
      </c>
      <c r="F2">
        <v>1.8</v>
      </c>
      <c r="G2">
        <v>4.15</v>
      </c>
      <c r="H2">
        <v>0.13</v>
      </c>
      <c r="I2">
        <v>26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14.93</v>
      </c>
      <c r="Q2">
        <v>1592.37</v>
      </c>
      <c r="R2">
        <v>29.89</v>
      </c>
      <c r="S2">
        <v>13.91</v>
      </c>
      <c r="T2">
        <v>8018.75</v>
      </c>
      <c r="U2">
        <v>0.47</v>
      </c>
      <c r="V2">
        <v>0.6899999999999999</v>
      </c>
      <c r="W2">
        <v>0.13</v>
      </c>
      <c r="X2">
        <v>0.54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21.2214</v>
      </c>
      <c r="E2">
        <v>4.71</v>
      </c>
      <c r="F2">
        <v>1.73</v>
      </c>
      <c r="G2">
        <v>4.52</v>
      </c>
      <c r="H2">
        <v>0.12</v>
      </c>
      <c r="I2">
        <v>23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15.45</v>
      </c>
      <c r="Q2">
        <v>1592.76</v>
      </c>
      <c r="R2">
        <v>28.07</v>
      </c>
      <c r="S2">
        <v>13.91</v>
      </c>
      <c r="T2">
        <v>7122.88</v>
      </c>
      <c r="U2">
        <v>0.5</v>
      </c>
      <c r="V2">
        <v>0.71</v>
      </c>
      <c r="W2">
        <v>0.12</v>
      </c>
      <c r="X2">
        <v>0.48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21.3156</v>
      </c>
      <c r="E2">
        <v>4.69</v>
      </c>
      <c r="F2">
        <v>1.55</v>
      </c>
      <c r="G2">
        <v>5.18</v>
      </c>
      <c r="H2">
        <v>0.1</v>
      </c>
      <c r="I2">
        <v>18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15.47</v>
      </c>
      <c r="Q2">
        <v>1590.73</v>
      </c>
      <c r="R2">
        <v>22.64</v>
      </c>
      <c r="S2">
        <v>13.91</v>
      </c>
      <c r="T2">
        <v>4433.16</v>
      </c>
      <c r="U2">
        <v>0.61</v>
      </c>
      <c r="V2">
        <v>0.79</v>
      </c>
      <c r="W2">
        <v>0.09</v>
      </c>
      <c r="X2">
        <v>0.3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21.3308</v>
      </c>
      <c r="E2">
        <v>4.69</v>
      </c>
      <c r="F2">
        <v>1.89</v>
      </c>
      <c r="G2">
        <v>3.77</v>
      </c>
      <c r="H2">
        <v>0.15</v>
      </c>
      <c r="I2">
        <v>30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14.44</v>
      </c>
      <c r="Q2">
        <v>1593.5</v>
      </c>
      <c r="R2">
        <v>32.4</v>
      </c>
      <c r="S2">
        <v>13.91</v>
      </c>
      <c r="T2">
        <v>9254.459999999999</v>
      </c>
      <c r="U2">
        <v>0.43</v>
      </c>
      <c r="V2">
        <v>0.65</v>
      </c>
      <c r="W2">
        <v>0.14</v>
      </c>
      <c r="X2">
        <v>0.63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20.6387</v>
      </c>
      <c r="E2">
        <v>4.85</v>
      </c>
      <c r="F2">
        <v>2.13</v>
      </c>
      <c r="G2">
        <v>3.12</v>
      </c>
      <c r="H2">
        <v>0.2</v>
      </c>
      <c r="I2">
        <v>41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14.1</v>
      </c>
      <c r="Q2">
        <v>1596.09</v>
      </c>
      <c r="R2">
        <v>39.59</v>
      </c>
      <c r="S2">
        <v>13.91</v>
      </c>
      <c r="T2">
        <v>12796.08</v>
      </c>
      <c r="U2">
        <v>0.35</v>
      </c>
      <c r="V2">
        <v>0.58</v>
      </c>
      <c r="W2">
        <v>0.17</v>
      </c>
      <c r="X2">
        <v>0.87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20.8805</v>
      </c>
      <c r="E2">
        <v>4.79</v>
      </c>
      <c r="F2">
        <v>1.61</v>
      </c>
      <c r="G2">
        <v>5.69</v>
      </c>
      <c r="H2">
        <v>0.09</v>
      </c>
      <c r="I2">
        <v>17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16.61</v>
      </c>
      <c r="Q2">
        <v>1590.7</v>
      </c>
      <c r="R2">
        <v>24.5</v>
      </c>
      <c r="S2">
        <v>13.91</v>
      </c>
      <c r="T2">
        <v>5370.83</v>
      </c>
      <c r="U2">
        <v>0.57</v>
      </c>
      <c r="V2">
        <v>0.77</v>
      </c>
      <c r="W2">
        <v>0.1</v>
      </c>
      <c r="X2">
        <v>0.35</v>
      </c>
      <c r="Y2">
        <v>4</v>
      </c>
      <c r="Z2">
        <v>10</v>
      </c>
    </row>
    <row r="3" spans="1:26">
      <c r="A3">
        <v>0</v>
      </c>
      <c r="B3">
        <v>40</v>
      </c>
      <c r="C3" t="s">
        <v>26</v>
      </c>
      <c r="D3">
        <v>20.6387</v>
      </c>
      <c r="E3">
        <v>4.85</v>
      </c>
      <c r="F3">
        <v>2.13</v>
      </c>
      <c r="G3">
        <v>3.12</v>
      </c>
      <c r="H3">
        <v>0.2</v>
      </c>
      <c r="I3">
        <v>41</v>
      </c>
      <c r="J3">
        <v>89.87</v>
      </c>
      <c r="K3">
        <v>37.55</v>
      </c>
      <c r="L3">
        <v>1</v>
      </c>
      <c r="M3">
        <v>0</v>
      </c>
      <c r="N3">
        <v>11.32</v>
      </c>
      <c r="O3">
        <v>11317.98</v>
      </c>
      <c r="P3">
        <v>14.1</v>
      </c>
      <c r="Q3">
        <v>1596.09</v>
      </c>
      <c r="R3">
        <v>39.59</v>
      </c>
      <c r="S3">
        <v>13.91</v>
      </c>
      <c r="T3">
        <v>12796.08</v>
      </c>
      <c r="U3">
        <v>0.35</v>
      </c>
      <c r="V3">
        <v>0.58</v>
      </c>
      <c r="W3">
        <v>0.17</v>
      </c>
      <c r="X3">
        <v>0.87</v>
      </c>
      <c r="Y3">
        <v>4</v>
      </c>
      <c r="Z3">
        <v>10</v>
      </c>
    </row>
    <row r="4" spans="1:26">
      <c r="A4">
        <v>0</v>
      </c>
      <c r="B4">
        <v>30</v>
      </c>
      <c r="C4" t="s">
        <v>26</v>
      </c>
      <c r="D4">
        <v>19.6335</v>
      </c>
      <c r="E4">
        <v>5.09</v>
      </c>
      <c r="F4">
        <v>2.41</v>
      </c>
      <c r="G4">
        <v>2.68</v>
      </c>
      <c r="H4">
        <v>0.24</v>
      </c>
      <c r="I4">
        <v>54</v>
      </c>
      <c r="J4">
        <v>71.52</v>
      </c>
      <c r="K4">
        <v>32.27</v>
      </c>
      <c r="L4">
        <v>1</v>
      </c>
      <c r="M4">
        <v>0</v>
      </c>
      <c r="N4">
        <v>8.25</v>
      </c>
      <c r="O4">
        <v>9054.6</v>
      </c>
      <c r="P4">
        <v>13.94</v>
      </c>
      <c r="Q4">
        <v>1596.59</v>
      </c>
      <c r="R4">
        <v>47.67</v>
      </c>
      <c r="S4">
        <v>13.91</v>
      </c>
      <c r="T4">
        <v>16771.75</v>
      </c>
      <c r="U4">
        <v>0.29</v>
      </c>
      <c r="V4">
        <v>0.51</v>
      </c>
      <c r="W4">
        <v>0.21</v>
      </c>
      <c r="X4">
        <v>1.15</v>
      </c>
      <c r="Y4">
        <v>4</v>
      </c>
      <c r="Z4">
        <v>10</v>
      </c>
    </row>
    <row r="5" spans="1:26">
      <c r="A5">
        <v>0</v>
      </c>
      <c r="B5">
        <v>15</v>
      </c>
      <c r="C5" t="s">
        <v>26</v>
      </c>
      <c r="D5">
        <v>15.4845</v>
      </c>
      <c r="E5">
        <v>6.46</v>
      </c>
      <c r="F5">
        <v>3.57</v>
      </c>
      <c r="G5">
        <v>2</v>
      </c>
      <c r="H5">
        <v>0.43</v>
      </c>
      <c r="I5">
        <v>107</v>
      </c>
      <c r="J5">
        <v>39.78</v>
      </c>
      <c r="K5">
        <v>19.54</v>
      </c>
      <c r="L5">
        <v>1</v>
      </c>
      <c r="M5">
        <v>0</v>
      </c>
      <c r="N5">
        <v>4.24</v>
      </c>
      <c r="O5">
        <v>5140</v>
      </c>
      <c r="P5">
        <v>14.13</v>
      </c>
      <c r="Q5">
        <v>1606.48</v>
      </c>
      <c r="R5">
        <v>81.58</v>
      </c>
      <c r="S5">
        <v>13.91</v>
      </c>
      <c r="T5">
        <v>33459.95</v>
      </c>
      <c r="U5">
        <v>0.17</v>
      </c>
      <c r="V5">
        <v>0.35</v>
      </c>
      <c r="W5">
        <v>0.36</v>
      </c>
      <c r="X5">
        <v>2.3</v>
      </c>
      <c r="Y5">
        <v>4</v>
      </c>
      <c r="Z5">
        <v>10</v>
      </c>
    </row>
    <row r="6" spans="1:26">
      <c r="A6">
        <v>0</v>
      </c>
      <c r="B6">
        <v>70</v>
      </c>
      <c r="C6" t="s">
        <v>26</v>
      </c>
      <c r="D6">
        <v>21.3574</v>
      </c>
      <c r="E6">
        <v>4.68</v>
      </c>
      <c r="F6">
        <v>1.76</v>
      </c>
      <c r="G6">
        <v>4.4</v>
      </c>
      <c r="H6">
        <v>0.12</v>
      </c>
      <c r="I6">
        <v>24</v>
      </c>
      <c r="J6">
        <v>141.81</v>
      </c>
      <c r="K6">
        <v>47.83</v>
      </c>
      <c r="L6">
        <v>1</v>
      </c>
      <c r="M6">
        <v>0</v>
      </c>
      <c r="N6">
        <v>22.98</v>
      </c>
      <c r="O6">
        <v>17723.39</v>
      </c>
      <c r="P6">
        <v>15.12</v>
      </c>
      <c r="Q6">
        <v>1592.87</v>
      </c>
      <c r="R6">
        <v>28.79</v>
      </c>
      <c r="S6">
        <v>13.91</v>
      </c>
      <c r="T6">
        <v>7480.33</v>
      </c>
      <c r="U6">
        <v>0.48</v>
      </c>
      <c r="V6">
        <v>0.7</v>
      </c>
      <c r="W6">
        <v>0.12</v>
      </c>
      <c r="X6">
        <v>0.5</v>
      </c>
      <c r="Y6">
        <v>4</v>
      </c>
      <c r="Z6">
        <v>10</v>
      </c>
    </row>
    <row r="7" spans="1:26">
      <c r="A7">
        <v>0</v>
      </c>
      <c r="B7">
        <v>90</v>
      </c>
      <c r="C7" t="s">
        <v>26</v>
      </c>
      <c r="D7">
        <v>21.1094</v>
      </c>
      <c r="E7">
        <v>4.74</v>
      </c>
      <c r="F7">
        <v>1.64</v>
      </c>
      <c r="G7">
        <v>5.18</v>
      </c>
      <c r="H7">
        <v>0.1</v>
      </c>
      <c r="I7">
        <v>19</v>
      </c>
      <c r="J7">
        <v>176.73</v>
      </c>
      <c r="K7">
        <v>52.44</v>
      </c>
      <c r="L7">
        <v>1</v>
      </c>
      <c r="M7">
        <v>0</v>
      </c>
      <c r="N7">
        <v>33.29</v>
      </c>
      <c r="O7">
        <v>22031.19</v>
      </c>
      <c r="P7">
        <v>16.04</v>
      </c>
      <c r="Q7">
        <v>1589.9</v>
      </c>
      <c r="R7">
        <v>25.12</v>
      </c>
      <c r="S7">
        <v>13.91</v>
      </c>
      <c r="T7">
        <v>5670.83</v>
      </c>
      <c r="U7">
        <v>0.55</v>
      </c>
      <c r="V7">
        <v>0.75</v>
      </c>
      <c r="W7">
        <v>0.11</v>
      </c>
      <c r="X7">
        <v>0.39</v>
      </c>
      <c r="Y7">
        <v>4</v>
      </c>
      <c r="Z7">
        <v>10</v>
      </c>
    </row>
    <row r="8" spans="1:26">
      <c r="A8">
        <v>0</v>
      </c>
      <c r="B8">
        <v>10</v>
      </c>
      <c r="C8" t="s">
        <v>26</v>
      </c>
      <c r="D8">
        <v>12.2582</v>
      </c>
      <c r="E8">
        <v>8.16</v>
      </c>
      <c r="F8">
        <v>4.73</v>
      </c>
      <c r="G8">
        <v>1.77</v>
      </c>
      <c r="H8">
        <v>0.64</v>
      </c>
      <c r="I8">
        <v>160</v>
      </c>
      <c r="J8">
        <v>26.11</v>
      </c>
      <c r="K8">
        <v>12.1</v>
      </c>
      <c r="L8">
        <v>1</v>
      </c>
      <c r="M8">
        <v>0</v>
      </c>
      <c r="N8">
        <v>3.01</v>
      </c>
      <c r="O8">
        <v>3454.41</v>
      </c>
      <c r="P8">
        <v>13.71</v>
      </c>
      <c r="Q8">
        <v>1614.59</v>
      </c>
      <c r="R8">
        <v>115.65</v>
      </c>
      <c r="S8">
        <v>13.91</v>
      </c>
      <c r="T8">
        <v>50231.71</v>
      </c>
      <c r="U8">
        <v>0.12</v>
      </c>
      <c r="V8">
        <v>0.26</v>
      </c>
      <c r="W8">
        <v>0.52</v>
      </c>
      <c r="X8">
        <v>3.46</v>
      </c>
      <c r="Y8">
        <v>4</v>
      </c>
      <c r="Z8">
        <v>10</v>
      </c>
    </row>
    <row r="9" spans="1:26">
      <c r="A9">
        <v>0</v>
      </c>
      <c r="B9">
        <v>45</v>
      </c>
      <c r="C9" t="s">
        <v>26</v>
      </c>
      <c r="D9">
        <v>20.8526</v>
      </c>
      <c r="E9">
        <v>4.8</v>
      </c>
      <c r="F9">
        <v>2.05</v>
      </c>
      <c r="G9">
        <v>3.32</v>
      </c>
      <c r="H9">
        <v>0.18</v>
      </c>
      <c r="I9">
        <v>37</v>
      </c>
      <c r="J9">
        <v>98.70999999999999</v>
      </c>
      <c r="K9">
        <v>39.72</v>
      </c>
      <c r="L9">
        <v>1</v>
      </c>
      <c r="M9">
        <v>0</v>
      </c>
      <c r="N9">
        <v>12.99</v>
      </c>
      <c r="O9">
        <v>12407.75</v>
      </c>
      <c r="P9">
        <v>14.34</v>
      </c>
      <c r="Q9">
        <v>1594.06</v>
      </c>
      <c r="R9">
        <v>37.19</v>
      </c>
      <c r="S9">
        <v>13.91</v>
      </c>
      <c r="T9">
        <v>11613.41</v>
      </c>
      <c r="U9">
        <v>0.37</v>
      </c>
      <c r="V9">
        <v>0.6</v>
      </c>
      <c r="W9">
        <v>0.16</v>
      </c>
      <c r="X9">
        <v>0.79</v>
      </c>
      <c r="Y9">
        <v>4</v>
      </c>
      <c r="Z9">
        <v>10</v>
      </c>
    </row>
    <row r="10" spans="1:26">
      <c r="A10">
        <v>0</v>
      </c>
      <c r="B10">
        <v>60</v>
      </c>
      <c r="C10" t="s">
        <v>26</v>
      </c>
      <c r="D10">
        <v>21.298</v>
      </c>
      <c r="E10">
        <v>4.7</v>
      </c>
      <c r="F10">
        <v>1.85</v>
      </c>
      <c r="G10">
        <v>3.96</v>
      </c>
      <c r="H10">
        <v>0.14</v>
      </c>
      <c r="I10">
        <v>28</v>
      </c>
      <c r="J10">
        <v>124.63</v>
      </c>
      <c r="K10">
        <v>45</v>
      </c>
      <c r="L10">
        <v>1</v>
      </c>
      <c r="M10">
        <v>0</v>
      </c>
      <c r="N10">
        <v>18.64</v>
      </c>
      <c r="O10">
        <v>15605.44</v>
      </c>
      <c r="P10">
        <v>14.78</v>
      </c>
      <c r="Q10">
        <v>1592.38</v>
      </c>
      <c r="R10">
        <v>31.29</v>
      </c>
      <c r="S10">
        <v>13.91</v>
      </c>
      <c r="T10">
        <v>8711.1</v>
      </c>
      <c r="U10">
        <v>0.44</v>
      </c>
      <c r="V10">
        <v>0.67</v>
      </c>
      <c r="W10">
        <v>0.13</v>
      </c>
      <c r="X10">
        <v>0.59</v>
      </c>
      <c r="Y10">
        <v>4</v>
      </c>
      <c r="Z10">
        <v>10</v>
      </c>
    </row>
    <row r="11" spans="1:26">
      <c r="A11">
        <v>0</v>
      </c>
      <c r="B11">
        <v>80</v>
      </c>
      <c r="C11" t="s">
        <v>26</v>
      </c>
      <c r="D11">
        <v>21.3156</v>
      </c>
      <c r="E11">
        <v>4.69</v>
      </c>
      <c r="F11">
        <v>1.69</v>
      </c>
      <c r="G11">
        <v>4.83</v>
      </c>
      <c r="H11">
        <v>0.11</v>
      </c>
      <c r="I11">
        <v>21</v>
      </c>
      <c r="J11">
        <v>159.12</v>
      </c>
      <c r="K11">
        <v>50.28</v>
      </c>
      <c r="L11">
        <v>1</v>
      </c>
      <c r="M11">
        <v>0</v>
      </c>
      <c r="N11">
        <v>27.84</v>
      </c>
      <c r="O11">
        <v>19859.16</v>
      </c>
      <c r="P11">
        <v>15.44</v>
      </c>
      <c r="Q11">
        <v>1591.49</v>
      </c>
      <c r="R11">
        <v>26.76</v>
      </c>
      <c r="S11">
        <v>13.91</v>
      </c>
      <c r="T11">
        <v>6480.67</v>
      </c>
      <c r="U11">
        <v>0.52</v>
      </c>
      <c r="V11">
        <v>0.73</v>
      </c>
      <c r="W11">
        <v>0.11</v>
      </c>
      <c r="X11">
        <v>0.43</v>
      </c>
      <c r="Y11">
        <v>4</v>
      </c>
      <c r="Z11">
        <v>10</v>
      </c>
    </row>
    <row r="12" spans="1:26">
      <c r="A12">
        <v>0</v>
      </c>
      <c r="B12">
        <v>35</v>
      </c>
      <c r="C12" t="s">
        <v>26</v>
      </c>
      <c r="D12">
        <v>20.1399</v>
      </c>
      <c r="E12">
        <v>4.97</v>
      </c>
      <c r="F12">
        <v>2.26</v>
      </c>
      <c r="G12">
        <v>2.89</v>
      </c>
      <c r="H12">
        <v>0.22</v>
      </c>
      <c r="I12">
        <v>47</v>
      </c>
      <c r="J12">
        <v>80.84</v>
      </c>
      <c r="K12">
        <v>35.1</v>
      </c>
      <c r="L12">
        <v>1</v>
      </c>
      <c r="M12">
        <v>0</v>
      </c>
      <c r="N12">
        <v>9.74</v>
      </c>
      <c r="O12">
        <v>10204.21</v>
      </c>
      <c r="P12">
        <v>14.09</v>
      </c>
      <c r="Q12">
        <v>1592.15</v>
      </c>
      <c r="R12">
        <v>43.64</v>
      </c>
      <c r="S12">
        <v>13.91</v>
      </c>
      <c r="T12">
        <v>14790.58</v>
      </c>
      <c r="U12">
        <v>0.32</v>
      </c>
      <c r="V12">
        <v>0.55</v>
      </c>
      <c r="W12">
        <v>0.19</v>
      </c>
      <c r="X12">
        <v>1.01</v>
      </c>
      <c r="Y12">
        <v>4</v>
      </c>
      <c r="Z12">
        <v>10</v>
      </c>
    </row>
    <row r="13" spans="1:26">
      <c r="A13">
        <v>0</v>
      </c>
      <c r="B13">
        <v>50</v>
      </c>
      <c r="C13" t="s">
        <v>26</v>
      </c>
      <c r="D13">
        <v>21.1578</v>
      </c>
      <c r="E13">
        <v>4.73</v>
      </c>
      <c r="F13">
        <v>1.96</v>
      </c>
      <c r="G13">
        <v>3.56</v>
      </c>
      <c r="H13">
        <v>0.16</v>
      </c>
      <c r="I13">
        <v>33</v>
      </c>
      <c r="J13">
        <v>107.41</v>
      </c>
      <c r="K13">
        <v>41.65</v>
      </c>
      <c r="L13">
        <v>1</v>
      </c>
      <c r="M13">
        <v>0</v>
      </c>
      <c r="N13">
        <v>14.77</v>
      </c>
      <c r="O13">
        <v>13481.73</v>
      </c>
      <c r="P13">
        <v>14.37</v>
      </c>
      <c r="Q13">
        <v>1593.1</v>
      </c>
      <c r="R13">
        <v>34.49</v>
      </c>
      <c r="S13">
        <v>13.91</v>
      </c>
      <c r="T13">
        <v>10286.21</v>
      </c>
      <c r="U13">
        <v>0.4</v>
      </c>
      <c r="V13">
        <v>0.63</v>
      </c>
      <c r="W13">
        <v>0.15</v>
      </c>
      <c r="X13">
        <v>0.7</v>
      </c>
      <c r="Y13">
        <v>4</v>
      </c>
      <c r="Z13">
        <v>10</v>
      </c>
    </row>
    <row r="14" spans="1:26">
      <c r="A14">
        <v>0</v>
      </c>
      <c r="B14">
        <v>25</v>
      </c>
      <c r="C14" t="s">
        <v>26</v>
      </c>
      <c r="D14">
        <v>18.6867</v>
      </c>
      <c r="E14">
        <v>5.35</v>
      </c>
      <c r="F14">
        <v>2.65</v>
      </c>
      <c r="G14">
        <v>2.45</v>
      </c>
      <c r="H14">
        <v>0.28</v>
      </c>
      <c r="I14">
        <v>65</v>
      </c>
      <c r="J14">
        <v>61.76</v>
      </c>
      <c r="K14">
        <v>28.92</v>
      </c>
      <c r="L14">
        <v>1</v>
      </c>
      <c r="M14">
        <v>0</v>
      </c>
      <c r="N14">
        <v>6.84</v>
      </c>
      <c r="O14">
        <v>7851.41</v>
      </c>
      <c r="P14">
        <v>14.06</v>
      </c>
      <c r="Q14">
        <v>1597</v>
      </c>
      <c r="R14">
        <v>54.91</v>
      </c>
      <c r="S14">
        <v>13.91</v>
      </c>
      <c r="T14">
        <v>20334.38</v>
      </c>
      <c r="U14">
        <v>0.25</v>
      </c>
      <c r="V14">
        <v>0.47</v>
      </c>
      <c r="W14">
        <v>0.24</v>
      </c>
      <c r="X14">
        <v>1.39</v>
      </c>
      <c r="Y14">
        <v>4</v>
      </c>
      <c r="Z14">
        <v>10</v>
      </c>
    </row>
    <row r="15" spans="1:26">
      <c r="A15">
        <v>0</v>
      </c>
      <c r="B15">
        <v>85</v>
      </c>
      <c r="C15" t="s">
        <v>26</v>
      </c>
      <c r="D15">
        <v>21.1864</v>
      </c>
      <c r="E15">
        <v>4.72</v>
      </c>
      <c r="F15">
        <v>1.67</v>
      </c>
      <c r="G15">
        <v>5.01</v>
      </c>
      <c r="H15">
        <v>0.11</v>
      </c>
      <c r="I15">
        <v>20</v>
      </c>
      <c r="J15">
        <v>167.88</v>
      </c>
      <c r="K15">
        <v>51.39</v>
      </c>
      <c r="L15">
        <v>1</v>
      </c>
      <c r="M15">
        <v>0</v>
      </c>
      <c r="N15">
        <v>30.49</v>
      </c>
      <c r="O15">
        <v>20939.59</v>
      </c>
      <c r="P15">
        <v>15.81</v>
      </c>
      <c r="Q15">
        <v>1593.01</v>
      </c>
      <c r="R15">
        <v>26.06</v>
      </c>
      <c r="S15">
        <v>13.91</v>
      </c>
      <c r="T15">
        <v>6133.38</v>
      </c>
      <c r="U15">
        <v>0.53</v>
      </c>
      <c r="V15">
        <v>0.74</v>
      </c>
      <c r="W15">
        <v>0.11</v>
      </c>
      <c r="X15">
        <v>0.41</v>
      </c>
      <c r="Y15">
        <v>4</v>
      </c>
      <c r="Z15">
        <v>10</v>
      </c>
    </row>
    <row r="16" spans="1:26">
      <c r="A16">
        <v>0</v>
      </c>
      <c r="B16">
        <v>20</v>
      </c>
      <c r="C16" t="s">
        <v>26</v>
      </c>
      <c r="D16">
        <v>17.4014</v>
      </c>
      <c r="E16">
        <v>5.75</v>
      </c>
      <c r="F16">
        <v>3.01</v>
      </c>
      <c r="G16">
        <v>2.23</v>
      </c>
      <c r="H16">
        <v>0.34</v>
      </c>
      <c r="I16">
        <v>81</v>
      </c>
      <c r="J16">
        <v>51.33</v>
      </c>
      <c r="K16">
        <v>24.83</v>
      </c>
      <c r="L16">
        <v>1</v>
      </c>
      <c r="M16">
        <v>0</v>
      </c>
      <c r="N16">
        <v>5.51</v>
      </c>
      <c r="O16">
        <v>6564.78</v>
      </c>
      <c r="P16">
        <v>14.17</v>
      </c>
      <c r="Q16">
        <v>1600.31</v>
      </c>
      <c r="R16">
        <v>65.26000000000001</v>
      </c>
      <c r="S16">
        <v>13.91</v>
      </c>
      <c r="T16">
        <v>25432.18</v>
      </c>
      <c r="U16">
        <v>0.21</v>
      </c>
      <c r="V16">
        <v>0.41</v>
      </c>
      <c r="W16">
        <v>0.29</v>
      </c>
      <c r="X16">
        <v>1.75</v>
      </c>
      <c r="Y16">
        <v>4</v>
      </c>
      <c r="Z16">
        <v>10</v>
      </c>
    </row>
    <row r="17" spans="1:26">
      <c r="A17">
        <v>0</v>
      </c>
      <c r="B17">
        <v>65</v>
      </c>
      <c r="C17" t="s">
        <v>26</v>
      </c>
      <c r="D17">
        <v>21.3384</v>
      </c>
      <c r="E17">
        <v>4.69</v>
      </c>
      <c r="F17">
        <v>1.8</v>
      </c>
      <c r="G17">
        <v>4.15</v>
      </c>
      <c r="H17">
        <v>0.13</v>
      </c>
      <c r="I17">
        <v>26</v>
      </c>
      <c r="J17">
        <v>133.21</v>
      </c>
      <c r="K17">
        <v>46.47</v>
      </c>
      <c r="L17">
        <v>1</v>
      </c>
      <c r="M17">
        <v>0</v>
      </c>
      <c r="N17">
        <v>20.75</v>
      </c>
      <c r="O17">
        <v>16663.42</v>
      </c>
      <c r="P17">
        <v>14.93</v>
      </c>
      <c r="Q17">
        <v>1592.37</v>
      </c>
      <c r="R17">
        <v>29.89</v>
      </c>
      <c r="S17">
        <v>13.91</v>
      </c>
      <c r="T17">
        <v>8018.75</v>
      </c>
      <c r="U17">
        <v>0.47</v>
      </c>
      <c r="V17">
        <v>0.6899999999999999</v>
      </c>
      <c r="W17">
        <v>0.13</v>
      </c>
      <c r="X17">
        <v>0.54</v>
      </c>
      <c r="Y17">
        <v>4</v>
      </c>
      <c r="Z17">
        <v>10</v>
      </c>
    </row>
    <row r="18" spans="1:26">
      <c r="A18">
        <v>0</v>
      </c>
      <c r="B18">
        <v>75</v>
      </c>
      <c r="C18" t="s">
        <v>26</v>
      </c>
      <c r="D18">
        <v>21.2214</v>
      </c>
      <c r="E18">
        <v>4.71</v>
      </c>
      <c r="F18">
        <v>1.73</v>
      </c>
      <c r="G18">
        <v>4.52</v>
      </c>
      <c r="H18">
        <v>0.12</v>
      </c>
      <c r="I18">
        <v>23</v>
      </c>
      <c r="J18">
        <v>150.44</v>
      </c>
      <c r="K18">
        <v>49.1</v>
      </c>
      <c r="L18">
        <v>1</v>
      </c>
      <c r="M18">
        <v>0</v>
      </c>
      <c r="N18">
        <v>25.34</v>
      </c>
      <c r="O18">
        <v>18787.76</v>
      </c>
      <c r="P18">
        <v>15.45</v>
      </c>
      <c r="Q18">
        <v>1592.76</v>
      </c>
      <c r="R18">
        <v>28.07</v>
      </c>
      <c r="S18">
        <v>13.91</v>
      </c>
      <c r="T18">
        <v>7122.88</v>
      </c>
      <c r="U18">
        <v>0.5</v>
      </c>
      <c r="V18">
        <v>0.71</v>
      </c>
      <c r="W18">
        <v>0.12</v>
      </c>
      <c r="X18">
        <v>0.48</v>
      </c>
      <c r="Y18">
        <v>4</v>
      </c>
      <c r="Z18">
        <v>10</v>
      </c>
    </row>
    <row r="19" spans="1:26">
      <c r="A19">
        <v>0</v>
      </c>
      <c r="B19">
        <v>95</v>
      </c>
      <c r="C19" t="s">
        <v>26</v>
      </c>
      <c r="D19">
        <v>21.3156</v>
      </c>
      <c r="E19">
        <v>4.69</v>
      </c>
      <c r="F19">
        <v>1.55</v>
      </c>
      <c r="G19">
        <v>5.18</v>
      </c>
      <c r="H19">
        <v>0.1</v>
      </c>
      <c r="I19">
        <v>18</v>
      </c>
      <c r="J19">
        <v>185.69</v>
      </c>
      <c r="K19">
        <v>53.44</v>
      </c>
      <c r="L19">
        <v>1</v>
      </c>
      <c r="M19">
        <v>0</v>
      </c>
      <c r="N19">
        <v>36.26</v>
      </c>
      <c r="O19">
        <v>23136.14</v>
      </c>
      <c r="P19">
        <v>15.47</v>
      </c>
      <c r="Q19">
        <v>1590.73</v>
      </c>
      <c r="R19">
        <v>22.64</v>
      </c>
      <c r="S19">
        <v>13.91</v>
      </c>
      <c r="T19">
        <v>4433.16</v>
      </c>
      <c r="U19">
        <v>0.61</v>
      </c>
      <c r="V19">
        <v>0.79</v>
      </c>
      <c r="W19">
        <v>0.09</v>
      </c>
      <c r="X19">
        <v>0.3</v>
      </c>
      <c r="Y19">
        <v>4</v>
      </c>
      <c r="Z19">
        <v>10</v>
      </c>
    </row>
    <row r="20" spans="1:26">
      <c r="A20">
        <v>0</v>
      </c>
      <c r="B20">
        <v>55</v>
      </c>
      <c r="C20" t="s">
        <v>26</v>
      </c>
      <c r="D20">
        <v>21.3308</v>
      </c>
      <c r="E20">
        <v>4.69</v>
      </c>
      <c r="F20">
        <v>1.89</v>
      </c>
      <c r="G20">
        <v>3.77</v>
      </c>
      <c r="H20">
        <v>0.15</v>
      </c>
      <c r="I20">
        <v>30</v>
      </c>
      <c r="J20">
        <v>116.05</v>
      </c>
      <c r="K20">
        <v>43.4</v>
      </c>
      <c r="L20">
        <v>1</v>
      </c>
      <c r="M20">
        <v>0</v>
      </c>
      <c r="N20">
        <v>16.65</v>
      </c>
      <c r="O20">
        <v>14546.17</v>
      </c>
      <c r="P20">
        <v>14.44</v>
      </c>
      <c r="Q20">
        <v>1593.5</v>
      </c>
      <c r="R20">
        <v>32.4</v>
      </c>
      <c r="S20">
        <v>13.91</v>
      </c>
      <c r="T20">
        <v>9254.459999999999</v>
      </c>
      <c r="U20">
        <v>0.43</v>
      </c>
      <c r="V20">
        <v>0.65</v>
      </c>
      <c r="W20">
        <v>0.14</v>
      </c>
      <c r="X20">
        <v>0.63</v>
      </c>
      <c r="Y20">
        <v>4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INDEX(resultados!$A$2:$ZZ$20, 1, MATCH($B$1, resultados!$A$1:$ZZ$1, 0))</f>
        <v>0</v>
      </c>
      <c r="B7">
        <f>INDEX(resultados!$A$2:$ZZ$20, 1, MATCH($B$2, resultados!$A$1:$ZZ$1, 0))</f>
        <v>0</v>
      </c>
      <c r="C7">
        <f>INDEX(resultados!$A$2:$ZZ$20, 1, MATCH($B$3, resultados!$A$1:$ZZ$1, 0))</f>
        <v>0</v>
      </c>
    </row>
    <row r="8" spans="1:3">
      <c r="A8">
        <f>INDEX(resultados!$A$2:$ZZ$20, 2, MATCH($B$1, resultados!$A$1:$ZZ$1, 0))</f>
        <v>0</v>
      </c>
      <c r="B8">
        <f>INDEX(resultados!$A$2:$ZZ$20, 2, MATCH($B$2, resultados!$A$1:$ZZ$1, 0))</f>
        <v>0</v>
      </c>
      <c r="C8">
        <f>INDEX(resultados!$A$2:$ZZ$20, 2, MATCH($B$3, resultados!$A$1:$ZZ$1, 0))</f>
        <v>0</v>
      </c>
    </row>
    <row r="9" spans="1:3">
      <c r="A9">
        <f>INDEX(resultados!$A$2:$ZZ$20, 3, MATCH($B$1, resultados!$A$1:$ZZ$1, 0))</f>
        <v>0</v>
      </c>
      <c r="B9">
        <f>INDEX(resultados!$A$2:$ZZ$20, 3, MATCH($B$2, resultados!$A$1:$ZZ$1, 0))</f>
        <v>0</v>
      </c>
      <c r="C9">
        <f>INDEX(resultados!$A$2:$ZZ$20, 3, MATCH($B$3, resultados!$A$1:$ZZ$1, 0))</f>
        <v>0</v>
      </c>
    </row>
    <row r="10" spans="1:3">
      <c r="A10">
        <f>INDEX(resultados!$A$2:$ZZ$20, 4, MATCH($B$1, resultados!$A$1:$ZZ$1, 0))</f>
        <v>0</v>
      </c>
      <c r="B10">
        <f>INDEX(resultados!$A$2:$ZZ$20, 4, MATCH($B$2, resultados!$A$1:$ZZ$1, 0))</f>
        <v>0</v>
      </c>
      <c r="C10">
        <f>INDEX(resultados!$A$2:$ZZ$20, 4, MATCH($B$3, resultados!$A$1:$ZZ$1, 0))</f>
        <v>0</v>
      </c>
    </row>
    <row r="11" spans="1:3">
      <c r="A11">
        <f>INDEX(resultados!$A$2:$ZZ$20, 5, MATCH($B$1, resultados!$A$1:$ZZ$1, 0))</f>
        <v>0</v>
      </c>
      <c r="B11">
        <f>INDEX(resultados!$A$2:$ZZ$20, 5, MATCH($B$2, resultados!$A$1:$ZZ$1, 0))</f>
        <v>0</v>
      </c>
      <c r="C11">
        <f>INDEX(resultados!$A$2:$ZZ$20, 5, MATCH($B$3, resultados!$A$1:$ZZ$1, 0))</f>
        <v>0</v>
      </c>
    </row>
    <row r="12" spans="1:3">
      <c r="A12">
        <f>INDEX(resultados!$A$2:$ZZ$20, 6, MATCH($B$1, resultados!$A$1:$ZZ$1, 0))</f>
        <v>0</v>
      </c>
      <c r="B12">
        <f>INDEX(resultados!$A$2:$ZZ$20, 6, MATCH($B$2, resultados!$A$1:$ZZ$1, 0))</f>
        <v>0</v>
      </c>
      <c r="C12">
        <f>INDEX(resultados!$A$2:$ZZ$20, 6, MATCH($B$3, resultados!$A$1:$ZZ$1, 0))</f>
        <v>0</v>
      </c>
    </row>
    <row r="13" spans="1:3">
      <c r="A13">
        <f>INDEX(resultados!$A$2:$ZZ$20, 7, MATCH($B$1, resultados!$A$1:$ZZ$1, 0))</f>
        <v>0</v>
      </c>
      <c r="B13">
        <f>INDEX(resultados!$A$2:$ZZ$20, 7, MATCH($B$2, resultados!$A$1:$ZZ$1, 0))</f>
        <v>0</v>
      </c>
      <c r="C13">
        <f>INDEX(resultados!$A$2:$ZZ$20, 7, MATCH($B$3, resultados!$A$1:$ZZ$1, 0))</f>
        <v>0</v>
      </c>
    </row>
    <row r="14" spans="1:3">
      <c r="A14">
        <f>INDEX(resultados!$A$2:$ZZ$20, 8, MATCH($B$1, resultados!$A$1:$ZZ$1, 0))</f>
        <v>0</v>
      </c>
      <c r="B14">
        <f>INDEX(resultados!$A$2:$ZZ$20, 8, MATCH($B$2, resultados!$A$1:$ZZ$1, 0))</f>
        <v>0</v>
      </c>
      <c r="C14">
        <f>INDEX(resultados!$A$2:$ZZ$20, 8, MATCH($B$3, resultados!$A$1:$ZZ$1, 0))</f>
        <v>0</v>
      </c>
    </row>
    <row r="15" spans="1:3">
      <c r="A15">
        <f>INDEX(resultados!$A$2:$ZZ$20, 9, MATCH($B$1, resultados!$A$1:$ZZ$1, 0))</f>
        <v>0</v>
      </c>
      <c r="B15">
        <f>INDEX(resultados!$A$2:$ZZ$20, 9, MATCH($B$2, resultados!$A$1:$ZZ$1, 0))</f>
        <v>0</v>
      </c>
      <c r="C15">
        <f>INDEX(resultados!$A$2:$ZZ$20, 9, MATCH($B$3, resultados!$A$1:$ZZ$1, 0))</f>
        <v>0</v>
      </c>
    </row>
    <row r="16" spans="1:3">
      <c r="A16">
        <f>INDEX(resultados!$A$2:$ZZ$20, 10, MATCH($B$1, resultados!$A$1:$ZZ$1, 0))</f>
        <v>0</v>
      </c>
      <c r="B16">
        <f>INDEX(resultados!$A$2:$ZZ$20, 10, MATCH($B$2, resultados!$A$1:$ZZ$1, 0))</f>
        <v>0</v>
      </c>
      <c r="C16">
        <f>INDEX(resultados!$A$2:$ZZ$20, 10, MATCH($B$3, resultados!$A$1:$ZZ$1, 0))</f>
        <v>0</v>
      </c>
    </row>
    <row r="17" spans="1:3">
      <c r="A17">
        <f>INDEX(resultados!$A$2:$ZZ$20, 11, MATCH($B$1, resultados!$A$1:$ZZ$1, 0))</f>
        <v>0</v>
      </c>
      <c r="B17">
        <f>INDEX(resultados!$A$2:$ZZ$20, 11, MATCH($B$2, resultados!$A$1:$ZZ$1, 0))</f>
        <v>0</v>
      </c>
      <c r="C17">
        <f>INDEX(resultados!$A$2:$ZZ$20, 11, MATCH($B$3, resultados!$A$1:$ZZ$1, 0))</f>
        <v>0</v>
      </c>
    </row>
    <row r="18" spans="1:3">
      <c r="A18">
        <f>INDEX(resultados!$A$2:$ZZ$20, 12, MATCH($B$1, resultados!$A$1:$ZZ$1, 0))</f>
        <v>0</v>
      </c>
      <c r="B18">
        <f>INDEX(resultados!$A$2:$ZZ$20, 12, MATCH($B$2, resultados!$A$1:$ZZ$1, 0))</f>
        <v>0</v>
      </c>
      <c r="C18">
        <f>INDEX(resultados!$A$2:$ZZ$20, 12, MATCH($B$3, resultados!$A$1:$ZZ$1, 0))</f>
        <v>0</v>
      </c>
    </row>
    <row r="19" spans="1:3">
      <c r="A19">
        <f>INDEX(resultados!$A$2:$ZZ$20, 13, MATCH($B$1, resultados!$A$1:$ZZ$1, 0))</f>
        <v>0</v>
      </c>
      <c r="B19">
        <f>INDEX(resultados!$A$2:$ZZ$20, 13, MATCH($B$2, resultados!$A$1:$ZZ$1, 0))</f>
        <v>0</v>
      </c>
      <c r="C19">
        <f>INDEX(resultados!$A$2:$ZZ$20, 13, MATCH($B$3, resultados!$A$1:$ZZ$1, 0))</f>
        <v>0</v>
      </c>
    </row>
    <row r="20" spans="1:3">
      <c r="A20">
        <f>INDEX(resultados!$A$2:$ZZ$20, 14, MATCH($B$1, resultados!$A$1:$ZZ$1, 0))</f>
        <v>0</v>
      </c>
      <c r="B20">
        <f>INDEX(resultados!$A$2:$ZZ$20, 14, MATCH($B$2, resultados!$A$1:$ZZ$1, 0))</f>
        <v>0</v>
      </c>
      <c r="C20">
        <f>INDEX(resultados!$A$2:$ZZ$20, 14, MATCH($B$3, resultados!$A$1:$ZZ$1, 0))</f>
        <v>0</v>
      </c>
    </row>
    <row r="21" spans="1:3">
      <c r="A21">
        <f>INDEX(resultados!$A$2:$ZZ$20, 15, MATCH($B$1, resultados!$A$1:$ZZ$1, 0))</f>
        <v>0</v>
      </c>
      <c r="B21">
        <f>INDEX(resultados!$A$2:$ZZ$20, 15, MATCH($B$2, resultados!$A$1:$ZZ$1, 0))</f>
        <v>0</v>
      </c>
      <c r="C21">
        <f>INDEX(resultados!$A$2:$ZZ$20, 15, MATCH($B$3, resultados!$A$1:$ZZ$1, 0))</f>
        <v>0</v>
      </c>
    </row>
    <row r="22" spans="1:3">
      <c r="A22">
        <f>INDEX(resultados!$A$2:$ZZ$20, 16, MATCH($B$1, resultados!$A$1:$ZZ$1, 0))</f>
        <v>0</v>
      </c>
      <c r="B22">
        <f>INDEX(resultados!$A$2:$ZZ$20, 16, MATCH($B$2, resultados!$A$1:$ZZ$1, 0))</f>
        <v>0</v>
      </c>
      <c r="C22">
        <f>INDEX(resultados!$A$2:$ZZ$20, 16, MATCH($B$3, resultados!$A$1:$ZZ$1, 0))</f>
        <v>0</v>
      </c>
    </row>
    <row r="23" spans="1:3">
      <c r="A23">
        <f>INDEX(resultados!$A$2:$ZZ$20, 17, MATCH($B$1, resultados!$A$1:$ZZ$1, 0))</f>
        <v>0</v>
      </c>
      <c r="B23">
        <f>INDEX(resultados!$A$2:$ZZ$20, 17, MATCH($B$2, resultados!$A$1:$ZZ$1, 0))</f>
        <v>0</v>
      </c>
      <c r="C23">
        <f>INDEX(resultados!$A$2:$ZZ$20, 17, MATCH($B$3, resultados!$A$1:$ZZ$1, 0))</f>
        <v>0</v>
      </c>
    </row>
    <row r="24" spans="1:3">
      <c r="A24">
        <f>INDEX(resultados!$A$2:$ZZ$20, 18, MATCH($B$1, resultados!$A$1:$ZZ$1, 0))</f>
        <v>0</v>
      </c>
      <c r="B24">
        <f>INDEX(resultados!$A$2:$ZZ$20, 18, MATCH($B$2, resultados!$A$1:$ZZ$1, 0))</f>
        <v>0</v>
      </c>
      <c r="C24">
        <f>INDEX(resultados!$A$2:$ZZ$20, 18, MATCH($B$3, resultados!$A$1:$ZZ$1, 0))</f>
        <v>0</v>
      </c>
    </row>
    <row r="25" spans="1:3">
      <c r="A25">
        <f>INDEX(resultados!$A$2:$ZZ$20, 19, MATCH($B$1, resultados!$A$1:$ZZ$1, 0))</f>
        <v>0</v>
      </c>
      <c r="B25">
        <f>INDEX(resultados!$A$2:$ZZ$20, 19, MATCH($B$2, resultados!$A$1:$ZZ$1, 0))</f>
        <v>0</v>
      </c>
      <c r="C25">
        <f>INDEX(resultados!$A$2:$ZZ$20, 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19.6335</v>
      </c>
      <c r="E2">
        <v>5.09</v>
      </c>
      <c r="F2">
        <v>2.41</v>
      </c>
      <c r="G2">
        <v>2.68</v>
      </c>
      <c r="H2">
        <v>0.24</v>
      </c>
      <c r="I2">
        <v>54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13.94</v>
      </c>
      <c r="Q2">
        <v>1596.59</v>
      </c>
      <c r="R2">
        <v>47.67</v>
      </c>
      <c r="S2">
        <v>13.91</v>
      </c>
      <c r="T2">
        <v>16771.75</v>
      </c>
      <c r="U2">
        <v>0.29</v>
      </c>
      <c r="V2">
        <v>0.51</v>
      </c>
      <c r="W2">
        <v>0.21</v>
      </c>
      <c r="X2">
        <v>1.15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15.4845</v>
      </c>
      <c r="E2">
        <v>6.46</v>
      </c>
      <c r="F2">
        <v>3.57</v>
      </c>
      <c r="G2">
        <v>2</v>
      </c>
      <c r="H2">
        <v>0.43</v>
      </c>
      <c r="I2">
        <v>107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14.13</v>
      </c>
      <c r="Q2">
        <v>1606.48</v>
      </c>
      <c r="R2">
        <v>81.58</v>
      </c>
      <c r="S2">
        <v>13.91</v>
      </c>
      <c r="T2">
        <v>33459.95</v>
      </c>
      <c r="U2">
        <v>0.17</v>
      </c>
      <c r="V2">
        <v>0.35</v>
      </c>
      <c r="W2">
        <v>0.36</v>
      </c>
      <c r="X2">
        <v>2.3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21.3574</v>
      </c>
      <c r="E2">
        <v>4.68</v>
      </c>
      <c r="F2">
        <v>1.76</v>
      </c>
      <c r="G2">
        <v>4.4</v>
      </c>
      <c r="H2">
        <v>0.12</v>
      </c>
      <c r="I2">
        <v>24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15.12</v>
      </c>
      <c r="Q2">
        <v>1592.87</v>
      </c>
      <c r="R2">
        <v>28.79</v>
      </c>
      <c r="S2">
        <v>13.91</v>
      </c>
      <c r="T2">
        <v>7480.33</v>
      </c>
      <c r="U2">
        <v>0.48</v>
      </c>
      <c r="V2">
        <v>0.7</v>
      </c>
      <c r="W2">
        <v>0.12</v>
      </c>
      <c r="X2">
        <v>0.5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21.1094</v>
      </c>
      <c r="E2">
        <v>4.74</v>
      </c>
      <c r="F2">
        <v>1.64</v>
      </c>
      <c r="G2">
        <v>5.18</v>
      </c>
      <c r="H2">
        <v>0.1</v>
      </c>
      <c r="I2">
        <v>19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16.04</v>
      </c>
      <c r="Q2">
        <v>1589.9</v>
      </c>
      <c r="R2">
        <v>25.12</v>
      </c>
      <c r="S2">
        <v>13.91</v>
      </c>
      <c r="T2">
        <v>5670.83</v>
      </c>
      <c r="U2">
        <v>0.55</v>
      </c>
      <c r="V2">
        <v>0.75</v>
      </c>
      <c r="W2">
        <v>0.11</v>
      </c>
      <c r="X2">
        <v>0.39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12.2582</v>
      </c>
      <c r="E2">
        <v>8.16</v>
      </c>
      <c r="F2">
        <v>4.73</v>
      </c>
      <c r="G2">
        <v>1.77</v>
      </c>
      <c r="H2">
        <v>0.64</v>
      </c>
      <c r="I2">
        <v>160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13.71</v>
      </c>
      <c r="Q2">
        <v>1614.59</v>
      </c>
      <c r="R2">
        <v>115.65</v>
      </c>
      <c r="S2">
        <v>13.91</v>
      </c>
      <c r="T2">
        <v>50231.71</v>
      </c>
      <c r="U2">
        <v>0.12</v>
      </c>
      <c r="V2">
        <v>0.26</v>
      </c>
      <c r="W2">
        <v>0.52</v>
      </c>
      <c r="X2">
        <v>3.46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20.8526</v>
      </c>
      <c r="E2">
        <v>4.8</v>
      </c>
      <c r="F2">
        <v>2.05</v>
      </c>
      <c r="G2">
        <v>3.32</v>
      </c>
      <c r="H2">
        <v>0.18</v>
      </c>
      <c r="I2">
        <v>37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14.34</v>
      </c>
      <c r="Q2">
        <v>1594.06</v>
      </c>
      <c r="R2">
        <v>37.19</v>
      </c>
      <c r="S2">
        <v>13.91</v>
      </c>
      <c r="T2">
        <v>11613.41</v>
      </c>
      <c r="U2">
        <v>0.37</v>
      </c>
      <c r="V2">
        <v>0.6</v>
      </c>
      <c r="W2">
        <v>0.16</v>
      </c>
      <c r="X2">
        <v>0.79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21.298</v>
      </c>
      <c r="E2">
        <v>4.7</v>
      </c>
      <c r="F2">
        <v>1.85</v>
      </c>
      <c r="G2">
        <v>3.96</v>
      </c>
      <c r="H2">
        <v>0.14</v>
      </c>
      <c r="I2">
        <v>28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14.78</v>
      </c>
      <c r="Q2">
        <v>1592.38</v>
      </c>
      <c r="R2">
        <v>31.29</v>
      </c>
      <c r="S2">
        <v>13.91</v>
      </c>
      <c r="T2">
        <v>8711.1</v>
      </c>
      <c r="U2">
        <v>0.44</v>
      </c>
      <c r="V2">
        <v>0.67</v>
      </c>
      <c r="W2">
        <v>0.13</v>
      </c>
      <c r="X2">
        <v>0.59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2024-09-26T13:12:00Z</dcterms:created>
  <dcterms:modified xsi:type="dcterms:W3CDTF">2024-09-26T13:12:00Z</dcterms:modified>
</cp:coreProperties>
</file>