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gráficos!$A$7:$A$66</f>
              <numCache>
                <formatCode>General</formatCode>
                <ptCount val="6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</numCache>
            </numRef>
          </xVal>
          <yVal>
            <numRef>
              <f>gráficos!$B$7:$B$66</f>
              <numCache>
                <formatCode>General</formatCode>
                <ptCount val="6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2.6253</v>
      </c>
      <c r="E2" t="n">
        <v>38.09</v>
      </c>
      <c r="F2" t="n">
        <v>25.62</v>
      </c>
      <c r="G2" t="n">
        <v>6</v>
      </c>
      <c r="H2" t="n">
        <v>0.09</v>
      </c>
      <c r="I2" t="n">
        <v>256</v>
      </c>
      <c r="J2" t="n">
        <v>194.77</v>
      </c>
      <c r="K2" t="n">
        <v>54.38</v>
      </c>
      <c r="L2" t="n">
        <v>1</v>
      </c>
      <c r="M2" t="n">
        <v>254</v>
      </c>
      <c r="N2" t="n">
        <v>39.4</v>
      </c>
      <c r="O2" t="n">
        <v>24256.19</v>
      </c>
      <c r="P2" t="n">
        <v>348.89</v>
      </c>
      <c r="Q2" t="n">
        <v>2322.43</v>
      </c>
      <c r="R2" t="n">
        <v>397.33</v>
      </c>
      <c r="S2" t="n">
        <v>54.16</v>
      </c>
      <c r="T2" t="n">
        <v>170754.48</v>
      </c>
      <c r="U2" t="n">
        <v>0.14</v>
      </c>
      <c r="V2" t="n">
        <v>0.6</v>
      </c>
      <c r="W2" t="n">
        <v>0.51</v>
      </c>
      <c r="X2" t="n">
        <v>10.21</v>
      </c>
      <c r="Y2" t="n">
        <v>1</v>
      </c>
      <c r="Z2" t="n">
        <v>10</v>
      </c>
      <c r="AA2" t="n">
        <v>420.227281655804</v>
      </c>
      <c r="AB2" t="n">
        <v>574.9735058807132</v>
      </c>
      <c r="AC2" t="n">
        <v>520.0988414598411</v>
      </c>
      <c r="AD2" t="n">
        <v>420227.281655804</v>
      </c>
      <c r="AE2" t="n">
        <v>574973.5058807132</v>
      </c>
      <c r="AF2" t="n">
        <v>3.533719121214112e-06</v>
      </c>
      <c r="AG2" t="n">
        <v>12.39908854166667</v>
      </c>
      <c r="AH2" t="n">
        <v>520098.8414598411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4.0434</v>
      </c>
      <c r="E3" t="n">
        <v>24.73</v>
      </c>
      <c r="F3" t="n">
        <v>18.75</v>
      </c>
      <c r="G3" t="n">
        <v>12.64</v>
      </c>
      <c r="H3" t="n">
        <v>0.18</v>
      </c>
      <c r="I3" t="n">
        <v>89</v>
      </c>
      <c r="J3" t="n">
        <v>196.32</v>
      </c>
      <c r="K3" t="n">
        <v>54.38</v>
      </c>
      <c r="L3" t="n">
        <v>2</v>
      </c>
      <c r="M3" t="n">
        <v>87</v>
      </c>
      <c r="N3" t="n">
        <v>39.95</v>
      </c>
      <c r="O3" t="n">
        <v>24447.22</v>
      </c>
      <c r="P3" t="n">
        <v>243</v>
      </c>
      <c r="Q3" t="n">
        <v>2322.43</v>
      </c>
      <c r="R3" t="n">
        <v>166.39</v>
      </c>
      <c r="S3" t="n">
        <v>54.16</v>
      </c>
      <c r="T3" t="n">
        <v>56123.08</v>
      </c>
      <c r="U3" t="n">
        <v>0.33</v>
      </c>
      <c r="V3" t="n">
        <v>0.82</v>
      </c>
      <c r="W3" t="n">
        <v>0.25</v>
      </c>
      <c r="X3" t="n">
        <v>3.34</v>
      </c>
      <c r="Y3" t="n">
        <v>1</v>
      </c>
      <c r="Z3" t="n">
        <v>10</v>
      </c>
      <c r="AA3" t="n">
        <v>230.7832643625544</v>
      </c>
      <c r="AB3" t="n">
        <v>315.7678437397536</v>
      </c>
      <c r="AC3" t="n">
        <v>285.6314039162773</v>
      </c>
      <c r="AD3" t="n">
        <v>230783.2643625544</v>
      </c>
      <c r="AE3" t="n">
        <v>315767.8437397536</v>
      </c>
      <c r="AF3" t="n">
        <v>5.442517005567798e-06</v>
      </c>
      <c r="AG3" t="n">
        <v>8.050130208333334</v>
      </c>
      <c r="AH3" t="n">
        <v>285631.4039162773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4.5796</v>
      </c>
      <c r="E4" t="n">
        <v>21.84</v>
      </c>
      <c r="F4" t="n">
        <v>17.3</v>
      </c>
      <c r="G4" t="n">
        <v>19.96</v>
      </c>
      <c r="H4" t="n">
        <v>0.27</v>
      </c>
      <c r="I4" t="n">
        <v>52</v>
      </c>
      <c r="J4" t="n">
        <v>197.88</v>
      </c>
      <c r="K4" t="n">
        <v>54.38</v>
      </c>
      <c r="L4" t="n">
        <v>3</v>
      </c>
      <c r="M4" t="n">
        <v>50</v>
      </c>
      <c r="N4" t="n">
        <v>40.5</v>
      </c>
      <c r="O4" t="n">
        <v>24639</v>
      </c>
      <c r="P4" t="n">
        <v>211.98</v>
      </c>
      <c r="Q4" t="n">
        <v>2322.06</v>
      </c>
      <c r="R4" t="n">
        <v>117.69</v>
      </c>
      <c r="S4" t="n">
        <v>54.16</v>
      </c>
      <c r="T4" t="n">
        <v>31958.11</v>
      </c>
      <c r="U4" t="n">
        <v>0.46</v>
      </c>
      <c r="V4" t="n">
        <v>0.89</v>
      </c>
      <c r="W4" t="n">
        <v>0.19</v>
      </c>
      <c r="X4" t="n">
        <v>1.89</v>
      </c>
      <c r="Y4" t="n">
        <v>1</v>
      </c>
      <c r="Z4" t="n">
        <v>10</v>
      </c>
      <c r="AA4" t="n">
        <v>188.3066544709364</v>
      </c>
      <c r="AB4" t="n">
        <v>257.6494721502983</v>
      </c>
      <c r="AC4" t="n">
        <v>233.0597681416542</v>
      </c>
      <c r="AD4" t="n">
        <v>188306.6544709364</v>
      </c>
      <c r="AE4" t="n">
        <v>257649.4721502983</v>
      </c>
      <c r="AF4" t="n">
        <v>6.164255546989732e-06</v>
      </c>
      <c r="AG4" t="n">
        <v>7.109375</v>
      </c>
      <c r="AH4" t="n">
        <v>233059.7681416542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4.8962</v>
      </c>
      <c r="E5" t="n">
        <v>20.42</v>
      </c>
      <c r="F5" t="n">
        <v>16.55</v>
      </c>
      <c r="G5" t="n">
        <v>28.37</v>
      </c>
      <c r="H5" t="n">
        <v>0.36</v>
      </c>
      <c r="I5" t="n">
        <v>35</v>
      </c>
      <c r="J5" t="n">
        <v>199.44</v>
      </c>
      <c r="K5" t="n">
        <v>54.38</v>
      </c>
      <c r="L5" t="n">
        <v>4</v>
      </c>
      <c r="M5" t="n">
        <v>33</v>
      </c>
      <c r="N5" t="n">
        <v>41.06</v>
      </c>
      <c r="O5" t="n">
        <v>24831.54</v>
      </c>
      <c r="P5" t="n">
        <v>188.89</v>
      </c>
      <c r="Q5" t="n">
        <v>2322.19</v>
      </c>
      <c r="R5" t="n">
        <v>92.56999999999999</v>
      </c>
      <c r="S5" t="n">
        <v>54.16</v>
      </c>
      <c r="T5" t="n">
        <v>19481.23</v>
      </c>
      <c r="U5" t="n">
        <v>0.59</v>
      </c>
      <c r="V5" t="n">
        <v>0.93</v>
      </c>
      <c r="W5" t="n">
        <v>0.15</v>
      </c>
      <c r="X5" t="n">
        <v>1.14</v>
      </c>
      <c r="Y5" t="n">
        <v>1</v>
      </c>
      <c r="Z5" t="n">
        <v>10</v>
      </c>
      <c r="AA5" t="n">
        <v>174.6787990351615</v>
      </c>
      <c r="AB5" t="n">
        <v>239.0032391245304</v>
      </c>
      <c r="AC5" t="n">
        <v>216.1931054257073</v>
      </c>
      <c r="AD5" t="n">
        <v>174678.7990351615</v>
      </c>
      <c r="AE5" t="n">
        <v>239003.2391245304</v>
      </c>
      <c r="AF5" t="n">
        <v>6.590407024449981e-06</v>
      </c>
      <c r="AG5" t="n">
        <v>6.647135416666667</v>
      </c>
      <c r="AH5" t="n">
        <v>216193.1054257073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5.0267</v>
      </c>
      <c r="E6" t="n">
        <v>19.89</v>
      </c>
      <c r="F6" t="n">
        <v>16.37</v>
      </c>
      <c r="G6" t="n">
        <v>37.77</v>
      </c>
      <c r="H6" t="n">
        <v>0.44</v>
      </c>
      <c r="I6" t="n">
        <v>26</v>
      </c>
      <c r="J6" t="n">
        <v>201.01</v>
      </c>
      <c r="K6" t="n">
        <v>54.38</v>
      </c>
      <c r="L6" t="n">
        <v>5</v>
      </c>
      <c r="M6" t="n">
        <v>16</v>
      </c>
      <c r="N6" t="n">
        <v>41.63</v>
      </c>
      <c r="O6" t="n">
        <v>25024.84</v>
      </c>
      <c r="P6" t="n">
        <v>172.25</v>
      </c>
      <c r="Q6" t="n">
        <v>2321.98</v>
      </c>
      <c r="R6" t="n">
        <v>86.09</v>
      </c>
      <c r="S6" t="n">
        <v>54.16</v>
      </c>
      <c r="T6" t="n">
        <v>16285.29</v>
      </c>
      <c r="U6" t="n">
        <v>0.63</v>
      </c>
      <c r="V6" t="n">
        <v>0.9399999999999999</v>
      </c>
      <c r="W6" t="n">
        <v>0.16</v>
      </c>
      <c r="X6" t="n">
        <v>0.96</v>
      </c>
      <c r="Y6" t="n">
        <v>1</v>
      </c>
      <c r="Z6" t="n">
        <v>10</v>
      </c>
      <c r="AA6" t="n">
        <v>159.2561369830917</v>
      </c>
      <c r="AB6" t="n">
        <v>217.9012725050696</v>
      </c>
      <c r="AC6" t="n">
        <v>197.1050808836049</v>
      </c>
      <c r="AD6" t="n">
        <v>159256.1369830917</v>
      </c>
      <c r="AE6" t="n">
        <v>217901.2725050696</v>
      </c>
      <c r="AF6" t="n">
        <v>6.766063271476392e-06</v>
      </c>
      <c r="AG6" t="n">
        <v>6.474609375</v>
      </c>
      <c r="AH6" t="n">
        <v>197105.0808836049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5.0456</v>
      </c>
      <c r="E7" t="n">
        <v>19.82</v>
      </c>
      <c r="F7" t="n">
        <v>16.33</v>
      </c>
      <c r="G7" t="n">
        <v>39.19</v>
      </c>
      <c r="H7" t="n">
        <v>0.53</v>
      </c>
      <c r="I7" t="n">
        <v>25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170.04</v>
      </c>
      <c r="Q7" t="n">
        <v>2322.06</v>
      </c>
      <c r="R7" t="n">
        <v>84.34</v>
      </c>
      <c r="S7" t="n">
        <v>54.16</v>
      </c>
      <c r="T7" t="n">
        <v>15416.25</v>
      </c>
      <c r="U7" t="n">
        <v>0.64</v>
      </c>
      <c r="V7" t="n">
        <v>0.9399999999999999</v>
      </c>
      <c r="W7" t="n">
        <v>0.18</v>
      </c>
      <c r="X7" t="n">
        <v>0.92</v>
      </c>
      <c r="Y7" t="n">
        <v>1</v>
      </c>
      <c r="Z7" t="n">
        <v>10</v>
      </c>
      <c r="AA7" t="n">
        <v>158.3352442233368</v>
      </c>
      <c r="AB7" t="n">
        <v>216.6412664042523</v>
      </c>
      <c r="AC7" t="n">
        <v>195.9653279966196</v>
      </c>
      <c r="AD7" t="n">
        <v>158335.2442233368</v>
      </c>
      <c r="AE7" t="n">
        <v>216641.2664042523</v>
      </c>
      <c r="AF7" t="n">
        <v>6.79150314173539e-06</v>
      </c>
      <c r="AG7" t="n">
        <v>6.451822916666667</v>
      </c>
      <c r="AH7" t="n">
        <v>195965.3279966196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3.1163</v>
      </c>
      <c r="E2" t="n">
        <v>32.09</v>
      </c>
      <c r="F2" t="n">
        <v>23.29</v>
      </c>
      <c r="G2" t="n">
        <v>6.95</v>
      </c>
      <c r="H2" t="n">
        <v>0.11</v>
      </c>
      <c r="I2" t="n">
        <v>201</v>
      </c>
      <c r="J2" t="n">
        <v>159.12</v>
      </c>
      <c r="K2" t="n">
        <v>50.28</v>
      </c>
      <c r="L2" t="n">
        <v>1</v>
      </c>
      <c r="M2" t="n">
        <v>199</v>
      </c>
      <c r="N2" t="n">
        <v>27.84</v>
      </c>
      <c r="O2" t="n">
        <v>19859.16</v>
      </c>
      <c r="P2" t="n">
        <v>274.62</v>
      </c>
      <c r="Q2" t="n">
        <v>2322.97</v>
      </c>
      <c r="R2" t="n">
        <v>318.36</v>
      </c>
      <c r="S2" t="n">
        <v>54.16</v>
      </c>
      <c r="T2" t="n">
        <v>131545.35</v>
      </c>
      <c r="U2" t="n">
        <v>0.17</v>
      </c>
      <c r="V2" t="n">
        <v>0.66</v>
      </c>
      <c r="W2" t="n">
        <v>0.43</v>
      </c>
      <c r="X2" t="n">
        <v>7.87</v>
      </c>
      <c r="Y2" t="n">
        <v>1</v>
      </c>
      <c r="Z2" t="n">
        <v>10</v>
      </c>
      <c r="AA2" t="n">
        <v>307.9116848240696</v>
      </c>
      <c r="AB2" t="n">
        <v>421.2983512811095</v>
      </c>
      <c r="AC2" t="n">
        <v>381.0902279307894</v>
      </c>
      <c r="AD2" t="n">
        <v>307911.6848240696</v>
      </c>
      <c r="AE2" t="n">
        <v>421298.3512811096</v>
      </c>
      <c r="AF2" t="n">
        <v>4.406387712174293e-06</v>
      </c>
      <c r="AG2" t="n">
        <v>10.44596354166667</v>
      </c>
      <c r="AH2" t="n">
        <v>381090.2279307893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4.38</v>
      </c>
      <c r="E3" t="n">
        <v>22.83</v>
      </c>
      <c r="F3" t="n">
        <v>18.15</v>
      </c>
      <c r="G3" t="n">
        <v>14.92</v>
      </c>
      <c r="H3" t="n">
        <v>0.22</v>
      </c>
      <c r="I3" t="n">
        <v>73</v>
      </c>
      <c r="J3" t="n">
        <v>160.54</v>
      </c>
      <c r="K3" t="n">
        <v>50.28</v>
      </c>
      <c r="L3" t="n">
        <v>2</v>
      </c>
      <c r="M3" t="n">
        <v>71</v>
      </c>
      <c r="N3" t="n">
        <v>28.26</v>
      </c>
      <c r="O3" t="n">
        <v>20034.4</v>
      </c>
      <c r="P3" t="n">
        <v>198.88</v>
      </c>
      <c r="Q3" t="n">
        <v>2322.56</v>
      </c>
      <c r="R3" t="n">
        <v>146.17</v>
      </c>
      <c r="S3" t="n">
        <v>54.16</v>
      </c>
      <c r="T3" t="n">
        <v>46092.91</v>
      </c>
      <c r="U3" t="n">
        <v>0.37</v>
      </c>
      <c r="V3" t="n">
        <v>0.84</v>
      </c>
      <c r="W3" t="n">
        <v>0.22</v>
      </c>
      <c r="X3" t="n">
        <v>2.74</v>
      </c>
      <c r="Y3" t="n">
        <v>1</v>
      </c>
      <c r="Z3" t="n">
        <v>10</v>
      </c>
      <c r="AA3" t="n">
        <v>193.0499006849907</v>
      </c>
      <c r="AB3" t="n">
        <v>264.1393908776184</v>
      </c>
      <c r="AC3" t="n">
        <v>238.9302981342992</v>
      </c>
      <c r="AD3" t="n">
        <v>193049.9006849907</v>
      </c>
      <c r="AE3" t="n">
        <v>264139.3908776185</v>
      </c>
      <c r="AF3" t="n">
        <v>6.193234983577769e-06</v>
      </c>
      <c r="AG3" t="n">
        <v>7.431640625</v>
      </c>
      <c r="AH3" t="n">
        <v>238930.2981342992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4.8808</v>
      </c>
      <c r="E4" t="n">
        <v>20.49</v>
      </c>
      <c r="F4" t="n">
        <v>16.84</v>
      </c>
      <c r="G4" t="n">
        <v>24.65</v>
      </c>
      <c r="H4" t="n">
        <v>0.33</v>
      </c>
      <c r="I4" t="n">
        <v>41</v>
      </c>
      <c r="J4" t="n">
        <v>161.97</v>
      </c>
      <c r="K4" t="n">
        <v>50.28</v>
      </c>
      <c r="L4" t="n">
        <v>3</v>
      </c>
      <c r="M4" t="n">
        <v>39</v>
      </c>
      <c r="N4" t="n">
        <v>28.69</v>
      </c>
      <c r="O4" t="n">
        <v>20210.21</v>
      </c>
      <c r="P4" t="n">
        <v>167.15</v>
      </c>
      <c r="Q4" t="n">
        <v>2322.16</v>
      </c>
      <c r="R4" t="n">
        <v>102.08</v>
      </c>
      <c r="S4" t="n">
        <v>54.16</v>
      </c>
      <c r="T4" t="n">
        <v>24204.8</v>
      </c>
      <c r="U4" t="n">
        <v>0.53</v>
      </c>
      <c r="V4" t="n">
        <v>0.91</v>
      </c>
      <c r="W4" t="n">
        <v>0.18</v>
      </c>
      <c r="X4" t="n">
        <v>1.43</v>
      </c>
      <c r="Y4" t="n">
        <v>1</v>
      </c>
      <c r="Z4" t="n">
        <v>10</v>
      </c>
      <c r="AA4" t="n">
        <v>164.713975703289</v>
      </c>
      <c r="AB4" t="n">
        <v>225.3689282248905</v>
      </c>
      <c r="AC4" t="n">
        <v>203.8600340224492</v>
      </c>
      <c r="AD4" t="n">
        <v>164713.975703289</v>
      </c>
      <c r="AE4" t="n">
        <v>225368.9282248906</v>
      </c>
      <c r="AF4" t="n">
        <v>6.901356462978625e-06</v>
      </c>
      <c r="AG4" t="n">
        <v>6.669921875</v>
      </c>
      <c r="AH4" t="n">
        <v>203860.0340224492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5.0246</v>
      </c>
      <c r="E5" t="n">
        <v>19.9</v>
      </c>
      <c r="F5" t="n">
        <v>16.58</v>
      </c>
      <c r="G5" t="n">
        <v>32.09</v>
      </c>
      <c r="H5" t="n">
        <v>0.43</v>
      </c>
      <c r="I5" t="n">
        <v>31</v>
      </c>
      <c r="J5" t="n">
        <v>163.4</v>
      </c>
      <c r="K5" t="n">
        <v>50.28</v>
      </c>
      <c r="L5" t="n">
        <v>4</v>
      </c>
      <c r="M5" t="n">
        <v>2</v>
      </c>
      <c r="N5" t="n">
        <v>29.12</v>
      </c>
      <c r="O5" t="n">
        <v>20386.62</v>
      </c>
      <c r="P5" t="n">
        <v>151.31</v>
      </c>
      <c r="Q5" t="n">
        <v>2322.22</v>
      </c>
      <c r="R5" t="n">
        <v>92.38</v>
      </c>
      <c r="S5" t="n">
        <v>54.16</v>
      </c>
      <c r="T5" t="n">
        <v>19407.06</v>
      </c>
      <c r="U5" t="n">
        <v>0.59</v>
      </c>
      <c r="V5" t="n">
        <v>0.92</v>
      </c>
      <c r="W5" t="n">
        <v>0.19</v>
      </c>
      <c r="X5" t="n">
        <v>1.17</v>
      </c>
      <c r="Y5" t="n">
        <v>1</v>
      </c>
      <c r="Z5" t="n">
        <v>10</v>
      </c>
      <c r="AA5" t="n">
        <v>149.6467920031168</v>
      </c>
      <c r="AB5" t="n">
        <v>204.7533427690937</v>
      </c>
      <c r="AC5" t="n">
        <v>185.2119711083911</v>
      </c>
      <c r="AD5" t="n">
        <v>149646.7920031167</v>
      </c>
      <c r="AE5" t="n">
        <v>204753.3427690937</v>
      </c>
      <c r="AF5" t="n">
        <v>7.104686871800197e-06</v>
      </c>
      <c r="AG5" t="n">
        <v>6.477864583333333</v>
      </c>
      <c r="AH5" t="n">
        <v>185211.9711083911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5.0234</v>
      </c>
      <c r="E6" t="n">
        <v>19.91</v>
      </c>
      <c r="F6" t="n">
        <v>16.58</v>
      </c>
      <c r="G6" t="n">
        <v>32.1</v>
      </c>
      <c r="H6" t="n">
        <v>0.54</v>
      </c>
      <c r="I6" t="n">
        <v>31</v>
      </c>
      <c r="J6" t="n">
        <v>164.83</v>
      </c>
      <c r="K6" t="n">
        <v>50.28</v>
      </c>
      <c r="L6" t="n">
        <v>5</v>
      </c>
      <c r="M6" t="n">
        <v>0</v>
      </c>
      <c r="N6" t="n">
        <v>29.55</v>
      </c>
      <c r="O6" t="n">
        <v>20563.61</v>
      </c>
      <c r="P6" t="n">
        <v>152.62</v>
      </c>
      <c r="Q6" t="n">
        <v>2322.14</v>
      </c>
      <c r="R6" t="n">
        <v>92.44</v>
      </c>
      <c r="S6" t="n">
        <v>54.16</v>
      </c>
      <c r="T6" t="n">
        <v>19434.52</v>
      </c>
      <c r="U6" t="n">
        <v>0.59</v>
      </c>
      <c r="V6" t="n">
        <v>0.92</v>
      </c>
      <c r="W6" t="n">
        <v>0.2</v>
      </c>
      <c r="X6" t="n">
        <v>1.17</v>
      </c>
      <c r="Y6" t="n">
        <v>1</v>
      </c>
      <c r="Z6" t="n">
        <v>10</v>
      </c>
      <c r="AA6" t="n">
        <v>150.0167487610831</v>
      </c>
      <c r="AB6" t="n">
        <v>205.2595339266834</v>
      </c>
      <c r="AC6" t="n">
        <v>185.6698520923443</v>
      </c>
      <c r="AD6" t="n">
        <v>150016.7487610831</v>
      </c>
      <c r="AE6" t="n">
        <v>205259.5339266834</v>
      </c>
      <c r="AF6" t="n">
        <v>7.102990095092367e-06</v>
      </c>
      <c r="AG6" t="n">
        <v>6.481119791666667</v>
      </c>
      <c r="AH6" t="n">
        <v>185669.8520923443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4.5073</v>
      </c>
      <c r="E2" t="n">
        <v>22.19</v>
      </c>
      <c r="F2" t="n">
        <v>18.76</v>
      </c>
      <c r="G2" t="n">
        <v>12.65</v>
      </c>
      <c r="H2" t="n">
        <v>0.22</v>
      </c>
      <c r="I2" t="n">
        <v>89</v>
      </c>
      <c r="J2" t="n">
        <v>80.84</v>
      </c>
      <c r="K2" t="n">
        <v>35.1</v>
      </c>
      <c r="L2" t="n">
        <v>1</v>
      </c>
      <c r="M2" t="n">
        <v>86</v>
      </c>
      <c r="N2" t="n">
        <v>9.74</v>
      </c>
      <c r="O2" t="n">
        <v>10204.21</v>
      </c>
      <c r="P2" t="n">
        <v>121.91</v>
      </c>
      <c r="Q2" t="n">
        <v>2322.39</v>
      </c>
      <c r="R2" t="n">
        <v>166.39</v>
      </c>
      <c r="S2" t="n">
        <v>54.16</v>
      </c>
      <c r="T2" t="n">
        <v>56122.9</v>
      </c>
      <c r="U2" t="n">
        <v>0.33</v>
      </c>
      <c r="V2" t="n">
        <v>0.82</v>
      </c>
      <c r="W2" t="n">
        <v>0.25</v>
      </c>
      <c r="X2" t="n">
        <v>3.35</v>
      </c>
      <c r="Y2" t="n">
        <v>1</v>
      </c>
      <c r="Z2" t="n">
        <v>10</v>
      </c>
      <c r="AA2" t="n">
        <v>144.741104204349</v>
      </c>
      <c r="AB2" t="n">
        <v>198.0411642991517</v>
      </c>
      <c r="AC2" t="n">
        <v>179.1403935310167</v>
      </c>
      <c r="AD2" t="n">
        <v>144741.104204349</v>
      </c>
      <c r="AE2" t="n">
        <v>198041.1642991517</v>
      </c>
      <c r="AF2" t="n">
        <v>7.515579273685704e-06</v>
      </c>
      <c r="AG2" t="n">
        <v>7.223307291666667</v>
      </c>
      <c r="AH2" t="n">
        <v>179140.3935310167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4.7445</v>
      </c>
      <c r="E3" t="n">
        <v>21.08</v>
      </c>
      <c r="F3" t="n">
        <v>18.01</v>
      </c>
      <c r="G3" t="n">
        <v>15.89</v>
      </c>
      <c r="H3" t="n">
        <v>0.43</v>
      </c>
      <c r="I3" t="n">
        <v>68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110.86</v>
      </c>
      <c r="Q3" t="n">
        <v>2322.3</v>
      </c>
      <c r="R3" t="n">
        <v>138.58</v>
      </c>
      <c r="S3" t="n">
        <v>54.16</v>
      </c>
      <c r="T3" t="n">
        <v>42319.77</v>
      </c>
      <c r="U3" t="n">
        <v>0.39</v>
      </c>
      <c r="V3" t="n">
        <v>0.85</v>
      </c>
      <c r="W3" t="n">
        <v>0.3</v>
      </c>
      <c r="X3" t="n">
        <v>2.6</v>
      </c>
      <c r="Y3" t="n">
        <v>1</v>
      </c>
      <c r="Z3" t="n">
        <v>10</v>
      </c>
      <c r="AA3" t="n">
        <v>137.7710835849622</v>
      </c>
      <c r="AB3" t="n">
        <v>188.5044745921037</v>
      </c>
      <c r="AC3" t="n">
        <v>170.5138721047782</v>
      </c>
      <c r="AD3" t="n">
        <v>137771.0835849622</v>
      </c>
      <c r="AE3" t="n">
        <v>188504.4745921037</v>
      </c>
      <c r="AF3" t="n">
        <v>7.911092197990332e-06</v>
      </c>
      <c r="AG3" t="n">
        <v>6.861979166666667</v>
      </c>
      <c r="AH3" t="n">
        <v>170513.8721047782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3.9691</v>
      </c>
      <c r="E2" t="n">
        <v>25.19</v>
      </c>
      <c r="F2" t="n">
        <v>20.31</v>
      </c>
      <c r="G2" t="n">
        <v>9.52</v>
      </c>
      <c r="H2" t="n">
        <v>0.16</v>
      </c>
      <c r="I2" t="n">
        <v>128</v>
      </c>
      <c r="J2" t="n">
        <v>107.41</v>
      </c>
      <c r="K2" t="n">
        <v>41.65</v>
      </c>
      <c r="L2" t="n">
        <v>1</v>
      </c>
      <c r="M2" t="n">
        <v>126</v>
      </c>
      <c r="N2" t="n">
        <v>14.77</v>
      </c>
      <c r="O2" t="n">
        <v>13481.73</v>
      </c>
      <c r="P2" t="n">
        <v>175.36</v>
      </c>
      <c r="Q2" t="n">
        <v>2322.53</v>
      </c>
      <c r="R2" t="n">
        <v>218.46</v>
      </c>
      <c r="S2" t="n">
        <v>54.16</v>
      </c>
      <c r="T2" t="n">
        <v>81960.74000000001</v>
      </c>
      <c r="U2" t="n">
        <v>0.25</v>
      </c>
      <c r="V2" t="n">
        <v>0.75</v>
      </c>
      <c r="W2" t="n">
        <v>0.31</v>
      </c>
      <c r="X2" t="n">
        <v>4.9</v>
      </c>
      <c r="Y2" t="n">
        <v>1</v>
      </c>
      <c r="Z2" t="n">
        <v>10</v>
      </c>
      <c r="AA2" t="n">
        <v>195.4347093204044</v>
      </c>
      <c r="AB2" t="n">
        <v>267.4023912629214</v>
      </c>
      <c r="AC2" t="n">
        <v>241.8818823424797</v>
      </c>
      <c r="AD2" t="n">
        <v>195434.7093204044</v>
      </c>
      <c r="AE2" t="n">
        <v>267402.3912629214</v>
      </c>
      <c r="AF2" t="n">
        <v>6.184767665167051e-06</v>
      </c>
      <c r="AG2" t="n">
        <v>8.199869791666666</v>
      </c>
      <c r="AH2" t="n">
        <v>241881.8823424797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4.907</v>
      </c>
      <c r="E3" t="n">
        <v>20.38</v>
      </c>
      <c r="F3" t="n">
        <v>17.25</v>
      </c>
      <c r="G3" t="n">
        <v>21.13</v>
      </c>
      <c r="H3" t="n">
        <v>0.32</v>
      </c>
      <c r="I3" t="n">
        <v>49</v>
      </c>
      <c r="J3" t="n">
        <v>108.68</v>
      </c>
      <c r="K3" t="n">
        <v>41.65</v>
      </c>
      <c r="L3" t="n">
        <v>2</v>
      </c>
      <c r="M3" t="n">
        <v>11</v>
      </c>
      <c r="N3" t="n">
        <v>15.03</v>
      </c>
      <c r="O3" t="n">
        <v>13638.32</v>
      </c>
      <c r="P3" t="n">
        <v>124.86</v>
      </c>
      <c r="Q3" t="n">
        <v>2322.3</v>
      </c>
      <c r="R3" t="n">
        <v>114.56</v>
      </c>
      <c r="S3" t="n">
        <v>54.16</v>
      </c>
      <c r="T3" t="n">
        <v>30407.6</v>
      </c>
      <c r="U3" t="n">
        <v>0.47</v>
      </c>
      <c r="V3" t="n">
        <v>0.89</v>
      </c>
      <c r="W3" t="n">
        <v>0.23</v>
      </c>
      <c r="X3" t="n">
        <v>1.84</v>
      </c>
      <c r="Y3" t="n">
        <v>1</v>
      </c>
      <c r="Z3" t="n">
        <v>10</v>
      </c>
      <c r="AA3" t="n">
        <v>144.6841721654835</v>
      </c>
      <c r="AB3" t="n">
        <v>197.9632673719118</v>
      </c>
      <c r="AC3" t="n">
        <v>179.0699309771834</v>
      </c>
      <c r="AD3" t="n">
        <v>144684.1721654835</v>
      </c>
      <c r="AE3" t="n">
        <v>197963.2673719118</v>
      </c>
      <c r="AF3" t="n">
        <v>7.646230866688852e-06</v>
      </c>
      <c r="AG3" t="n">
        <v>6.634114583333333</v>
      </c>
      <c r="AH3" t="n">
        <v>179069.9309771834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4.921</v>
      </c>
      <c r="E4" t="n">
        <v>20.32</v>
      </c>
      <c r="F4" t="n">
        <v>17.22</v>
      </c>
      <c r="G4" t="n">
        <v>21.52</v>
      </c>
      <c r="H4" t="n">
        <v>0.48</v>
      </c>
      <c r="I4" t="n">
        <v>48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125.44</v>
      </c>
      <c r="Q4" t="n">
        <v>2322.17</v>
      </c>
      <c r="R4" t="n">
        <v>112.98</v>
      </c>
      <c r="S4" t="n">
        <v>54.16</v>
      </c>
      <c r="T4" t="n">
        <v>29621.55</v>
      </c>
      <c r="U4" t="n">
        <v>0.48</v>
      </c>
      <c r="V4" t="n">
        <v>0.89</v>
      </c>
      <c r="W4" t="n">
        <v>0.24</v>
      </c>
      <c r="X4" t="n">
        <v>1.81</v>
      </c>
      <c r="Y4" t="n">
        <v>1</v>
      </c>
      <c r="Z4" t="n">
        <v>10</v>
      </c>
      <c r="AA4" t="n">
        <v>144.6551080587798</v>
      </c>
      <c r="AB4" t="n">
        <v>197.9235005789018</v>
      </c>
      <c r="AC4" t="n">
        <v>179.0339594710853</v>
      </c>
      <c r="AD4" t="n">
        <v>144655.1080587798</v>
      </c>
      <c r="AE4" t="n">
        <v>197923.5005789018</v>
      </c>
      <c r="AF4" t="n">
        <v>7.668046076008933e-06</v>
      </c>
      <c r="AG4" t="n">
        <v>6.614583333333333</v>
      </c>
      <c r="AH4" t="n">
        <v>179033.9594710853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4.5318</v>
      </c>
      <c r="E2" t="n">
        <v>22.07</v>
      </c>
      <c r="F2" t="n">
        <v>18.96</v>
      </c>
      <c r="G2" t="n">
        <v>12.11</v>
      </c>
      <c r="H2" t="n">
        <v>0.28</v>
      </c>
      <c r="I2" t="n">
        <v>94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98.23</v>
      </c>
      <c r="Q2" t="n">
        <v>2322.68</v>
      </c>
      <c r="R2" t="n">
        <v>169.03</v>
      </c>
      <c r="S2" t="n">
        <v>54.16</v>
      </c>
      <c r="T2" t="n">
        <v>57417.57</v>
      </c>
      <c r="U2" t="n">
        <v>0.32</v>
      </c>
      <c r="V2" t="n">
        <v>0.8100000000000001</v>
      </c>
      <c r="W2" t="n">
        <v>0.38</v>
      </c>
      <c r="X2" t="n">
        <v>3.55</v>
      </c>
      <c r="Y2" t="n">
        <v>1</v>
      </c>
      <c r="Z2" t="n">
        <v>10</v>
      </c>
      <c r="AA2" t="n">
        <v>132.6483756142887</v>
      </c>
      <c r="AB2" t="n">
        <v>181.4953595487063</v>
      </c>
      <c r="AC2" t="n">
        <v>164.1736971637656</v>
      </c>
      <c r="AD2" t="n">
        <v>132648.3756142887</v>
      </c>
      <c r="AE2" t="n">
        <v>181495.3595487063</v>
      </c>
      <c r="AF2" t="n">
        <v>8.017235732218774e-06</v>
      </c>
      <c r="AG2" t="n">
        <v>7.184244791666667</v>
      </c>
      <c r="AH2" t="n">
        <v>164173.6971637656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2.9883</v>
      </c>
      <c r="E2" t="n">
        <v>33.46</v>
      </c>
      <c r="F2" t="n">
        <v>23.84</v>
      </c>
      <c r="G2" t="n">
        <v>6.68</v>
      </c>
      <c r="H2" t="n">
        <v>0.11</v>
      </c>
      <c r="I2" t="n">
        <v>214</v>
      </c>
      <c r="J2" t="n">
        <v>167.88</v>
      </c>
      <c r="K2" t="n">
        <v>51.39</v>
      </c>
      <c r="L2" t="n">
        <v>1</v>
      </c>
      <c r="M2" t="n">
        <v>212</v>
      </c>
      <c r="N2" t="n">
        <v>30.49</v>
      </c>
      <c r="O2" t="n">
        <v>20939.59</v>
      </c>
      <c r="P2" t="n">
        <v>292.36</v>
      </c>
      <c r="Q2" t="n">
        <v>2323.21</v>
      </c>
      <c r="R2" t="n">
        <v>337.06</v>
      </c>
      <c r="S2" t="n">
        <v>54.16</v>
      </c>
      <c r="T2" t="n">
        <v>140830.9</v>
      </c>
      <c r="U2" t="n">
        <v>0.16</v>
      </c>
      <c r="V2" t="n">
        <v>0.64</v>
      </c>
      <c r="W2" t="n">
        <v>0.45</v>
      </c>
      <c r="X2" t="n">
        <v>8.42</v>
      </c>
      <c r="Y2" t="n">
        <v>1</v>
      </c>
      <c r="Z2" t="n">
        <v>10</v>
      </c>
      <c r="AA2" t="n">
        <v>335.2966378186051</v>
      </c>
      <c r="AB2" t="n">
        <v>458.7676521070929</v>
      </c>
      <c r="AC2" t="n">
        <v>414.9835112744349</v>
      </c>
      <c r="AD2" t="n">
        <v>335296.6378186051</v>
      </c>
      <c r="AE2" t="n">
        <v>458767.6521070929</v>
      </c>
      <c r="AF2" t="n">
        <v>4.170062010347325e-06</v>
      </c>
      <c r="AG2" t="n">
        <v>10.89192708333333</v>
      </c>
      <c r="AH2" t="n">
        <v>414983.5112744349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4.297</v>
      </c>
      <c r="E3" t="n">
        <v>23.27</v>
      </c>
      <c r="F3" t="n">
        <v>18.29</v>
      </c>
      <c r="G3" t="n">
        <v>14.25</v>
      </c>
      <c r="H3" t="n">
        <v>0.21</v>
      </c>
      <c r="I3" t="n">
        <v>77</v>
      </c>
      <c r="J3" t="n">
        <v>169.33</v>
      </c>
      <c r="K3" t="n">
        <v>51.39</v>
      </c>
      <c r="L3" t="n">
        <v>2</v>
      </c>
      <c r="M3" t="n">
        <v>75</v>
      </c>
      <c r="N3" t="n">
        <v>30.94</v>
      </c>
      <c r="O3" t="n">
        <v>21118.46</v>
      </c>
      <c r="P3" t="n">
        <v>209.77</v>
      </c>
      <c r="Q3" t="n">
        <v>2322.26</v>
      </c>
      <c r="R3" t="n">
        <v>150.69</v>
      </c>
      <c r="S3" t="n">
        <v>54.16</v>
      </c>
      <c r="T3" t="n">
        <v>48332.48</v>
      </c>
      <c r="U3" t="n">
        <v>0.36</v>
      </c>
      <c r="V3" t="n">
        <v>0.84</v>
      </c>
      <c r="W3" t="n">
        <v>0.23</v>
      </c>
      <c r="X3" t="n">
        <v>2.88</v>
      </c>
      <c r="Y3" t="n">
        <v>1</v>
      </c>
      <c r="Z3" t="n">
        <v>10</v>
      </c>
      <c r="AA3" t="n">
        <v>200.0311555914424</v>
      </c>
      <c r="AB3" t="n">
        <v>273.6914518318504</v>
      </c>
      <c r="AC3" t="n">
        <v>247.570723797464</v>
      </c>
      <c r="AD3" t="n">
        <v>200031.1555914424</v>
      </c>
      <c r="AE3" t="n">
        <v>273691.4518318505</v>
      </c>
      <c r="AF3" t="n">
        <v>5.996304406673511e-06</v>
      </c>
      <c r="AG3" t="n">
        <v>7.574869791666667</v>
      </c>
      <c r="AH3" t="n">
        <v>247570.723797464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4.7994</v>
      </c>
      <c r="E4" t="n">
        <v>20.84</v>
      </c>
      <c r="F4" t="n">
        <v>16.97</v>
      </c>
      <c r="G4" t="n">
        <v>23.14</v>
      </c>
      <c r="H4" t="n">
        <v>0.31</v>
      </c>
      <c r="I4" t="n">
        <v>44</v>
      </c>
      <c r="J4" t="n">
        <v>170.79</v>
      </c>
      <c r="K4" t="n">
        <v>51.39</v>
      </c>
      <c r="L4" t="n">
        <v>3</v>
      </c>
      <c r="M4" t="n">
        <v>42</v>
      </c>
      <c r="N4" t="n">
        <v>31.4</v>
      </c>
      <c r="O4" t="n">
        <v>21297.94</v>
      </c>
      <c r="P4" t="n">
        <v>179.13</v>
      </c>
      <c r="Q4" t="n">
        <v>2322.16</v>
      </c>
      <c r="R4" t="n">
        <v>106.61</v>
      </c>
      <c r="S4" t="n">
        <v>54.16</v>
      </c>
      <c r="T4" t="n">
        <v>26456.36</v>
      </c>
      <c r="U4" t="n">
        <v>0.51</v>
      </c>
      <c r="V4" t="n">
        <v>0.9</v>
      </c>
      <c r="W4" t="n">
        <v>0.18</v>
      </c>
      <c r="X4" t="n">
        <v>1.56</v>
      </c>
      <c r="Y4" t="n">
        <v>1</v>
      </c>
      <c r="Z4" t="n">
        <v>10</v>
      </c>
      <c r="AA4" t="n">
        <v>170.7066540788747</v>
      </c>
      <c r="AB4" t="n">
        <v>233.5683751566738</v>
      </c>
      <c r="AC4" t="n">
        <v>211.2769372470617</v>
      </c>
      <c r="AD4" t="n">
        <v>170706.6540788747</v>
      </c>
      <c r="AE4" t="n">
        <v>233568.3751566738</v>
      </c>
      <c r="AF4" t="n">
        <v>6.697385005675785e-06</v>
      </c>
      <c r="AG4" t="n">
        <v>6.783854166666667</v>
      </c>
      <c r="AH4" t="n">
        <v>211276.9372470617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5.0199</v>
      </c>
      <c r="E5" t="n">
        <v>19.92</v>
      </c>
      <c r="F5" t="n">
        <v>16.53</v>
      </c>
      <c r="G5" t="n">
        <v>33.06</v>
      </c>
      <c r="H5" t="n">
        <v>0.41</v>
      </c>
      <c r="I5" t="n">
        <v>30</v>
      </c>
      <c r="J5" t="n">
        <v>172.25</v>
      </c>
      <c r="K5" t="n">
        <v>51.39</v>
      </c>
      <c r="L5" t="n">
        <v>4</v>
      </c>
      <c r="M5" t="n">
        <v>15</v>
      </c>
      <c r="N5" t="n">
        <v>31.86</v>
      </c>
      <c r="O5" t="n">
        <v>21478.05</v>
      </c>
      <c r="P5" t="n">
        <v>157.47</v>
      </c>
      <c r="Q5" t="n">
        <v>2321.98</v>
      </c>
      <c r="R5" t="n">
        <v>91.48</v>
      </c>
      <c r="S5" t="n">
        <v>54.16</v>
      </c>
      <c r="T5" t="n">
        <v>18962.03</v>
      </c>
      <c r="U5" t="n">
        <v>0.59</v>
      </c>
      <c r="V5" t="n">
        <v>0.93</v>
      </c>
      <c r="W5" t="n">
        <v>0.17</v>
      </c>
      <c r="X5" t="n">
        <v>1.12</v>
      </c>
      <c r="Y5" t="n">
        <v>1</v>
      </c>
      <c r="Z5" t="n">
        <v>10</v>
      </c>
      <c r="AA5" t="n">
        <v>152.4318849622827</v>
      </c>
      <c r="AB5" t="n">
        <v>208.5640298254523</v>
      </c>
      <c r="AC5" t="n">
        <v>188.6589715404249</v>
      </c>
      <c r="AD5" t="n">
        <v>152431.8849622827</v>
      </c>
      <c r="AE5" t="n">
        <v>208564.0298254523</v>
      </c>
      <c r="AF5" t="n">
        <v>7.005084591822285e-06</v>
      </c>
      <c r="AG5" t="n">
        <v>6.484375</v>
      </c>
      <c r="AH5" t="n">
        <v>188658.9715404249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5.0405</v>
      </c>
      <c r="E6" t="n">
        <v>19.84</v>
      </c>
      <c r="F6" t="n">
        <v>16.48</v>
      </c>
      <c r="G6" t="n">
        <v>34.11</v>
      </c>
      <c r="H6" t="n">
        <v>0.51</v>
      </c>
      <c r="I6" t="n">
        <v>29</v>
      </c>
      <c r="J6" t="n">
        <v>173.71</v>
      </c>
      <c r="K6" t="n">
        <v>51.39</v>
      </c>
      <c r="L6" t="n">
        <v>5</v>
      </c>
      <c r="M6" t="n">
        <v>0</v>
      </c>
      <c r="N6" t="n">
        <v>32.32</v>
      </c>
      <c r="O6" t="n">
        <v>21658.78</v>
      </c>
      <c r="P6" t="n">
        <v>156.87</v>
      </c>
      <c r="Q6" t="n">
        <v>2321.98</v>
      </c>
      <c r="R6" t="n">
        <v>89.08</v>
      </c>
      <c r="S6" t="n">
        <v>54.16</v>
      </c>
      <c r="T6" t="n">
        <v>17765.36</v>
      </c>
      <c r="U6" t="n">
        <v>0.61</v>
      </c>
      <c r="V6" t="n">
        <v>0.93</v>
      </c>
      <c r="W6" t="n">
        <v>0.19</v>
      </c>
      <c r="X6" t="n">
        <v>1.08</v>
      </c>
      <c r="Y6" t="n">
        <v>1</v>
      </c>
      <c r="Z6" t="n">
        <v>10</v>
      </c>
      <c r="AA6" t="n">
        <v>151.9319542907988</v>
      </c>
      <c r="AB6" t="n">
        <v>207.8800026253438</v>
      </c>
      <c r="AC6" t="n">
        <v>188.0402269362564</v>
      </c>
      <c r="AD6" t="n">
        <v>151931.9542907988</v>
      </c>
      <c r="AE6" t="n">
        <v>207880.0026253438</v>
      </c>
      <c r="AF6" t="n">
        <v>7.033831129122139e-06</v>
      </c>
      <c r="AG6" t="n">
        <v>6.458333333333333</v>
      </c>
      <c r="AH6" t="n">
        <v>188040.2269362564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4.3388</v>
      </c>
      <c r="E2" t="n">
        <v>23.05</v>
      </c>
      <c r="F2" t="n">
        <v>19.87</v>
      </c>
      <c r="G2" t="n">
        <v>10.19</v>
      </c>
      <c r="H2" t="n">
        <v>0.34</v>
      </c>
      <c r="I2" t="n">
        <v>117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91.88</v>
      </c>
      <c r="Q2" t="n">
        <v>2322.57</v>
      </c>
      <c r="R2" t="n">
        <v>198.05</v>
      </c>
      <c r="S2" t="n">
        <v>54.16</v>
      </c>
      <c r="T2" t="n">
        <v>71811.11</v>
      </c>
      <c r="U2" t="n">
        <v>0.27</v>
      </c>
      <c r="V2" t="n">
        <v>0.77</v>
      </c>
      <c r="W2" t="n">
        <v>0.45</v>
      </c>
      <c r="X2" t="n">
        <v>4.46</v>
      </c>
      <c r="Y2" t="n">
        <v>1</v>
      </c>
      <c r="Z2" t="n">
        <v>10</v>
      </c>
      <c r="AA2" t="n">
        <v>138.0533445620135</v>
      </c>
      <c r="AB2" t="n">
        <v>188.8906765133807</v>
      </c>
      <c r="AC2" t="n">
        <v>170.8632154567264</v>
      </c>
      <c r="AD2" t="n">
        <v>138053.3445620135</v>
      </c>
      <c r="AE2" t="n">
        <v>188890.6765133807</v>
      </c>
      <c r="AF2" t="n">
        <v>7.963357787566276e-06</v>
      </c>
      <c r="AG2" t="n">
        <v>7.503255208333333</v>
      </c>
      <c r="AH2" t="n">
        <v>170863.2154567264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3.5194</v>
      </c>
      <c r="E2" t="n">
        <v>28.41</v>
      </c>
      <c r="F2" t="n">
        <v>21.77</v>
      </c>
      <c r="G2" t="n">
        <v>7.96</v>
      </c>
      <c r="H2" t="n">
        <v>0.13</v>
      </c>
      <c r="I2" t="n">
        <v>164</v>
      </c>
      <c r="J2" t="n">
        <v>133.21</v>
      </c>
      <c r="K2" t="n">
        <v>46.47</v>
      </c>
      <c r="L2" t="n">
        <v>1</v>
      </c>
      <c r="M2" t="n">
        <v>162</v>
      </c>
      <c r="N2" t="n">
        <v>20.75</v>
      </c>
      <c r="O2" t="n">
        <v>16663.42</v>
      </c>
      <c r="P2" t="n">
        <v>224.58</v>
      </c>
      <c r="Q2" t="n">
        <v>2322.34</v>
      </c>
      <c r="R2" t="n">
        <v>267.4</v>
      </c>
      <c r="S2" t="n">
        <v>54.16</v>
      </c>
      <c r="T2" t="n">
        <v>106251.01</v>
      </c>
      <c r="U2" t="n">
        <v>0.2</v>
      </c>
      <c r="V2" t="n">
        <v>0.7</v>
      </c>
      <c r="W2" t="n">
        <v>0.37</v>
      </c>
      <c r="X2" t="n">
        <v>6.36</v>
      </c>
      <c r="Y2" t="n">
        <v>1</v>
      </c>
      <c r="Z2" t="n">
        <v>10</v>
      </c>
      <c r="AA2" t="n">
        <v>251.2981140699822</v>
      </c>
      <c r="AB2" t="n">
        <v>343.8371661607359</v>
      </c>
      <c r="AC2" t="n">
        <v>311.0218296009514</v>
      </c>
      <c r="AD2" t="n">
        <v>251298.1140699822</v>
      </c>
      <c r="AE2" t="n">
        <v>343837.1661607359</v>
      </c>
      <c r="AF2" t="n">
        <v>5.200326546217035e-06</v>
      </c>
      <c r="AG2" t="n">
        <v>9.248046875</v>
      </c>
      <c r="AH2" t="n">
        <v>311021.8296009514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4.6629</v>
      </c>
      <c r="E3" t="n">
        <v>21.45</v>
      </c>
      <c r="F3" t="n">
        <v>17.63</v>
      </c>
      <c r="G3" t="n">
        <v>17.63</v>
      </c>
      <c r="H3" t="n">
        <v>0.26</v>
      </c>
      <c r="I3" t="n">
        <v>60</v>
      </c>
      <c r="J3" t="n">
        <v>134.55</v>
      </c>
      <c r="K3" t="n">
        <v>46.47</v>
      </c>
      <c r="L3" t="n">
        <v>2</v>
      </c>
      <c r="M3" t="n">
        <v>58</v>
      </c>
      <c r="N3" t="n">
        <v>21.09</v>
      </c>
      <c r="O3" t="n">
        <v>16828.84</v>
      </c>
      <c r="P3" t="n">
        <v>162.65</v>
      </c>
      <c r="Q3" t="n">
        <v>2322.33</v>
      </c>
      <c r="R3" t="n">
        <v>128.65</v>
      </c>
      <c r="S3" t="n">
        <v>54.16</v>
      </c>
      <c r="T3" t="n">
        <v>37395.55</v>
      </c>
      <c r="U3" t="n">
        <v>0.42</v>
      </c>
      <c r="V3" t="n">
        <v>0.87</v>
      </c>
      <c r="W3" t="n">
        <v>0.2</v>
      </c>
      <c r="X3" t="n">
        <v>2.22</v>
      </c>
      <c r="Y3" t="n">
        <v>1</v>
      </c>
      <c r="Z3" t="n">
        <v>10</v>
      </c>
      <c r="AA3" t="n">
        <v>163.7355159457139</v>
      </c>
      <c r="AB3" t="n">
        <v>224.030156417979</v>
      </c>
      <c r="AC3" t="n">
        <v>202.6490327178108</v>
      </c>
      <c r="AD3" t="n">
        <v>163735.5159457139</v>
      </c>
      <c r="AE3" t="n">
        <v>224030.156417979</v>
      </c>
      <c r="AF3" t="n">
        <v>6.889982000441953e-06</v>
      </c>
      <c r="AG3" t="n">
        <v>6.982421875</v>
      </c>
      <c r="AH3" t="n">
        <v>202649.0327178108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5.022</v>
      </c>
      <c r="E4" t="n">
        <v>19.91</v>
      </c>
      <c r="F4" t="n">
        <v>16.73</v>
      </c>
      <c r="G4" t="n">
        <v>27.12</v>
      </c>
      <c r="H4" t="n">
        <v>0.39</v>
      </c>
      <c r="I4" t="n">
        <v>37</v>
      </c>
      <c r="J4" t="n">
        <v>135.9</v>
      </c>
      <c r="K4" t="n">
        <v>46.47</v>
      </c>
      <c r="L4" t="n">
        <v>3</v>
      </c>
      <c r="M4" t="n">
        <v>1</v>
      </c>
      <c r="N4" t="n">
        <v>21.43</v>
      </c>
      <c r="O4" t="n">
        <v>16994.64</v>
      </c>
      <c r="P4" t="n">
        <v>137.56</v>
      </c>
      <c r="Q4" t="n">
        <v>2322.19</v>
      </c>
      <c r="R4" t="n">
        <v>96.7</v>
      </c>
      <c r="S4" t="n">
        <v>54.16</v>
      </c>
      <c r="T4" t="n">
        <v>21536.88</v>
      </c>
      <c r="U4" t="n">
        <v>0.5600000000000001</v>
      </c>
      <c r="V4" t="n">
        <v>0.92</v>
      </c>
      <c r="W4" t="n">
        <v>0.21</v>
      </c>
      <c r="X4" t="n">
        <v>1.32</v>
      </c>
      <c r="Y4" t="n">
        <v>1</v>
      </c>
      <c r="Z4" t="n">
        <v>10</v>
      </c>
      <c r="AA4" t="n">
        <v>142.489084786902</v>
      </c>
      <c r="AB4" t="n">
        <v>194.9598519801176</v>
      </c>
      <c r="AC4" t="n">
        <v>176.3531573350612</v>
      </c>
      <c r="AD4" t="n">
        <v>142489.084786902</v>
      </c>
      <c r="AE4" t="n">
        <v>194959.8519801176</v>
      </c>
      <c r="AF4" t="n">
        <v>7.420594395380447e-06</v>
      </c>
      <c r="AG4" t="n">
        <v>6.481119791666667</v>
      </c>
      <c r="AH4" t="n">
        <v>176353.1573350611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5.022</v>
      </c>
      <c r="E5" t="n">
        <v>19.91</v>
      </c>
      <c r="F5" t="n">
        <v>16.73</v>
      </c>
      <c r="G5" t="n">
        <v>27.12</v>
      </c>
      <c r="H5" t="n">
        <v>0.52</v>
      </c>
      <c r="I5" t="n">
        <v>37</v>
      </c>
      <c r="J5" t="n">
        <v>137.25</v>
      </c>
      <c r="K5" t="n">
        <v>46.47</v>
      </c>
      <c r="L5" t="n">
        <v>4</v>
      </c>
      <c r="M5" t="n">
        <v>0</v>
      </c>
      <c r="N5" t="n">
        <v>21.78</v>
      </c>
      <c r="O5" t="n">
        <v>17160.92</v>
      </c>
      <c r="P5" t="n">
        <v>138.86</v>
      </c>
      <c r="Q5" t="n">
        <v>2322.15</v>
      </c>
      <c r="R5" t="n">
        <v>96.68000000000001</v>
      </c>
      <c r="S5" t="n">
        <v>54.16</v>
      </c>
      <c r="T5" t="n">
        <v>21527.78</v>
      </c>
      <c r="U5" t="n">
        <v>0.5600000000000001</v>
      </c>
      <c r="V5" t="n">
        <v>0.92</v>
      </c>
      <c r="W5" t="n">
        <v>0.21</v>
      </c>
      <c r="X5" t="n">
        <v>1.32</v>
      </c>
      <c r="Y5" t="n">
        <v>1</v>
      </c>
      <c r="Z5" t="n">
        <v>10</v>
      </c>
      <c r="AA5" t="n">
        <v>142.8412625117649</v>
      </c>
      <c r="AB5" t="n">
        <v>195.4417170802595</v>
      </c>
      <c r="AC5" t="n">
        <v>176.7890339063475</v>
      </c>
      <c r="AD5" t="n">
        <v>142841.2625117649</v>
      </c>
      <c r="AE5" t="n">
        <v>195441.7170802595</v>
      </c>
      <c r="AF5" t="n">
        <v>7.420594395380447e-06</v>
      </c>
      <c r="AG5" t="n">
        <v>6.481119791666667</v>
      </c>
      <c r="AH5" t="n">
        <v>176789.0339063475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3.24</v>
      </c>
      <c r="E2" t="n">
        <v>30.86</v>
      </c>
      <c r="F2" t="n">
        <v>22.81</v>
      </c>
      <c r="G2" t="n">
        <v>7.24</v>
      </c>
      <c r="H2" t="n">
        <v>0.12</v>
      </c>
      <c r="I2" t="n">
        <v>189</v>
      </c>
      <c r="J2" t="n">
        <v>150.44</v>
      </c>
      <c r="K2" t="n">
        <v>49.1</v>
      </c>
      <c r="L2" t="n">
        <v>1</v>
      </c>
      <c r="M2" t="n">
        <v>187</v>
      </c>
      <c r="N2" t="n">
        <v>25.34</v>
      </c>
      <c r="O2" t="n">
        <v>18787.76</v>
      </c>
      <c r="P2" t="n">
        <v>258.15</v>
      </c>
      <c r="Q2" t="n">
        <v>2322.69</v>
      </c>
      <c r="R2" t="n">
        <v>302.79</v>
      </c>
      <c r="S2" t="n">
        <v>54.16</v>
      </c>
      <c r="T2" t="n">
        <v>123820.81</v>
      </c>
      <c r="U2" t="n">
        <v>0.18</v>
      </c>
      <c r="V2" t="n">
        <v>0.67</v>
      </c>
      <c r="W2" t="n">
        <v>0.41</v>
      </c>
      <c r="X2" t="n">
        <v>7.4</v>
      </c>
      <c r="Y2" t="n">
        <v>1</v>
      </c>
      <c r="Z2" t="n">
        <v>10</v>
      </c>
      <c r="AA2" t="n">
        <v>291.2809474568707</v>
      </c>
      <c r="AB2" t="n">
        <v>398.543442718957</v>
      </c>
      <c r="AC2" t="n">
        <v>360.5070159050939</v>
      </c>
      <c r="AD2" t="n">
        <v>291280.9474568707</v>
      </c>
      <c r="AE2" t="n">
        <v>398543.442718957</v>
      </c>
      <c r="AF2" t="n">
        <v>4.645283451185535e-06</v>
      </c>
      <c r="AG2" t="n">
        <v>10.04557291666667</v>
      </c>
      <c r="AH2" t="n">
        <v>360507.0159050939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4.4942</v>
      </c>
      <c r="E3" t="n">
        <v>22.25</v>
      </c>
      <c r="F3" t="n">
        <v>17.9</v>
      </c>
      <c r="G3" t="n">
        <v>15.79</v>
      </c>
      <c r="H3" t="n">
        <v>0.23</v>
      </c>
      <c r="I3" t="n">
        <v>68</v>
      </c>
      <c r="J3" t="n">
        <v>151.83</v>
      </c>
      <c r="K3" t="n">
        <v>49.1</v>
      </c>
      <c r="L3" t="n">
        <v>2</v>
      </c>
      <c r="M3" t="n">
        <v>66</v>
      </c>
      <c r="N3" t="n">
        <v>25.73</v>
      </c>
      <c r="O3" t="n">
        <v>18959.54</v>
      </c>
      <c r="P3" t="n">
        <v>185.9</v>
      </c>
      <c r="Q3" t="n">
        <v>2322.22</v>
      </c>
      <c r="R3" t="n">
        <v>137.41</v>
      </c>
      <c r="S3" t="n">
        <v>54.16</v>
      </c>
      <c r="T3" t="n">
        <v>41737.37</v>
      </c>
      <c r="U3" t="n">
        <v>0.39</v>
      </c>
      <c r="V3" t="n">
        <v>0.86</v>
      </c>
      <c r="W3" t="n">
        <v>0.22</v>
      </c>
      <c r="X3" t="n">
        <v>2.49</v>
      </c>
      <c r="Y3" t="n">
        <v>1</v>
      </c>
      <c r="Z3" t="n">
        <v>10</v>
      </c>
      <c r="AA3" t="n">
        <v>176.8584596420284</v>
      </c>
      <c r="AB3" t="n">
        <v>241.9855469266837</v>
      </c>
      <c r="AC3" t="n">
        <v>218.8907859569193</v>
      </c>
      <c r="AD3" t="n">
        <v>176858.4596420284</v>
      </c>
      <c r="AE3" t="n">
        <v>241985.5469266837</v>
      </c>
      <c r="AF3" t="n">
        <v>6.443466940221613e-06</v>
      </c>
      <c r="AG3" t="n">
        <v>7.242838541666667</v>
      </c>
      <c r="AH3" t="n">
        <v>218890.7859569193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4.98</v>
      </c>
      <c r="E4" t="n">
        <v>20.08</v>
      </c>
      <c r="F4" t="n">
        <v>16.64</v>
      </c>
      <c r="G4" t="n">
        <v>26.28</v>
      </c>
      <c r="H4" t="n">
        <v>0.35</v>
      </c>
      <c r="I4" t="n">
        <v>38</v>
      </c>
      <c r="J4" t="n">
        <v>153.23</v>
      </c>
      <c r="K4" t="n">
        <v>49.1</v>
      </c>
      <c r="L4" t="n">
        <v>3</v>
      </c>
      <c r="M4" t="n">
        <v>35</v>
      </c>
      <c r="N4" t="n">
        <v>26.13</v>
      </c>
      <c r="O4" t="n">
        <v>19131.85</v>
      </c>
      <c r="P4" t="n">
        <v>153.49</v>
      </c>
      <c r="Q4" t="n">
        <v>2322.19</v>
      </c>
      <c r="R4" t="n">
        <v>95.05</v>
      </c>
      <c r="S4" t="n">
        <v>54.16</v>
      </c>
      <c r="T4" t="n">
        <v>20708.26</v>
      </c>
      <c r="U4" t="n">
        <v>0.57</v>
      </c>
      <c r="V4" t="n">
        <v>0.92</v>
      </c>
      <c r="W4" t="n">
        <v>0.18</v>
      </c>
      <c r="X4" t="n">
        <v>1.23</v>
      </c>
      <c r="Y4" t="n">
        <v>1</v>
      </c>
      <c r="Z4" t="n">
        <v>10</v>
      </c>
      <c r="AA4" t="n">
        <v>149.888471387742</v>
      </c>
      <c r="AB4" t="n">
        <v>205.0840191652798</v>
      </c>
      <c r="AC4" t="n">
        <v>185.5110882134326</v>
      </c>
      <c r="AD4" t="n">
        <v>149888.471387742</v>
      </c>
      <c r="AE4" t="n">
        <v>205084.0191652798</v>
      </c>
      <c r="AF4" t="n">
        <v>7.139972712007395e-06</v>
      </c>
      <c r="AG4" t="n">
        <v>6.536458333333333</v>
      </c>
      <c r="AH4" t="n">
        <v>185511.0882134326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5.025</v>
      </c>
      <c r="E5" t="n">
        <v>19.9</v>
      </c>
      <c r="F5" t="n">
        <v>16.65</v>
      </c>
      <c r="G5" t="n">
        <v>31.21</v>
      </c>
      <c r="H5" t="n">
        <v>0.46</v>
      </c>
      <c r="I5" t="n">
        <v>32</v>
      </c>
      <c r="J5" t="n">
        <v>154.63</v>
      </c>
      <c r="K5" t="n">
        <v>49.1</v>
      </c>
      <c r="L5" t="n">
        <v>4</v>
      </c>
      <c r="M5" t="n">
        <v>0</v>
      </c>
      <c r="N5" t="n">
        <v>26.53</v>
      </c>
      <c r="O5" t="n">
        <v>19304.72</v>
      </c>
      <c r="P5" t="n">
        <v>146.93</v>
      </c>
      <c r="Q5" t="n">
        <v>2322.13</v>
      </c>
      <c r="R5" t="n">
        <v>94.58</v>
      </c>
      <c r="S5" t="n">
        <v>54.16</v>
      </c>
      <c r="T5" t="n">
        <v>20501.13</v>
      </c>
      <c r="U5" t="n">
        <v>0.57</v>
      </c>
      <c r="V5" t="n">
        <v>0.92</v>
      </c>
      <c r="W5" t="n">
        <v>0.2</v>
      </c>
      <c r="X5" t="n">
        <v>1.24</v>
      </c>
      <c r="Y5" t="n">
        <v>1</v>
      </c>
      <c r="Z5" t="n">
        <v>10</v>
      </c>
      <c r="AA5" t="n">
        <v>147.3804709081491</v>
      </c>
      <c r="AB5" t="n">
        <v>201.6524622639303</v>
      </c>
      <c r="AC5" t="n">
        <v>182.4070342865264</v>
      </c>
      <c r="AD5" t="n">
        <v>147380.4709081491</v>
      </c>
      <c r="AE5" t="n">
        <v>201652.4622639303</v>
      </c>
      <c r="AF5" t="n">
        <v>7.204490537718305e-06</v>
      </c>
      <c r="AG5" t="n">
        <v>6.477864583333333</v>
      </c>
      <c r="AH5" t="n">
        <v>182407.0342865264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2.7462</v>
      </c>
      <c r="E2" t="n">
        <v>36.41</v>
      </c>
      <c r="F2" t="n">
        <v>24.98</v>
      </c>
      <c r="G2" t="n">
        <v>6.22</v>
      </c>
      <c r="H2" t="n">
        <v>0.1</v>
      </c>
      <c r="I2" t="n">
        <v>241</v>
      </c>
      <c r="J2" t="n">
        <v>185.69</v>
      </c>
      <c r="K2" t="n">
        <v>53.44</v>
      </c>
      <c r="L2" t="n">
        <v>1</v>
      </c>
      <c r="M2" t="n">
        <v>239</v>
      </c>
      <c r="N2" t="n">
        <v>36.26</v>
      </c>
      <c r="O2" t="n">
        <v>23136.14</v>
      </c>
      <c r="P2" t="n">
        <v>328.95</v>
      </c>
      <c r="Q2" t="n">
        <v>2323.12</v>
      </c>
      <c r="R2" t="n">
        <v>375.15</v>
      </c>
      <c r="S2" t="n">
        <v>54.16</v>
      </c>
      <c r="T2" t="n">
        <v>159743.39</v>
      </c>
      <c r="U2" t="n">
        <v>0.14</v>
      </c>
      <c r="V2" t="n">
        <v>0.61</v>
      </c>
      <c r="W2" t="n">
        <v>0.49</v>
      </c>
      <c r="X2" t="n">
        <v>9.56</v>
      </c>
      <c r="Y2" t="n">
        <v>1</v>
      </c>
      <c r="Z2" t="n">
        <v>10</v>
      </c>
      <c r="AA2" t="n">
        <v>386.4888182355655</v>
      </c>
      <c r="AB2" t="n">
        <v>528.8110517931854</v>
      </c>
      <c r="AC2" t="n">
        <v>478.3420672010157</v>
      </c>
      <c r="AD2" t="n">
        <v>386488.8182355656</v>
      </c>
      <c r="AE2" t="n">
        <v>528811.0517931854</v>
      </c>
      <c r="AF2" t="n">
        <v>3.739205052356995e-06</v>
      </c>
      <c r="AG2" t="n">
        <v>11.85221354166667</v>
      </c>
      <c r="AH2" t="n">
        <v>478342.0672010157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4.1264</v>
      </c>
      <c r="E3" t="n">
        <v>24.23</v>
      </c>
      <c r="F3" t="n">
        <v>18.6</v>
      </c>
      <c r="G3" t="n">
        <v>13.13</v>
      </c>
      <c r="H3" t="n">
        <v>0.19</v>
      </c>
      <c r="I3" t="n">
        <v>85</v>
      </c>
      <c r="J3" t="n">
        <v>187.21</v>
      </c>
      <c r="K3" t="n">
        <v>53.44</v>
      </c>
      <c r="L3" t="n">
        <v>2</v>
      </c>
      <c r="M3" t="n">
        <v>83</v>
      </c>
      <c r="N3" t="n">
        <v>36.77</v>
      </c>
      <c r="O3" t="n">
        <v>23322.88</v>
      </c>
      <c r="P3" t="n">
        <v>232.12</v>
      </c>
      <c r="Q3" t="n">
        <v>2322.27</v>
      </c>
      <c r="R3" t="n">
        <v>161.21</v>
      </c>
      <c r="S3" t="n">
        <v>54.16</v>
      </c>
      <c r="T3" t="n">
        <v>53550.46</v>
      </c>
      <c r="U3" t="n">
        <v>0.34</v>
      </c>
      <c r="V3" t="n">
        <v>0.82</v>
      </c>
      <c r="W3" t="n">
        <v>0.24</v>
      </c>
      <c r="X3" t="n">
        <v>3.19</v>
      </c>
      <c r="Y3" t="n">
        <v>1</v>
      </c>
      <c r="Z3" t="n">
        <v>10</v>
      </c>
      <c r="AA3" t="n">
        <v>214.6437482136257</v>
      </c>
      <c r="AB3" t="n">
        <v>293.6850457196002</v>
      </c>
      <c r="AC3" t="n">
        <v>265.6561571457586</v>
      </c>
      <c r="AD3" t="n">
        <v>214643.7482136257</v>
      </c>
      <c r="AE3" t="n">
        <v>293685.0457196002</v>
      </c>
      <c r="AF3" t="n">
        <v>5.618474884584483e-06</v>
      </c>
      <c r="AG3" t="n">
        <v>7.887369791666667</v>
      </c>
      <c r="AH3" t="n">
        <v>265656.1571457586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4.636</v>
      </c>
      <c r="E4" t="n">
        <v>21.57</v>
      </c>
      <c r="F4" t="n">
        <v>17.24</v>
      </c>
      <c r="G4" t="n">
        <v>20.69</v>
      </c>
      <c r="H4" t="n">
        <v>0.28</v>
      </c>
      <c r="I4" t="n">
        <v>50</v>
      </c>
      <c r="J4" t="n">
        <v>188.73</v>
      </c>
      <c r="K4" t="n">
        <v>53.44</v>
      </c>
      <c r="L4" t="n">
        <v>3</v>
      </c>
      <c r="M4" t="n">
        <v>48</v>
      </c>
      <c r="N4" t="n">
        <v>37.29</v>
      </c>
      <c r="O4" t="n">
        <v>23510.33</v>
      </c>
      <c r="P4" t="n">
        <v>202.09</v>
      </c>
      <c r="Q4" t="n">
        <v>2322.17</v>
      </c>
      <c r="R4" t="n">
        <v>115.81</v>
      </c>
      <c r="S4" t="n">
        <v>54.16</v>
      </c>
      <c r="T4" t="n">
        <v>31025.01</v>
      </c>
      <c r="U4" t="n">
        <v>0.47</v>
      </c>
      <c r="V4" t="n">
        <v>0.89</v>
      </c>
      <c r="W4" t="n">
        <v>0.18</v>
      </c>
      <c r="X4" t="n">
        <v>1.83</v>
      </c>
      <c r="Y4" t="n">
        <v>1</v>
      </c>
      <c r="Z4" t="n">
        <v>10</v>
      </c>
      <c r="AA4" t="n">
        <v>183.0641675418159</v>
      </c>
      <c r="AB4" t="n">
        <v>250.4764702516789</v>
      </c>
      <c r="AC4" t="n">
        <v>226.5713474768654</v>
      </c>
      <c r="AD4" t="n">
        <v>183064.1675418159</v>
      </c>
      <c r="AE4" t="n">
        <v>250476.4702516789</v>
      </c>
      <c r="AF4" t="n">
        <v>6.312342372269693e-06</v>
      </c>
      <c r="AG4" t="n">
        <v>7.021484375</v>
      </c>
      <c r="AH4" t="n">
        <v>226571.3474768654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4.8707</v>
      </c>
      <c r="E5" t="n">
        <v>20.53</v>
      </c>
      <c r="F5" t="n">
        <v>16.8</v>
      </c>
      <c r="G5" t="n">
        <v>29.64</v>
      </c>
      <c r="H5" t="n">
        <v>0.37</v>
      </c>
      <c r="I5" t="n">
        <v>34</v>
      </c>
      <c r="J5" t="n">
        <v>190.25</v>
      </c>
      <c r="K5" t="n">
        <v>53.44</v>
      </c>
      <c r="L5" t="n">
        <v>4</v>
      </c>
      <c r="M5" t="n">
        <v>32</v>
      </c>
      <c r="N5" t="n">
        <v>37.82</v>
      </c>
      <c r="O5" t="n">
        <v>23698.48</v>
      </c>
      <c r="P5" t="n">
        <v>182.84</v>
      </c>
      <c r="Q5" t="n">
        <v>2322.03</v>
      </c>
      <c r="R5" t="n">
        <v>101</v>
      </c>
      <c r="S5" t="n">
        <v>54.16</v>
      </c>
      <c r="T5" t="n">
        <v>23699.49</v>
      </c>
      <c r="U5" t="n">
        <v>0.54</v>
      </c>
      <c r="V5" t="n">
        <v>0.91</v>
      </c>
      <c r="W5" t="n">
        <v>0.17</v>
      </c>
      <c r="X5" t="n">
        <v>1.39</v>
      </c>
      <c r="Y5" t="n">
        <v>1</v>
      </c>
      <c r="Z5" t="n">
        <v>10</v>
      </c>
      <c r="AA5" t="n">
        <v>172.6865867689734</v>
      </c>
      <c r="AB5" t="n">
        <v>236.2774064117311</v>
      </c>
      <c r="AC5" t="n">
        <v>213.7274223612864</v>
      </c>
      <c r="AD5" t="n">
        <v>172686.5867689734</v>
      </c>
      <c r="AE5" t="n">
        <v>236277.4064117311</v>
      </c>
      <c r="AF5" t="n">
        <v>6.631908108846849e-06</v>
      </c>
      <c r="AG5" t="n">
        <v>6.682942708333333</v>
      </c>
      <c r="AH5" t="n">
        <v>213727.4223612864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5.046</v>
      </c>
      <c r="E6" t="n">
        <v>19.82</v>
      </c>
      <c r="F6" t="n">
        <v>16.38</v>
      </c>
      <c r="G6" t="n">
        <v>37.8</v>
      </c>
      <c r="H6" t="n">
        <v>0.46</v>
      </c>
      <c r="I6" t="n">
        <v>26</v>
      </c>
      <c r="J6" t="n">
        <v>191.78</v>
      </c>
      <c r="K6" t="n">
        <v>53.44</v>
      </c>
      <c r="L6" t="n">
        <v>5</v>
      </c>
      <c r="M6" t="n">
        <v>4</v>
      </c>
      <c r="N6" t="n">
        <v>38.35</v>
      </c>
      <c r="O6" t="n">
        <v>23887.36</v>
      </c>
      <c r="P6" t="n">
        <v>164.74</v>
      </c>
      <c r="Q6" t="n">
        <v>2322.07</v>
      </c>
      <c r="R6" t="n">
        <v>86.16</v>
      </c>
      <c r="S6" t="n">
        <v>54.16</v>
      </c>
      <c r="T6" t="n">
        <v>16318.96</v>
      </c>
      <c r="U6" t="n">
        <v>0.63</v>
      </c>
      <c r="V6" t="n">
        <v>0.93</v>
      </c>
      <c r="W6" t="n">
        <v>0.17</v>
      </c>
      <c r="X6" t="n">
        <v>0.97</v>
      </c>
      <c r="Y6" t="n">
        <v>1</v>
      </c>
      <c r="Z6" t="n">
        <v>10</v>
      </c>
      <c r="AA6" t="n">
        <v>155.9644176735493</v>
      </c>
      <c r="AB6" t="n">
        <v>213.3973969253492</v>
      </c>
      <c r="AC6" t="n">
        <v>193.0310488679825</v>
      </c>
      <c r="AD6" t="n">
        <v>155964.4176735493</v>
      </c>
      <c r="AE6" t="n">
        <v>213397.3969253492</v>
      </c>
      <c r="AF6" t="n">
        <v>6.870595256788799e-06</v>
      </c>
      <c r="AG6" t="n">
        <v>6.451822916666667</v>
      </c>
      <c r="AH6" t="n">
        <v>193031.0488679826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5.0439</v>
      </c>
      <c r="E7" t="n">
        <v>19.83</v>
      </c>
      <c r="F7" t="n">
        <v>16.39</v>
      </c>
      <c r="G7" t="n">
        <v>37.82</v>
      </c>
      <c r="H7" t="n">
        <v>0.55</v>
      </c>
      <c r="I7" t="n">
        <v>26</v>
      </c>
      <c r="J7" t="n">
        <v>193.32</v>
      </c>
      <c r="K7" t="n">
        <v>53.44</v>
      </c>
      <c r="L7" t="n">
        <v>6</v>
      </c>
      <c r="M7" t="n">
        <v>0</v>
      </c>
      <c r="N7" t="n">
        <v>38.89</v>
      </c>
      <c r="O7" t="n">
        <v>24076.95</v>
      </c>
      <c r="P7" t="n">
        <v>165.93</v>
      </c>
      <c r="Q7" t="n">
        <v>2322.19</v>
      </c>
      <c r="R7" t="n">
        <v>86.15000000000001</v>
      </c>
      <c r="S7" t="n">
        <v>54.16</v>
      </c>
      <c r="T7" t="n">
        <v>16316.76</v>
      </c>
      <c r="U7" t="n">
        <v>0.63</v>
      </c>
      <c r="V7" t="n">
        <v>0.93</v>
      </c>
      <c r="W7" t="n">
        <v>0.18</v>
      </c>
      <c r="X7" t="n">
        <v>0.98</v>
      </c>
      <c r="Y7" t="n">
        <v>1</v>
      </c>
      <c r="Z7" t="n">
        <v>10</v>
      </c>
      <c r="AA7" t="n">
        <v>156.3282870187456</v>
      </c>
      <c r="AB7" t="n">
        <v>213.895259016229</v>
      </c>
      <c r="AC7" t="n">
        <v>193.4813956996628</v>
      </c>
      <c r="AD7" t="n">
        <v>156328.2870187456</v>
      </c>
      <c r="AE7" t="n">
        <v>213895.259016229</v>
      </c>
      <c r="AF7" t="n">
        <v>6.86773591274614e-06</v>
      </c>
      <c r="AG7" t="n">
        <v>6.455078125</v>
      </c>
      <c r="AH7" t="n">
        <v>193481.3956996628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3.8154</v>
      </c>
      <c r="E2" t="n">
        <v>26.21</v>
      </c>
      <c r="F2" t="n">
        <v>20.78</v>
      </c>
      <c r="G2" t="n">
        <v>8.91</v>
      </c>
      <c r="H2" t="n">
        <v>0.15</v>
      </c>
      <c r="I2" t="n">
        <v>140</v>
      </c>
      <c r="J2" t="n">
        <v>116.05</v>
      </c>
      <c r="K2" t="n">
        <v>43.4</v>
      </c>
      <c r="L2" t="n">
        <v>1</v>
      </c>
      <c r="M2" t="n">
        <v>138</v>
      </c>
      <c r="N2" t="n">
        <v>16.65</v>
      </c>
      <c r="O2" t="n">
        <v>14546.17</v>
      </c>
      <c r="P2" t="n">
        <v>191.72</v>
      </c>
      <c r="Q2" t="n">
        <v>2322.42</v>
      </c>
      <c r="R2" t="n">
        <v>234.37</v>
      </c>
      <c r="S2" t="n">
        <v>54.16</v>
      </c>
      <c r="T2" t="n">
        <v>89856.78999999999</v>
      </c>
      <c r="U2" t="n">
        <v>0.23</v>
      </c>
      <c r="V2" t="n">
        <v>0.74</v>
      </c>
      <c r="W2" t="n">
        <v>0.33</v>
      </c>
      <c r="X2" t="n">
        <v>5.37</v>
      </c>
      <c r="Y2" t="n">
        <v>1</v>
      </c>
      <c r="Z2" t="n">
        <v>10</v>
      </c>
      <c r="AA2" t="n">
        <v>207.8927577580559</v>
      </c>
      <c r="AB2" t="n">
        <v>284.4480427456151</v>
      </c>
      <c r="AC2" t="n">
        <v>257.3007207713926</v>
      </c>
      <c r="AD2" t="n">
        <v>207892.7577580559</v>
      </c>
      <c r="AE2" t="n">
        <v>284448.0427456151</v>
      </c>
      <c r="AF2" t="n">
        <v>5.83353135661233e-06</v>
      </c>
      <c r="AG2" t="n">
        <v>8.531901041666666</v>
      </c>
      <c r="AH2" t="n">
        <v>257300.7207713926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4.8732</v>
      </c>
      <c r="E3" t="n">
        <v>20.52</v>
      </c>
      <c r="F3" t="n">
        <v>17.24</v>
      </c>
      <c r="G3" t="n">
        <v>20.69</v>
      </c>
      <c r="H3" t="n">
        <v>0.3</v>
      </c>
      <c r="I3" t="n">
        <v>50</v>
      </c>
      <c r="J3" t="n">
        <v>117.34</v>
      </c>
      <c r="K3" t="n">
        <v>43.4</v>
      </c>
      <c r="L3" t="n">
        <v>2</v>
      </c>
      <c r="M3" t="n">
        <v>45</v>
      </c>
      <c r="N3" t="n">
        <v>16.94</v>
      </c>
      <c r="O3" t="n">
        <v>14705.49</v>
      </c>
      <c r="P3" t="n">
        <v>135.3</v>
      </c>
      <c r="Q3" t="n">
        <v>2322.08</v>
      </c>
      <c r="R3" t="n">
        <v>115.62</v>
      </c>
      <c r="S3" t="n">
        <v>54.16</v>
      </c>
      <c r="T3" t="n">
        <v>30932.26</v>
      </c>
      <c r="U3" t="n">
        <v>0.47</v>
      </c>
      <c r="V3" t="n">
        <v>0.89</v>
      </c>
      <c r="W3" t="n">
        <v>0.19</v>
      </c>
      <c r="X3" t="n">
        <v>1.83</v>
      </c>
      <c r="Y3" t="n">
        <v>1</v>
      </c>
      <c r="Z3" t="n">
        <v>10</v>
      </c>
      <c r="AA3" t="n">
        <v>149.566024082627</v>
      </c>
      <c r="AB3" t="n">
        <v>204.6428325370505</v>
      </c>
      <c r="AC3" t="n">
        <v>185.112007817792</v>
      </c>
      <c r="AD3" t="n">
        <v>149566.024082627</v>
      </c>
      <c r="AE3" t="n">
        <v>204642.8325370505</v>
      </c>
      <c r="AF3" t="n">
        <v>7.45084788149164e-06</v>
      </c>
      <c r="AG3" t="n">
        <v>6.6796875</v>
      </c>
      <c r="AH3" t="n">
        <v>185112.007817792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4.9511</v>
      </c>
      <c r="E4" t="n">
        <v>20.2</v>
      </c>
      <c r="F4" t="n">
        <v>17.06</v>
      </c>
      <c r="G4" t="n">
        <v>23.27</v>
      </c>
      <c r="H4" t="n">
        <v>0.45</v>
      </c>
      <c r="I4" t="n">
        <v>44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130.05</v>
      </c>
      <c r="Q4" t="n">
        <v>2322.22</v>
      </c>
      <c r="R4" t="n">
        <v>107.71</v>
      </c>
      <c r="S4" t="n">
        <v>54.16</v>
      </c>
      <c r="T4" t="n">
        <v>27006.38</v>
      </c>
      <c r="U4" t="n">
        <v>0.5</v>
      </c>
      <c r="V4" t="n">
        <v>0.9</v>
      </c>
      <c r="W4" t="n">
        <v>0.24</v>
      </c>
      <c r="X4" t="n">
        <v>1.65</v>
      </c>
      <c r="Y4" t="n">
        <v>1</v>
      </c>
      <c r="Z4" t="n">
        <v>10</v>
      </c>
      <c r="AA4" t="n">
        <v>139.0638197857425</v>
      </c>
      <c r="AB4" t="n">
        <v>190.2732532935066</v>
      </c>
      <c r="AC4" t="n">
        <v>172.1138410494162</v>
      </c>
      <c r="AD4" t="n">
        <v>139063.8197857425</v>
      </c>
      <c r="AE4" t="n">
        <v>190273.2532935066</v>
      </c>
      <c r="AF4" t="n">
        <v>7.569952586812212e-06</v>
      </c>
      <c r="AG4" t="n">
        <v>6.575520833333333</v>
      </c>
      <c r="AH4" t="n">
        <v>172113.8410494162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4.3095</v>
      </c>
      <c r="E2" t="n">
        <v>23.2</v>
      </c>
      <c r="F2" t="n">
        <v>19.32</v>
      </c>
      <c r="G2" t="n">
        <v>11.25</v>
      </c>
      <c r="H2" t="n">
        <v>0.2</v>
      </c>
      <c r="I2" t="n">
        <v>103</v>
      </c>
      <c r="J2" t="n">
        <v>89.87</v>
      </c>
      <c r="K2" t="n">
        <v>37.55</v>
      </c>
      <c r="L2" t="n">
        <v>1</v>
      </c>
      <c r="M2" t="n">
        <v>101</v>
      </c>
      <c r="N2" t="n">
        <v>11.32</v>
      </c>
      <c r="O2" t="n">
        <v>11317.98</v>
      </c>
      <c r="P2" t="n">
        <v>140.98</v>
      </c>
      <c r="Q2" t="n">
        <v>2322.4</v>
      </c>
      <c r="R2" t="n">
        <v>185.13</v>
      </c>
      <c r="S2" t="n">
        <v>54.16</v>
      </c>
      <c r="T2" t="n">
        <v>65422.74</v>
      </c>
      <c r="U2" t="n">
        <v>0.29</v>
      </c>
      <c r="V2" t="n">
        <v>0.79</v>
      </c>
      <c r="W2" t="n">
        <v>0.27</v>
      </c>
      <c r="X2" t="n">
        <v>3.91</v>
      </c>
      <c r="Y2" t="n">
        <v>1</v>
      </c>
      <c r="Z2" t="n">
        <v>10</v>
      </c>
      <c r="AA2" t="n">
        <v>164.0921369327458</v>
      </c>
      <c r="AB2" t="n">
        <v>224.5181009854434</v>
      </c>
      <c r="AC2" t="n">
        <v>203.0904085405911</v>
      </c>
      <c r="AD2" t="n">
        <v>164092.1369327458</v>
      </c>
      <c r="AE2" t="n">
        <v>224518.1009854434</v>
      </c>
      <c r="AF2" t="n">
        <v>7.010077300741491e-06</v>
      </c>
      <c r="AG2" t="n">
        <v>7.552083333333333</v>
      </c>
      <c r="AH2" t="n">
        <v>203090.4085405911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4.8137</v>
      </c>
      <c r="E3" t="n">
        <v>20.77</v>
      </c>
      <c r="F3" t="n">
        <v>17.7</v>
      </c>
      <c r="G3" t="n">
        <v>17.7</v>
      </c>
      <c r="H3" t="n">
        <v>0.39</v>
      </c>
      <c r="I3" t="n">
        <v>60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115.78</v>
      </c>
      <c r="Q3" t="n">
        <v>2322.24</v>
      </c>
      <c r="R3" t="n">
        <v>128.41</v>
      </c>
      <c r="S3" t="n">
        <v>54.16</v>
      </c>
      <c r="T3" t="n">
        <v>37275.37</v>
      </c>
      <c r="U3" t="n">
        <v>0.42</v>
      </c>
      <c r="V3" t="n">
        <v>0.86</v>
      </c>
      <c r="W3" t="n">
        <v>0.28</v>
      </c>
      <c r="X3" t="n">
        <v>2.29</v>
      </c>
      <c r="Y3" t="n">
        <v>1</v>
      </c>
      <c r="Z3" t="n">
        <v>10</v>
      </c>
      <c r="AA3" t="n">
        <v>140.1179763828899</v>
      </c>
      <c r="AB3" t="n">
        <v>191.7155968558298</v>
      </c>
      <c r="AC3" t="n">
        <v>173.4185293664936</v>
      </c>
      <c r="AD3" t="n">
        <v>140117.9763828899</v>
      </c>
      <c r="AE3" t="n">
        <v>191715.5968558298</v>
      </c>
      <c r="AF3" t="n">
        <v>7.830237638375523e-06</v>
      </c>
      <c r="AG3" t="n">
        <v>6.761067708333333</v>
      </c>
      <c r="AH3" t="n">
        <v>173418.5293664936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6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2.6253</v>
      </c>
      <c r="E2" t="n">
        <v>38.09</v>
      </c>
      <c r="F2" t="n">
        <v>25.62</v>
      </c>
      <c r="G2" t="n">
        <v>6</v>
      </c>
      <c r="H2" t="n">
        <v>0.09</v>
      </c>
      <c r="I2" t="n">
        <v>256</v>
      </c>
      <c r="J2" t="n">
        <v>194.77</v>
      </c>
      <c r="K2" t="n">
        <v>54.38</v>
      </c>
      <c r="L2" t="n">
        <v>1</v>
      </c>
      <c r="M2" t="n">
        <v>254</v>
      </c>
      <c r="N2" t="n">
        <v>39.4</v>
      </c>
      <c r="O2" t="n">
        <v>24256.19</v>
      </c>
      <c r="P2" t="n">
        <v>348.89</v>
      </c>
      <c r="Q2" t="n">
        <v>2322.43</v>
      </c>
      <c r="R2" t="n">
        <v>397.33</v>
      </c>
      <c r="S2" t="n">
        <v>54.16</v>
      </c>
      <c r="T2" t="n">
        <v>170754.48</v>
      </c>
      <c r="U2" t="n">
        <v>0.14</v>
      </c>
      <c r="V2" t="n">
        <v>0.6</v>
      </c>
      <c r="W2" t="n">
        <v>0.51</v>
      </c>
      <c r="X2" t="n">
        <v>10.21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4.0434</v>
      </c>
      <c r="E3" t="n">
        <v>24.73</v>
      </c>
      <c r="F3" t="n">
        <v>18.75</v>
      </c>
      <c r="G3" t="n">
        <v>12.64</v>
      </c>
      <c r="H3" t="n">
        <v>0.18</v>
      </c>
      <c r="I3" t="n">
        <v>89</v>
      </c>
      <c r="J3" t="n">
        <v>196.32</v>
      </c>
      <c r="K3" t="n">
        <v>54.38</v>
      </c>
      <c r="L3" t="n">
        <v>2</v>
      </c>
      <c r="M3" t="n">
        <v>87</v>
      </c>
      <c r="N3" t="n">
        <v>39.95</v>
      </c>
      <c r="O3" t="n">
        <v>24447.22</v>
      </c>
      <c r="P3" t="n">
        <v>243</v>
      </c>
      <c r="Q3" t="n">
        <v>2322.43</v>
      </c>
      <c r="R3" t="n">
        <v>166.39</v>
      </c>
      <c r="S3" t="n">
        <v>54.16</v>
      </c>
      <c r="T3" t="n">
        <v>56123.08</v>
      </c>
      <c r="U3" t="n">
        <v>0.33</v>
      </c>
      <c r="V3" t="n">
        <v>0.82</v>
      </c>
      <c r="W3" t="n">
        <v>0.25</v>
      </c>
      <c r="X3" t="n">
        <v>3.34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4.5796</v>
      </c>
      <c r="E4" t="n">
        <v>21.84</v>
      </c>
      <c r="F4" t="n">
        <v>17.3</v>
      </c>
      <c r="G4" t="n">
        <v>19.96</v>
      </c>
      <c r="H4" t="n">
        <v>0.27</v>
      </c>
      <c r="I4" t="n">
        <v>52</v>
      </c>
      <c r="J4" t="n">
        <v>197.88</v>
      </c>
      <c r="K4" t="n">
        <v>54.38</v>
      </c>
      <c r="L4" t="n">
        <v>3</v>
      </c>
      <c r="M4" t="n">
        <v>50</v>
      </c>
      <c r="N4" t="n">
        <v>40.5</v>
      </c>
      <c r="O4" t="n">
        <v>24639</v>
      </c>
      <c r="P4" t="n">
        <v>211.98</v>
      </c>
      <c r="Q4" t="n">
        <v>2322.06</v>
      </c>
      <c r="R4" t="n">
        <v>117.69</v>
      </c>
      <c r="S4" t="n">
        <v>54.16</v>
      </c>
      <c r="T4" t="n">
        <v>31958.11</v>
      </c>
      <c r="U4" t="n">
        <v>0.46</v>
      </c>
      <c r="V4" t="n">
        <v>0.89</v>
      </c>
      <c r="W4" t="n">
        <v>0.19</v>
      </c>
      <c r="X4" t="n">
        <v>1.89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4.8962</v>
      </c>
      <c r="E5" t="n">
        <v>20.42</v>
      </c>
      <c r="F5" t="n">
        <v>16.55</v>
      </c>
      <c r="G5" t="n">
        <v>28.37</v>
      </c>
      <c r="H5" t="n">
        <v>0.36</v>
      </c>
      <c r="I5" t="n">
        <v>35</v>
      </c>
      <c r="J5" t="n">
        <v>199.44</v>
      </c>
      <c r="K5" t="n">
        <v>54.38</v>
      </c>
      <c r="L5" t="n">
        <v>4</v>
      </c>
      <c r="M5" t="n">
        <v>33</v>
      </c>
      <c r="N5" t="n">
        <v>41.06</v>
      </c>
      <c r="O5" t="n">
        <v>24831.54</v>
      </c>
      <c r="P5" t="n">
        <v>188.89</v>
      </c>
      <c r="Q5" t="n">
        <v>2322.19</v>
      </c>
      <c r="R5" t="n">
        <v>92.56999999999999</v>
      </c>
      <c r="S5" t="n">
        <v>54.16</v>
      </c>
      <c r="T5" t="n">
        <v>19481.23</v>
      </c>
      <c r="U5" t="n">
        <v>0.59</v>
      </c>
      <c r="V5" t="n">
        <v>0.93</v>
      </c>
      <c r="W5" t="n">
        <v>0.15</v>
      </c>
      <c r="X5" t="n">
        <v>1.14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5.0267</v>
      </c>
      <c r="E6" t="n">
        <v>19.89</v>
      </c>
      <c r="F6" t="n">
        <v>16.37</v>
      </c>
      <c r="G6" t="n">
        <v>37.77</v>
      </c>
      <c r="H6" t="n">
        <v>0.44</v>
      </c>
      <c r="I6" t="n">
        <v>26</v>
      </c>
      <c r="J6" t="n">
        <v>201.01</v>
      </c>
      <c r="K6" t="n">
        <v>54.38</v>
      </c>
      <c r="L6" t="n">
        <v>5</v>
      </c>
      <c r="M6" t="n">
        <v>16</v>
      </c>
      <c r="N6" t="n">
        <v>41.63</v>
      </c>
      <c r="O6" t="n">
        <v>25024.84</v>
      </c>
      <c r="P6" t="n">
        <v>172.25</v>
      </c>
      <c r="Q6" t="n">
        <v>2321.98</v>
      </c>
      <c r="R6" t="n">
        <v>86.09</v>
      </c>
      <c r="S6" t="n">
        <v>54.16</v>
      </c>
      <c r="T6" t="n">
        <v>16285.29</v>
      </c>
      <c r="U6" t="n">
        <v>0.63</v>
      </c>
      <c r="V6" t="n">
        <v>0.9399999999999999</v>
      </c>
      <c r="W6" t="n">
        <v>0.16</v>
      </c>
      <c r="X6" t="n">
        <v>0.96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5.0456</v>
      </c>
      <c r="E7" t="n">
        <v>19.82</v>
      </c>
      <c r="F7" t="n">
        <v>16.33</v>
      </c>
      <c r="G7" t="n">
        <v>39.19</v>
      </c>
      <c r="H7" t="n">
        <v>0.53</v>
      </c>
      <c r="I7" t="n">
        <v>25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170.04</v>
      </c>
      <c r="Q7" t="n">
        <v>2322.06</v>
      </c>
      <c r="R7" t="n">
        <v>84.34</v>
      </c>
      <c r="S7" t="n">
        <v>54.16</v>
      </c>
      <c r="T7" t="n">
        <v>15416.25</v>
      </c>
      <c r="U7" t="n">
        <v>0.64</v>
      </c>
      <c r="V7" t="n">
        <v>0.9399999999999999</v>
      </c>
      <c r="W7" t="n">
        <v>0.18</v>
      </c>
      <c r="X7" t="n">
        <v>0.92</v>
      </c>
      <c r="Y7" t="n">
        <v>1</v>
      </c>
      <c r="Z7" t="n">
        <v>10</v>
      </c>
    </row>
    <row r="8">
      <c r="A8" t="n">
        <v>0</v>
      </c>
      <c r="B8" t="n">
        <v>40</v>
      </c>
      <c r="C8" t="inlineStr">
        <is>
          <t xml:space="preserve">CONCLUIDO	</t>
        </is>
      </c>
      <c r="D8" t="n">
        <v>4.3095</v>
      </c>
      <c r="E8" t="n">
        <v>23.2</v>
      </c>
      <c r="F8" t="n">
        <v>19.32</v>
      </c>
      <c r="G8" t="n">
        <v>11.25</v>
      </c>
      <c r="H8" t="n">
        <v>0.2</v>
      </c>
      <c r="I8" t="n">
        <v>103</v>
      </c>
      <c r="J8" t="n">
        <v>89.87</v>
      </c>
      <c r="K8" t="n">
        <v>37.55</v>
      </c>
      <c r="L8" t="n">
        <v>1</v>
      </c>
      <c r="M8" t="n">
        <v>101</v>
      </c>
      <c r="N8" t="n">
        <v>11.32</v>
      </c>
      <c r="O8" t="n">
        <v>11317.98</v>
      </c>
      <c r="P8" t="n">
        <v>140.98</v>
      </c>
      <c r="Q8" t="n">
        <v>2322.4</v>
      </c>
      <c r="R8" t="n">
        <v>185.13</v>
      </c>
      <c r="S8" t="n">
        <v>54.16</v>
      </c>
      <c r="T8" t="n">
        <v>65422.74</v>
      </c>
      <c r="U8" t="n">
        <v>0.29</v>
      </c>
      <c r="V8" t="n">
        <v>0.79</v>
      </c>
      <c r="W8" t="n">
        <v>0.27</v>
      </c>
      <c r="X8" t="n">
        <v>3.91</v>
      </c>
      <c r="Y8" t="n">
        <v>1</v>
      </c>
      <c r="Z8" t="n">
        <v>10</v>
      </c>
    </row>
    <row r="9">
      <c r="A9" t="n">
        <v>1</v>
      </c>
      <c r="B9" t="n">
        <v>40</v>
      </c>
      <c r="C9" t="inlineStr">
        <is>
          <t xml:space="preserve">CONCLUIDO	</t>
        </is>
      </c>
      <c r="D9" t="n">
        <v>4.8137</v>
      </c>
      <c r="E9" t="n">
        <v>20.77</v>
      </c>
      <c r="F9" t="n">
        <v>17.7</v>
      </c>
      <c r="G9" t="n">
        <v>17.7</v>
      </c>
      <c r="H9" t="n">
        <v>0.39</v>
      </c>
      <c r="I9" t="n">
        <v>60</v>
      </c>
      <c r="J9" t="n">
        <v>91.09999999999999</v>
      </c>
      <c r="K9" t="n">
        <v>37.55</v>
      </c>
      <c r="L9" t="n">
        <v>2</v>
      </c>
      <c r="M9" t="n">
        <v>0</v>
      </c>
      <c r="N9" t="n">
        <v>11.54</v>
      </c>
      <c r="O9" t="n">
        <v>11468.97</v>
      </c>
      <c r="P9" t="n">
        <v>115.78</v>
      </c>
      <c r="Q9" t="n">
        <v>2322.24</v>
      </c>
      <c r="R9" t="n">
        <v>128.41</v>
      </c>
      <c r="S9" t="n">
        <v>54.16</v>
      </c>
      <c r="T9" t="n">
        <v>37275.37</v>
      </c>
      <c r="U9" t="n">
        <v>0.42</v>
      </c>
      <c r="V9" t="n">
        <v>0.86</v>
      </c>
      <c r="W9" t="n">
        <v>0.28</v>
      </c>
      <c r="X9" t="n">
        <v>2.29</v>
      </c>
      <c r="Y9" t="n">
        <v>1</v>
      </c>
      <c r="Z9" t="n">
        <v>10</v>
      </c>
    </row>
    <row r="10">
      <c r="A10" t="n">
        <v>0</v>
      </c>
      <c r="B10" t="n">
        <v>30</v>
      </c>
      <c r="C10" t="inlineStr">
        <is>
          <t xml:space="preserve">CONCLUIDO	</t>
        </is>
      </c>
      <c r="D10" t="n">
        <v>4.6387</v>
      </c>
      <c r="E10" t="n">
        <v>21.56</v>
      </c>
      <c r="F10" t="n">
        <v>18.45</v>
      </c>
      <c r="G10" t="n">
        <v>13.67</v>
      </c>
      <c r="H10" t="n">
        <v>0.24</v>
      </c>
      <c r="I10" t="n">
        <v>81</v>
      </c>
      <c r="J10" t="n">
        <v>71.52</v>
      </c>
      <c r="K10" t="n">
        <v>32.27</v>
      </c>
      <c r="L10" t="n">
        <v>1</v>
      </c>
      <c r="M10" t="n">
        <v>27</v>
      </c>
      <c r="N10" t="n">
        <v>8.25</v>
      </c>
      <c r="O10" t="n">
        <v>9054.6</v>
      </c>
      <c r="P10" t="n">
        <v>105.38</v>
      </c>
      <c r="Q10" t="n">
        <v>2322.47</v>
      </c>
      <c r="R10" t="n">
        <v>153.61</v>
      </c>
      <c r="S10" t="n">
        <v>54.16</v>
      </c>
      <c r="T10" t="n">
        <v>49769.95</v>
      </c>
      <c r="U10" t="n">
        <v>0.35</v>
      </c>
      <c r="V10" t="n">
        <v>0.83</v>
      </c>
      <c r="W10" t="n">
        <v>0.31</v>
      </c>
      <c r="X10" t="n">
        <v>3.04</v>
      </c>
      <c r="Y10" t="n">
        <v>1</v>
      </c>
      <c r="Z10" t="n">
        <v>10</v>
      </c>
    </row>
    <row r="11">
      <c r="A11" t="n">
        <v>1</v>
      </c>
      <c r="B11" t="n">
        <v>30</v>
      </c>
      <c r="C11" t="inlineStr">
        <is>
          <t xml:space="preserve">CONCLUIDO	</t>
        </is>
      </c>
      <c r="D11" t="n">
        <v>4.6528</v>
      </c>
      <c r="E11" t="n">
        <v>21.49</v>
      </c>
      <c r="F11" t="n">
        <v>18.42</v>
      </c>
      <c r="G11" t="n">
        <v>13.99</v>
      </c>
      <c r="H11" t="n">
        <v>0.48</v>
      </c>
      <c r="I11" t="n">
        <v>79</v>
      </c>
      <c r="J11" t="n">
        <v>72.7</v>
      </c>
      <c r="K11" t="n">
        <v>32.27</v>
      </c>
      <c r="L11" t="n">
        <v>2</v>
      </c>
      <c r="M11" t="n">
        <v>0</v>
      </c>
      <c r="N11" t="n">
        <v>8.43</v>
      </c>
      <c r="O11" t="n">
        <v>9200.25</v>
      </c>
      <c r="P11" t="n">
        <v>106.02</v>
      </c>
      <c r="Q11" t="n">
        <v>2322.47</v>
      </c>
      <c r="R11" t="n">
        <v>151.54</v>
      </c>
      <c r="S11" t="n">
        <v>54.16</v>
      </c>
      <c r="T11" t="n">
        <v>48743.77</v>
      </c>
      <c r="U11" t="n">
        <v>0.36</v>
      </c>
      <c r="V11" t="n">
        <v>0.83</v>
      </c>
      <c r="W11" t="n">
        <v>0.33</v>
      </c>
      <c r="X11" t="n">
        <v>3.01</v>
      </c>
      <c r="Y11" t="n">
        <v>1</v>
      </c>
      <c r="Z11" t="n">
        <v>10</v>
      </c>
    </row>
    <row r="12">
      <c r="A12" t="n">
        <v>0</v>
      </c>
      <c r="B12" t="n">
        <v>15</v>
      </c>
      <c r="C12" t="inlineStr">
        <is>
          <t xml:space="preserve">CONCLUIDO	</t>
        </is>
      </c>
      <c r="D12" t="n">
        <v>4.0308</v>
      </c>
      <c r="E12" t="n">
        <v>24.81</v>
      </c>
      <c r="F12" t="n">
        <v>21.38</v>
      </c>
      <c r="G12" t="n">
        <v>8.220000000000001</v>
      </c>
      <c r="H12" t="n">
        <v>0.43</v>
      </c>
      <c r="I12" t="n">
        <v>156</v>
      </c>
      <c r="J12" t="n">
        <v>39.78</v>
      </c>
      <c r="K12" t="n">
        <v>19.54</v>
      </c>
      <c r="L12" t="n">
        <v>1</v>
      </c>
      <c r="M12" t="n">
        <v>0</v>
      </c>
      <c r="N12" t="n">
        <v>4.24</v>
      </c>
      <c r="O12" t="n">
        <v>5140</v>
      </c>
      <c r="P12" t="n">
        <v>83.72</v>
      </c>
      <c r="Q12" t="n">
        <v>2322.91</v>
      </c>
      <c r="R12" t="n">
        <v>246.68</v>
      </c>
      <c r="S12" t="n">
        <v>54.16</v>
      </c>
      <c r="T12" t="n">
        <v>95932.92</v>
      </c>
      <c r="U12" t="n">
        <v>0.22</v>
      </c>
      <c r="V12" t="n">
        <v>0.72</v>
      </c>
      <c r="W12" t="n">
        <v>0.5600000000000001</v>
      </c>
      <c r="X12" t="n">
        <v>5.96</v>
      </c>
      <c r="Y12" t="n">
        <v>1</v>
      </c>
      <c r="Z12" t="n">
        <v>10</v>
      </c>
    </row>
    <row r="13">
      <c r="A13" t="n">
        <v>0</v>
      </c>
      <c r="B13" t="n">
        <v>70</v>
      </c>
      <c r="C13" t="inlineStr">
        <is>
          <t xml:space="preserve">CONCLUIDO	</t>
        </is>
      </c>
      <c r="D13" t="n">
        <v>3.3828</v>
      </c>
      <c r="E13" t="n">
        <v>29.56</v>
      </c>
      <c r="F13" t="n">
        <v>22.25</v>
      </c>
      <c r="G13" t="n">
        <v>7.58</v>
      </c>
      <c r="H13" t="n">
        <v>0.12</v>
      </c>
      <c r="I13" t="n">
        <v>176</v>
      </c>
      <c r="J13" t="n">
        <v>141.81</v>
      </c>
      <c r="K13" t="n">
        <v>47.83</v>
      </c>
      <c r="L13" t="n">
        <v>1</v>
      </c>
      <c r="M13" t="n">
        <v>174</v>
      </c>
      <c r="N13" t="n">
        <v>22.98</v>
      </c>
      <c r="O13" t="n">
        <v>17723.39</v>
      </c>
      <c r="P13" t="n">
        <v>240.79</v>
      </c>
      <c r="Q13" t="n">
        <v>2322.56</v>
      </c>
      <c r="R13" t="n">
        <v>283.7</v>
      </c>
      <c r="S13" t="n">
        <v>54.16</v>
      </c>
      <c r="T13" t="n">
        <v>114340.96</v>
      </c>
      <c r="U13" t="n">
        <v>0.19</v>
      </c>
      <c r="V13" t="n">
        <v>0.6899999999999999</v>
      </c>
      <c r="W13" t="n">
        <v>0.38</v>
      </c>
      <c r="X13" t="n">
        <v>6.84</v>
      </c>
      <c r="Y13" t="n">
        <v>1</v>
      </c>
      <c r="Z13" t="n">
        <v>10</v>
      </c>
    </row>
    <row r="14">
      <c r="A14" t="n">
        <v>1</v>
      </c>
      <c r="B14" t="n">
        <v>70</v>
      </c>
      <c r="C14" t="inlineStr">
        <is>
          <t xml:space="preserve">CONCLUIDO	</t>
        </is>
      </c>
      <c r="D14" t="n">
        <v>4.5789</v>
      </c>
      <c r="E14" t="n">
        <v>21.84</v>
      </c>
      <c r="F14" t="n">
        <v>17.76</v>
      </c>
      <c r="G14" t="n">
        <v>16.65</v>
      </c>
      <c r="H14" t="n">
        <v>0.25</v>
      </c>
      <c r="I14" t="n">
        <v>64</v>
      </c>
      <c r="J14" t="n">
        <v>143.17</v>
      </c>
      <c r="K14" t="n">
        <v>47.83</v>
      </c>
      <c r="L14" t="n">
        <v>2</v>
      </c>
      <c r="M14" t="n">
        <v>62</v>
      </c>
      <c r="N14" t="n">
        <v>23.34</v>
      </c>
      <c r="O14" t="n">
        <v>17891.86</v>
      </c>
      <c r="P14" t="n">
        <v>174.48</v>
      </c>
      <c r="Q14" t="n">
        <v>2322.33</v>
      </c>
      <c r="R14" t="n">
        <v>132.95</v>
      </c>
      <c r="S14" t="n">
        <v>54.16</v>
      </c>
      <c r="T14" t="n">
        <v>39527.93</v>
      </c>
      <c r="U14" t="n">
        <v>0.41</v>
      </c>
      <c r="V14" t="n">
        <v>0.86</v>
      </c>
      <c r="W14" t="n">
        <v>0.21</v>
      </c>
      <c r="X14" t="n">
        <v>2.35</v>
      </c>
      <c r="Y14" t="n">
        <v>1</v>
      </c>
      <c r="Z14" t="n">
        <v>10</v>
      </c>
    </row>
    <row r="15">
      <c r="A15" t="n">
        <v>2</v>
      </c>
      <c r="B15" t="n">
        <v>70</v>
      </c>
      <c r="C15" t="inlineStr">
        <is>
          <t xml:space="preserve">CONCLUIDO	</t>
        </is>
      </c>
      <c r="D15" t="n">
        <v>5.0636</v>
      </c>
      <c r="E15" t="n">
        <v>19.75</v>
      </c>
      <c r="F15" t="n">
        <v>16.48</v>
      </c>
      <c r="G15" t="n">
        <v>27.47</v>
      </c>
      <c r="H15" t="n">
        <v>0.37</v>
      </c>
      <c r="I15" t="n">
        <v>36</v>
      </c>
      <c r="J15" t="n">
        <v>144.54</v>
      </c>
      <c r="K15" t="n">
        <v>47.83</v>
      </c>
      <c r="L15" t="n">
        <v>3</v>
      </c>
      <c r="M15" t="n">
        <v>16</v>
      </c>
      <c r="N15" t="n">
        <v>23.71</v>
      </c>
      <c r="O15" t="n">
        <v>18060.85</v>
      </c>
      <c r="P15" t="n">
        <v>141.72</v>
      </c>
      <c r="Q15" t="n">
        <v>2322.08</v>
      </c>
      <c r="R15" t="n">
        <v>88.87</v>
      </c>
      <c r="S15" t="n">
        <v>54.16</v>
      </c>
      <c r="T15" t="n">
        <v>17623.65</v>
      </c>
      <c r="U15" t="n">
        <v>0.61</v>
      </c>
      <c r="V15" t="n">
        <v>0.93</v>
      </c>
      <c r="W15" t="n">
        <v>0.19</v>
      </c>
      <c r="X15" t="n">
        <v>1.07</v>
      </c>
      <c r="Y15" t="n">
        <v>1</v>
      </c>
      <c r="Z15" t="n">
        <v>10</v>
      </c>
    </row>
    <row r="16">
      <c r="A16" t="n">
        <v>3</v>
      </c>
      <c r="B16" t="n">
        <v>70</v>
      </c>
      <c r="C16" t="inlineStr">
        <is>
          <t xml:space="preserve">CONCLUIDO	</t>
        </is>
      </c>
      <c r="D16" t="n">
        <v>5.0876</v>
      </c>
      <c r="E16" t="n">
        <v>19.66</v>
      </c>
      <c r="F16" t="n">
        <v>16.42</v>
      </c>
      <c r="G16" t="n">
        <v>28.14</v>
      </c>
      <c r="H16" t="n">
        <v>0.49</v>
      </c>
      <c r="I16" t="n">
        <v>35</v>
      </c>
      <c r="J16" t="n">
        <v>145.92</v>
      </c>
      <c r="K16" t="n">
        <v>47.83</v>
      </c>
      <c r="L16" t="n">
        <v>4</v>
      </c>
      <c r="M16" t="n">
        <v>0</v>
      </c>
      <c r="N16" t="n">
        <v>24.09</v>
      </c>
      <c r="O16" t="n">
        <v>18230.35</v>
      </c>
      <c r="P16" t="n">
        <v>140.54</v>
      </c>
      <c r="Q16" t="n">
        <v>2322.33</v>
      </c>
      <c r="R16" t="n">
        <v>86.59999999999999</v>
      </c>
      <c r="S16" t="n">
        <v>54.16</v>
      </c>
      <c r="T16" t="n">
        <v>16494.61</v>
      </c>
      <c r="U16" t="n">
        <v>0.63</v>
      </c>
      <c r="V16" t="n">
        <v>0.93</v>
      </c>
      <c r="W16" t="n">
        <v>0.19</v>
      </c>
      <c r="X16" t="n">
        <v>1.01</v>
      </c>
      <c r="Y16" t="n">
        <v>1</v>
      </c>
      <c r="Z16" t="n">
        <v>10</v>
      </c>
    </row>
    <row r="17">
      <c r="A17" t="n">
        <v>0</v>
      </c>
      <c r="B17" t="n">
        <v>90</v>
      </c>
      <c r="C17" t="inlineStr">
        <is>
          <t xml:space="preserve">CONCLUIDO	</t>
        </is>
      </c>
      <c r="D17" t="n">
        <v>2.868</v>
      </c>
      <c r="E17" t="n">
        <v>34.87</v>
      </c>
      <c r="F17" t="n">
        <v>24.38</v>
      </c>
      <c r="G17" t="n">
        <v>6.44</v>
      </c>
      <c r="H17" t="n">
        <v>0.1</v>
      </c>
      <c r="I17" t="n">
        <v>227</v>
      </c>
      <c r="J17" t="n">
        <v>176.73</v>
      </c>
      <c r="K17" t="n">
        <v>52.44</v>
      </c>
      <c r="L17" t="n">
        <v>1</v>
      </c>
      <c r="M17" t="n">
        <v>225</v>
      </c>
      <c r="N17" t="n">
        <v>33.29</v>
      </c>
      <c r="O17" t="n">
        <v>22031.19</v>
      </c>
      <c r="P17" t="n">
        <v>310.08</v>
      </c>
      <c r="Q17" t="n">
        <v>2322.68</v>
      </c>
      <c r="R17" t="n">
        <v>355.19</v>
      </c>
      <c r="S17" t="n">
        <v>54.16</v>
      </c>
      <c r="T17" t="n">
        <v>149833.09</v>
      </c>
      <c r="U17" t="n">
        <v>0.15</v>
      </c>
      <c r="V17" t="n">
        <v>0.63</v>
      </c>
      <c r="W17" t="n">
        <v>0.47</v>
      </c>
      <c r="X17" t="n">
        <v>8.960000000000001</v>
      </c>
      <c r="Y17" t="n">
        <v>1</v>
      </c>
      <c r="Z17" t="n">
        <v>10</v>
      </c>
    </row>
    <row r="18">
      <c r="A18" t="n">
        <v>1</v>
      </c>
      <c r="B18" t="n">
        <v>90</v>
      </c>
      <c r="C18" t="inlineStr">
        <is>
          <t xml:space="preserve">CONCLUIDO	</t>
        </is>
      </c>
      <c r="D18" t="n">
        <v>4.2124</v>
      </c>
      <c r="E18" t="n">
        <v>23.74</v>
      </c>
      <c r="F18" t="n">
        <v>18.44</v>
      </c>
      <c r="G18" t="n">
        <v>13.66</v>
      </c>
      <c r="H18" t="n">
        <v>0.2</v>
      </c>
      <c r="I18" t="n">
        <v>81</v>
      </c>
      <c r="J18" t="n">
        <v>178.21</v>
      </c>
      <c r="K18" t="n">
        <v>52.44</v>
      </c>
      <c r="L18" t="n">
        <v>2</v>
      </c>
      <c r="M18" t="n">
        <v>79</v>
      </c>
      <c r="N18" t="n">
        <v>33.77</v>
      </c>
      <c r="O18" t="n">
        <v>22213.89</v>
      </c>
      <c r="P18" t="n">
        <v>220.99</v>
      </c>
      <c r="Q18" t="n">
        <v>2322.34</v>
      </c>
      <c r="R18" t="n">
        <v>155.76</v>
      </c>
      <c r="S18" t="n">
        <v>54.16</v>
      </c>
      <c r="T18" t="n">
        <v>50844.32</v>
      </c>
      <c r="U18" t="n">
        <v>0.35</v>
      </c>
      <c r="V18" t="n">
        <v>0.83</v>
      </c>
      <c r="W18" t="n">
        <v>0.24</v>
      </c>
      <c r="X18" t="n">
        <v>3.03</v>
      </c>
      <c r="Y18" t="n">
        <v>1</v>
      </c>
      <c r="Z18" t="n">
        <v>10</v>
      </c>
    </row>
    <row r="19">
      <c r="A19" t="n">
        <v>2</v>
      </c>
      <c r="B19" t="n">
        <v>90</v>
      </c>
      <c r="C19" t="inlineStr">
        <is>
          <t xml:space="preserve">CONCLUIDO	</t>
        </is>
      </c>
      <c r="D19" t="n">
        <v>4.7162</v>
      </c>
      <c r="E19" t="n">
        <v>21.2</v>
      </c>
      <c r="F19" t="n">
        <v>17.11</v>
      </c>
      <c r="G19" t="n">
        <v>21.84</v>
      </c>
      <c r="H19" t="n">
        <v>0.3</v>
      </c>
      <c r="I19" t="n">
        <v>47</v>
      </c>
      <c r="J19" t="n">
        <v>179.7</v>
      </c>
      <c r="K19" t="n">
        <v>52.44</v>
      </c>
      <c r="L19" t="n">
        <v>3</v>
      </c>
      <c r="M19" t="n">
        <v>45</v>
      </c>
      <c r="N19" t="n">
        <v>34.26</v>
      </c>
      <c r="O19" t="n">
        <v>22397.24</v>
      </c>
      <c r="P19" t="n">
        <v>190.74</v>
      </c>
      <c r="Q19" t="n">
        <v>2322.04</v>
      </c>
      <c r="R19" t="n">
        <v>111.31</v>
      </c>
      <c r="S19" t="n">
        <v>54.16</v>
      </c>
      <c r="T19" t="n">
        <v>28789.83</v>
      </c>
      <c r="U19" t="n">
        <v>0.49</v>
      </c>
      <c r="V19" t="n">
        <v>0.89</v>
      </c>
      <c r="W19" t="n">
        <v>0.18</v>
      </c>
      <c r="X19" t="n">
        <v>1.7</v>
      </c>
      <c r="Y19" t="n">
        <v>1</v>
      </c>
      <c r="Z19" t="n">
        <v>10</v>
      </c>
    </row>
    <row r="20">
      <c r="A20" t="n">
        <v>3</v>
      </c>
      <c r="B20" t="n">
        <v>90</v>
      </c>
      <c r="C20" t="inlineStr">
        <is>
          <t xml:space="preserve">CONCLUIDO	</t>
        </is>
      </c>
      <c r="D20" t="n">
        <v>4.9528</v>
      </c>
      <c r="E20" t="n">
        <v>20.19</v>
      </c>
      <c r="F20" t="n">
        <v>16.63</v>
      </c>
      <c r="G20" t="n">
        <v>31.19</v>
      </c>
      <c r="H20" t="n">
        <v>0.39</v>
      </c>
      <c r="I20" t="n">
        <v>32</v>
      </c>
      <c r="J20" t="n">
        <v>181.19</v>
      </c>
      <c r="K20" t="n">
        <v>52.44</v>
      </c>
      <c r="L20" t="n">
        <v>4</v>
      </c>
      <c r="M20" t="n">
        <v>30</v>
      </c>
      <c r="N20" t="n">
        <v>34.75</v>
      </c>
      <c r="O20" t="n">
        <v>22581.25</v>
      </c>
      <c r="P20" t="n">
        <v>169.45</v>
      </c>
      <c r="Q20" t="n">
        <v>2322.12</v>
      </c>
      <c r="R20" t="n">
        <v>95.48</v>
      </c>
      <c r="S20" t="n">
        <v>54.16</v>
      </c>
      <c r="T20" t="n">
        <v>20951.99</v>
      </c>
      <c r="U20" t="n">
        <v>0.57</v>
      </c>
      <c r="V20" t="n">
        <v>0.92</v>
      </c>
      <c r="W20" t="n">
        <v>0.16</v>
      </c>
      <c r="X20" t="n">
        <v>1.22</v>
      </c>
      <c r="Y20" t="n">
        <v>1</v>
      </c>
      <c r="Z20" t="n">
        <v>10</v>
      </c>
    </row>
    <row r="21">
      <c r="A21" t="n">
        <v>4</v>
      </c>
      <c r="B21" t="n">
        <v>90</v>
      </c>
      <c r="C21" t="inlineStr">
        <is>
          <t xml:space="preserve">CONCLUIDO	</t>
        </is>
      </c>
      <c r="D21" t="n">
        <v>5.0516</v>
      </c>
      <c r="E21" t="n">
        <v>19.8</v>
      </c>
      <c r="F21" t="n">
        <v>16.41</v>
      </c>
      <c r="G21" t="n">
        <v>36.48</v>
      </c>
      <c r="H21" t="n">
        <v>0.49</v>
      </c>
      <c r="I21" t="n">
        <v>27</v>
      </c>
      <c r="J21" t="n">
        <v>182.69</v>
      </c>
      <c r="K21" t="n">
        <v>52.44</v>
      </c>
      <c r="L21" t="n">
        <v>5</v>
      </c>
      <c r="M21" t="n">
        <v>0</v>
      </c>
      <c r="N21" t="n">
        <v>35.25</v>
      </c>
      <c r="O21" t="n">
        <v>22766.06</v>
      </c>
      <c r="P21" t="n">
        <v>160.04</v>
      </c>
      <c r="Q21" t="n">
        <v>2322.01</v>
      </c>
      <c r="R21" t="n">
        <v>87.16</v>
      </c>
      <c r="S21" t="n">
        <v>54.16</v>
      </c>
      <c r="T21" t="n">
        <v>16818.3</v>
      </c>
      <c r="U21" t="n">
        <v>0.62</v>
      </c>
      <c r="V21" t="n">
        <v>0.93</v>
      </c>
      <c r="W21" t="n">
        <v>0.18</v>
      </c>
      <c r="X21" t="n">
        <v>1.01</v>
      </c>
      <c r="Y21" t="n">
        <v>1</v>
      </c>
      <c r="Z21" t="n">
        <v>10</v>
      </c>
    </row>
    <row r="22">
      <c r="A22" t="n">
        <v>0</v>
      </c>
      <c r="B22" t="n">
        <v>10</v>
      </c>
      <c r="C22" t="inlineStr">
        <is>
          <t xml:space="preserve">CONCLUIDO	</t>
        </is>
      </c>
      <c r="D22" t="n">
        <v>3.5002</v>
      </c>
      <c r="E22" t="n">
        <v>28.57</v>
      </c>
      <c r="F22" t="n">
        <v>24.33</v>
      </c>
      <c r="G22" t="n">
        <v>6.27</v>
      </c>
      <c r="H22" t="n">
        <v>0.64</v>
      </c>
      <c r="I22" t="n">
        <v>233</v>
      </c>
      <c r="J22" t="n">
        <v>26.11</v>
      </c>
      <c r="K22" t="n">
        <v>12.1</v>
      </c>
      <c r="L22" t="n">
        <v>1</v>
      </c>
      <c r="M22" t="n">
        <v>0</v>
      </c>
      <c r="N22" t="n">
        <v>3.01</v>
      </c>
      <c r="O22" t="n">
        <v>3454.41</v>
      </c>
      <c r="P22" t="n">
        <v>70.58</v>
      </c>
      <c r="Q22" t="n">
        <v>2323.36</v>
      </c>
      <c r="R22" t="n">
        <v>341.49</v>
      </c>
      <c r="S22" t="n">
        <v>54.16</v>
      </c>
      <c r="T22" t="n">
        <v>142950.28</v>
      </c>
      <c r="U22" t="n">
        <v>0.16</v>
      </c>
      <c r="V22" t="n">
        <v>0.63</v>
      </c>
      <c r="W22" t="n">
        <v>0.79</v>
      </c>
      <c r="X22" t="n">
        <v>8.92</v>
      </c>
      <c r="Y22" t="n">
        <v>1</v>
      </c>
      <c r="Z22" t="n">
        <v>10</v>
      </c>
    </row>
    <row r="23">
      <c r="A23" t="n">
        <v>0</v>
      </c>
      <c r="B23" t="n">
        <v>45</v>
      </c>
      <c r="C23" t="inlineStr">
        <is>
          <t xml:space="preserve">CONCLUIDO	</t>
        </is>
      </c>
      <c r="D23" t="n">
        <v>4.1327</v>
      </c>
      <c r="E23" t="n">
        <v>24.2</v>
      </c>
      <c r="F23" t="n">
        <v>19.82</v>
      </c>
      <c r="G23" t="n">
        <v>10.25</v>
      </c>
      <c r="H23" t="n">
        <v>0.18</v>
      </c>
      <c r="I23" t="n">
        <v>116</v>
      </c>
      <c r="J23" t="n">
        <v>98.70999999999999</v>
      </c>
      <c r="K23" t="n">
        <v>39.72</v>
      </c>
      <c r="L23" t="n">
        <v>1</v>
      </c>
      <c r="M23" t="n">
        <v>114</v>
      </c>
      <c r="N23" t="n">
        <v>12.99</v>
      </c>
      <c r="O23" t="n">
        <v>12407.75</v>
      </c>
      <c r="P23" t="n">
        <v>158.66</v>
      </c>
      <c r="Q23" t="n">
        <v>2322.45</v>
      </c>
      <c r="R23" t="n">
        <v>202.01</v>
      </c>
      <c r="S23" t="n">
        <v>54.16</v>
      </c>
      <c r="T23" t="n">
        <v>73795.98</v>
      </c>
      <c r="U23" t="n">
        <v>0.27</v>
      </c>
      <c r="V23" t="n">
        <v>0.77</v>
      </c>
      <c r="W23" t="n">
        <v>0.3</v>
      </c>
      <c r="X23" t="n">
        <v>4.41</v>
      </c>
      <c r="Y23" t="n">
        <v>1</v>
      </c>
      <c r="Z23" t="n">
        <v>10</v>
      </c>
    </row>
    <row r="24">
      <c r="A24" t="n">
        <v>1</v>
      </c>
      <c r="B24" t="n">
        <v>45</v>
      </c>
      <c r="C24" t="inlineStr">
        <is>
          <t xml:space="preserve">CONCLUIDO	</t>
        </is>
      </c>
      <c r="D24" t="n">
        <v>4.8807</v>
      </c>
      <c r="E24" t="n">
        <v>20.49</v>
      </c>
      <c r="F24" t="n">
        <v>17.41</v>
      </c>
      <c r="G24" t="n">
        <v>19.71</v>
      </c>
      <c r="H24" t="n">
        <v>0.35</v>
      </c>
      <c r="I24" t="n">
        <v>53</v>
      </c>
      <c r="J24" t="n">
        <v>99.95</v>
      </c>
      <c r="K24" t="n">
        <v>39.72</v>
      </c>
      <c r="L24" t="n">
        <v>2</v>
      </c>
      <c r="M24" t="n">
        <v>0</v>
      </c>
      <c r="N24" t="n">
        <v>13.24</v>
      </c>
      <c r="O24" t="n">
        <v>12561.45</v>
      </c>
      <c r="P24" t="n">
        <v>119.89</v>
      </c>
      <c r="Q24" t="n">
        <v>2322.31</v>
      </c>
      <c r="R24" t="n">
        <v>119.22</v>
      </c>
      <c r="S24" t="n">
        <v>54.16</v>
      </c>
      <c r="T24" t="n">
        <v>32718.15</v>
      </c>
      <c r="U24" t="n">
        <v>0.45</v>
      </c>
      <c r="V24" t="n">
        <v>0.88</v>
      </c>
      <c r="W24" t="n">
        <v>0.25</v>
      </c>
      <c r="X24" t="n">
        <v>2</v>
      </c>
      <c r="Y24" t="n">
        <v>1</v>
      </c>
      <c r="Z24" t="n">
        <v>10</v>
      </c>
    </row>
    <row r="25">
      <c r="A25" t="n">
        <v>0</v>
      </c>
      <c r="B25" t="n">
        <v>60</v>
      </c>
      <c r="C25" t="inlineStr">
        <is>
          <t xml:space="preserve">CONCLUIDO	</t>
        </is>
      </c>
      <c r="D25" t="n">
        <v>3.663</v>
      </c>
      <c r="E25" t="n">
        <v>27.3</v>
      </c>
      <c r="F25" t="n">
        <v>21.28</v>
      </c>
      <c r="G25" t="n">
        <v>8.4</v>
      </c>
      <c r="H25" t="n">
        <v>0.14</v>
      </c>
      <c r="I25" t="n">
        <v>152</v>
      </c>
      <c r="J25" t="n">
        <v>124.63</v>
      </c>
      <c r="K25" t="n">
        <v>45</v>
      </c>
      <c r="L25" t="n">
        <v>1</v>
      </c>
      <c r="M25" t="n">
        <v>150</v>
      </c>
      <c r="N25" t="n">
        <v>18.64</v>
      </c>
      <c r="O25" t="n">
        <v>15605.44</v>
      </c>
      <c r="P25" t="n">
        <v>208.14</v>
      </c>
      <c r="Q25" t="n">
        <v>2322.19</v>
      </c>
      <c r="R25" t="n">
        <v>251.23</v>
      </c>
      <c r="S25" t="n">
        <v>54.16</v>
      </c>
      <c r="T25" t="n">
        <v>98224.78</v>
      </c>
      <c r="U25" t="n">
        <v>0.22</v>
      </c>
      <c r="V25" t="n">
        <v>0.72</v>
      </c>
      <c r="W25" t="n">
        <v>0.35</v>
      </c>
      <c r="X25" t="n">
        <v>5.87</v>
      </c>
      <c r="Y25" t="n">
        <v>1</v>
      </c>
      <c r="Z25" t="n">
        <v>10</v>
      </c>
    </row>
    <row r="26">
      <c r="A26" t="n">
        <v>1</v>
      </c>
      <c r="B26" t="n">
        <v>60</v>
      </c>
      <c r="C26" t="inlineStr">
        <is>
          <t xml:space="preserve">CONCLUIDO	</t>
        </is>
      </c>
      <c r="D26" t="n">
        <v>4.7728</v>
      </c>
      <c r="E26" t="n">
        <v>20.95</v>
      </c>
      <c r="F26" t="n">
        <v>17.41</v>
      </c>
      <c r="G26" t="n">
        <v>19</v>
      </c>
      <c r="H26" t="n">
        <v>0.28</v>
      </c>
      <c r="I26" t="n">
        <v>55</v>
      </c>
      <c r="J26" t="n">
        <v>125.95</v>
      </c>
      <c r="K26" t="n">
        <v>45</v>
      </c>
      <c r="L26" t="n">
        <v>2</v>
      </c>
      <c r="M26" t="n">
        <v>53</v>
      </c>
      <c r="N26" t="n">
        <v>18.95</v>
      </c>
      <c r="O26" t="n">
        <v>15767.7</v>
      </c>
      <c r="P26" t="n">
        <v>148.91</v>
      </c>
      <c r="Q26" t="n">
        <v>2322.19</v>
      </c>
      <c r="R26" t="n">
        <v>121.34</v>
      </c>
      <c r="S26" t="n">
        <v>54.16</v>
      </c>
      <c r="T26" t="n">
        <v>33767.08</v>
      </c>
      <c r="U26" t="n">
        <v>0.45</v>
      </c>
      <c r="V26" t="n">
        <v>0.88</v>
      </c>
      <c r="W26" t="n">
        <v>0.2</v>
      </c>
      <c r="X26" t="n">
        <v>2.01</v>
      </c>
      <c r="Y26" t="n">
        <v>1</v>
      </c>
      <c r="Z26" t="n">
        <v>10</v>
      </c>
    </row>
    <row r="27">
      <c r="A27" t="n">
        <v>2</v>
      </c>
      <c r="B27" t="n">
        <v>60</v>
      </c>
      <c r="C27" t="inlineStr">
        <is>
          <t xml:space="preserve">CONCLUIDO	</t>
        </is>
      </c>
      <c r="D27" t="n">
        <v>4.9932</v>
      </c>
      <c r="E27" t="n">
        <v>20.03</v>
      </c>
      <c r="F27" t="n">
        <v>16.87</v>
      </c>
      <c r="G27" t="n">
        <v>25.31</v>
      </c>
      <c r="H27" t="n">
        <v>0.42</v>
      </c>
      <c r="I27" t="n">
        <v>40</v>
      </c>
      <c r="J27" t="n">
        <v>127.27</v>
      </c>
      <c r="K27" t="n">
        <v>45</v>
      </c>
      <c r="L27" t="n">
        <v>3</v>
      </c>
      <c r="M27" t="n">
        <v>0</v>
      </c>
      <c r="N27" t="n">
        <v>19.27</v>
      </c>
      <c r="O27" t="n">
        <v>15930.42</v>
      </c>
      <c r="P27" t="n">
        <v>133.68</v>
      </c>
      <c r="Q27" t="n">
        <v>2322.16</v>
      </c>
      <c r="R27" t="n">
        <v>101.41</v>
      </c>
      <c r="S27" t="n">
        <v>54.16</v>
      </c>
      <c r="T27" t="n">
        <v>23877.15</v>
      </c>
      <c r="U27" t="n">
        <v>0.53</v>
      </c>
      <c r="V27" t="n">
        <v>0.91</v>
      </c>
      <c r="W27" t="n">
        <v>0.22</v>
      </c>
      <c r="X27" t="n">
        <v>1.46</v>
      </c>
      <c r="Y27" t="n">
        <v>1</v>
      </c>
      <c r="Z27" t="n">
        <v>10</v>
      </c>
    </row>
    <row r="28">
      <c r="A28" t="n">
        <v>0</v>
      </c>
      <c r="B28" t="n">
        <v>80</v>
      </c>
      <c r="C28" t="inlineStr">
        <is>
          <t xml:space="preserve">CONCLUIDO	</t>
        </is>
      </c>
      <c r="D28" t="n">
        <v>3.1163</v>
      </c>
      <c r="E28" t="n">
        <v>32.09</v>
      </c>
      <c r="F28" t="n">
        <v>23.29</v>
      </c>
      <c r="G28" t="n">
        <v>6.95</v>
      </c>
      <c r="H28" t="n">
        <v>0.11</v>
      </c>
      <c r="I28" t="n">
        <v>201</v>
      </c>
      <c r="J28" t="n">
        <v>159.12</v>
      </c>
      <c r="K28" t="n">
        <v>50.28</v>
      </c>
      <c r="L28" t="n">
        <v>1</v>
      </c>
      <c r="M28" t="n">
        <v>199</v>
      </c>
      <c r="N28" t="n">
        <v>27.84</v>
      </c>
      <c r="O28" t="n">
        <v>19859.16</v>
      </c>
      <c r="P28" t="n">
        <v>274.62</v>
      </c>
      <c r="Q28" t="n">
        <v>2322.97</v>
      </c>
      <c r="R28" t="n">
        <v>318.36</v>
      </c>
      <c r="S28" t="n">
        <v>54.16</v>
      </c>
      <c r="T28" t="n">
        <v>131545.35</v>
      </c>
      <c r="U28" t="n">
        <v>0.17</v>
      </c>
      <c r="V28" t="n">
        <v>0.66</v>
      </c>
      <c r="W28" t="n">
        <v>0.43</v>
      </c>
      <c r="X28" t="n">
        <v>7.87</v>
      </c>
      <c r="Y28" t="n">
        <v>1</v>
      </c>
      <c r="Z28" t="n">
        <v>10</v>
      </c>
    </row>
    <row r="29">
      <c r="A29" t="n">
        <v>1</v>
      </c>
      <c r="B29" t="n">
        <v>80</v>
      </c>
      <c r="C29" t="inlineStr">
        <is>
          <t xml:space="preserve">CONCLUIDO	</t>
        </is>
      </c>
      <c r="D29" t="n">
        <v>4.38</v>
      </c>
      <c r="E29" t="n">
        <v>22.83</v>
      </c>
      <c r="F29" t="n">
        <v>18.15</v>
      </c>
      <c r="G29" t="n">
        <v>14.92</v>
      </c>
      <c r="H29" t="n">
        <v>0.22</v>
      </c>
      <c r="I29" t="n">
        <v>73</v>
      </c>
      <c r="J29" t="n">
        <v>160.54</v>
      </c>
      <c r="K29" t="n">
        <v>50.28</v>
      </c>
      <c r="L29" t="n">
        <v>2</v>
      </c>
      <c r="M29" t="n">
        <v>71</v>
      </c>
      <c r="N29" t="n">
        <v>28.26</v>
      </c>
      <c r="O29" t="n">
        <v>20034.4</v>
      </c>
      <c r="P29" t="n">
        <v>198.88</v>
      </c>
      <c r="Q29" t="n">
        <v>2322.56</v>
      </c>
      <c r="R29" t="n">
        <v>146.17</v>
      </c>
      <c r="S29" t="n">
        <v>54.16</v>
      </c>
      <c r="T29" t="n">
        <v>46092.91</v>
      </c>
      <c r="U29" t="n">
        <v>0.37</v>
      </c>
      <c r="V29" t="n">
        <v>0.84</v>
      </c>
      <c r="W29" t="n">
        <v>0.22</v>
      </c>
      <c r="X29" t="n">
        <v>2.74</v>
      </c>
      <c r="Y29" t="n">
        <v>1</v>
      </c>
      <c r="Z29" t="n">
        <v>10</v>
      </c>
    </row>
    <row r="30">
      <c r="A30" t="n">
        <v>2</v>
      </c>
      <c r="B30" t="n">
        <v>80</v>
      </c>
      <c r="C30" t="inlineStr">
        <is>
          <t xml:space="preserve">CONCLUIDO	</t>
        </is>
      </c>
      <c r="D30" t="n">
        <v>4.8808</v>
      </c>
      <c r="E30" t="n">
        <v>20.49</v>
      </c>
      <c r="F30" t="n">
        <v>16.84</v>
      </c>
      <c r="G30" t="n">
        <v>24.65</v>
      </c>
      <c r="H30" t="n">
        <v>0.33</v>
      </c>
      <c r="I30" t="n">
        <v>41</v>
      </c>
      <c r="J30" t="n">
        <v>161.97</v>
      </c>
      <c r="K30" t="n">
        <v>50.28</v>
      </c>
      <c r="L30" t="n">
        <v>3</v>
      </c>
      <c r="M30" t="n">
        <v>39</v>
      </c>
      <c r="N30" t="n">
        <v>28.69</v>
      </c>
      <c r="O30" t="n">
        <v>20210.21</v>
      </c>
      <c r="P30" t="n">
        <v>167.15</v>
      </c>
      <c r="Q30" t="n">
        <v>2322.16</v>
      </c>
      <c r="R30" t="n">
        <v>102.08</v>
      </c>
      <c r="S30" t="n">
        <v>54.16</v>
      </c>
      <c r="T30" t="n">
        <v>24204.8</v>
      </c>
      <c r="U30" t="n">
        <v>0.53</v>
      </c>
      <c r="V30" t="n">
        <v>0.91</v>
      </c>
      <c r="W30" t="n">
        <v>0.18</v>
      </c>
      <c r="X30" t="n">
        <v>1.43</v>
      </c>
      <c r="Y30" t="n">
        <v>1</v>
      </c>
      <c r="Z30" t="n">
        <v>10</v>
      </c>
    </row>
    <row r="31">
      <c r="A31" t="n">
        <v>3</v>
      </c>
      <c r="B31" t="n">
        <v>80</v>
      </c>
      <c r="C31" t="inlineStr">
        <is>
          <t xml:space="preserve">CONCLUIDO	</t>
        </is>
      </c>
      <c r="D31" t="n">
        <v>5.0246</v>
      </c>
      <c r="E31" t="n">
        <v>19.9</v>
      </c>
      <c r="F31" t="n">
        <v>16.58</v>
      </c>
      <c r="G31" t="n">
        <v>32.09</v>
      </c>
      <c r="H31" t="n">
        <v>0.43</v>
      </c>
      <c r="I31" t="n">
        <v>31</v>
      </c>
      <c r="J31" t="n">
        <v>163.4</v>
      </c>
      <c r="K31" t="n">
        <v>50.28</v>
      </c>
      <c r="L31" t="n">
        <v>4</v>
      </c>
      <c r="M31" t="n">
        <v>2</v>
      </c>
      <c r="N31" t="n">
        <v>29.12</v>
      </c>
      <c r="O31" t="n">
        <v>20386.62</v>
      </c>
      <c r="P31" t="n">
        <v>151.31</v>
      </c>
      <c r="Q31" t="n">
        <v>2322.22</v>
      </c>
      <c r="R31" t="n">
        <v>92.38</v>
      </c>
      <c r="S31" t="n">
        <v>54.16</v>
      </c>
      <c r="T31" t="n">
        <v>19407.06</v>
      </c>
      <c r="U31" t="n">
        <v>0.59</v>
      </c>
      <c r="V31" t="n">
        <v>0.92</v>
      </c>
      <c r="W31" t="n">
        <v>0.19</v>
      </c>
      <c r="X31" t="n">
        <v>1.17</v>
      </c>
      <c r="Y31" t="n">
        <v>1</v>
      </c>
      <c r="Z31" t="n">
        <v>10</v>
      </c>
    </row>
    <row r="32">
      <c r="A32" t="n">
        <v>4</v>
      </c>
      <c r="B32" t="n">
        <v>80</v>
      </c>
      <c r="C32" t="inlineStr">
        <is>
          <t xml:space="preserve">CONCLUIDO	</t>
        </is>
      </c>
      <c r="D32" t="n">
        <v>5.0234</v>
      </c>
      <c r="E32" t="n">
        <v>19.91</v>
      </c>
      <c r="F32" t="n">
        <v>16.58</v>
      </c>
      <c r="G32" t="n">
        <v>32.1</v>
      </c>
      <c r="H32" t="n">
        <v>0.54</v>
      </c>
      <c r="I32" t="n">
        <v>31</v>
      </c>
      <c r="J32" t="n">
        <v>164.83</v>
      </c>
      <c r="K32" t="n">
        <v>50.28</v>
      </c>
      <c r="L32" t="n">
        <v>5</v>
      </c>
      <c r="M32" t="n">
        <v>0</v>
      </c>
      <c r="N32" t="n">
        <v>29.55</v>
      </c>
      <c r="O32" t="n">
        <v>20563.61</v>
      </c>
      <c r="P32" t="n">
        <v>152.62</v>
      </c>
      <c r="Q32" t="n">
        <v>2322.14</v>
      </c>
      <c r="R32" t="n">
        <v>92.44</v>
      </c>
      <c r="S32" t="n">
        <v>54.16</v>
      </c>
      <c r="T32" t="n">
        <v>19434.52</v>
      </c>
      <c r="U32" t="n">
        <v>0.59</v>
      </c>
      <c r="V32" t="n">
        <v>0.92</v>
      </c>
      <c r="W32" t="n">
        <v>0.2</v>
      </c>
      <c r="X32" t="n">
        <v>1.17</v>
      </c>
      <c r="Y32" t="n">
        <v>1</v>
      </c>
      <c r="Z32" t="n">
        <v>10</v>
      </c>
    </row>
    <row r="33">
      <c r="A33" t="n">
        <v>0</v>
      </c>
      <c r="B33" t="n">
        <v>35</v>
      </c>
      <c r="C33" t="inlineStr">
        <is>
          <t xml:space="preserve">CONCLUIDO	</t>
        </is>
      </c>
      <c r="D33" t="n">
        <v>4.5073</v>
      </c>
      <c r="E33" t="n">
        <v>22.19</v>
      </c>
      <c r="F33" t="n">
        <v>18.76</v>
      </c>
      <c r="G33" t="n">
        <v>12.65</v>
      </c>
      <c r="H33" t="n">
        <v>0.22</v>
      </c>
      <c r="I33" t="n">
        <v>89</v>
      </c>
      <c r="J33" t="n">
        <v>80.84</v>
      </c>
      <c r="K33" t="n">
        <v>35.1</v>
      </c>
      <c r="L33" t="n">
        <v>1</v>
      </c>
      <c r="M33" t="n">
        <v>86</v>
      </c>
      <c r="N33" t="n">
        <v>9.74</v>
      </c>
      <c r="O33" t="n">
        <v>10204.21</v>
      </c>
      <c r="P33" t="n">
        <v>121.91</v>
      </c>
      <c r="Q33" t="n">
        <v>2322.39</v>
      </c>
      <c r="R33" t="n">
        <v>166.39</v>
      </c>
      <c r="S33" t="n">
        <v>54.16</v>
      </c>
      <c r="T33" t="n">
        <v>56122.9</v>
      </c>
      <c r="U33" t="n">
        <v>0.33</v>
      </c>
      <c r="V33" t="n">
        <v>0.82</v>
      </c>
      <c r="W33" t="n">
        <v>0.25</v>
      </c>
      <c r="X33" t="n">
        <v>3.35</v>
      </c>
      <c r="Y33" t="n">
        <v>1</v>
      </c>
      <c r="Z33" t="n">
        <v>10</v>
      </c>
    </row>
    <row r="34">
      <c r="A34" t="n">
        <v>1</v>
      </c>
      <c r="B34" t="n">
        <v>35</v>
      </c>
      <c r="C34" t="inlineStr">
        <is>
          <t xml:space="preserve">CONCLUIDO	</t>
        </is>
      </c>
      <c r="D34" t="n">
        <v>4.7445</v>
      </c>
      <c r="E34" t="n">
        <v>21.08</v>
      </c>
      <c r="F34" t="n">
        <v>18.01</v>
      </c>
      <c r="G34" t="n">
        <v>15.89</v>
      </c>
      <c r="H34" t="n">
        <v>0.43</v>
      </c>
      <c r="I34" t="n">
        <v>68</v>
      </c>
      <c r="J34" t="n">
        <v>82.04000000000001</v>
      </c>
      <c r="K34" t="n">
        <v>35.1</v>
      </c>
      <c r="L34" t="n">
        <v>2</v>
      </c>
      <c r="M34" t="n">
        <v>0</v>
      </c>
      <c r="N34" t="n">
        <v>9.94</v>
      </c>
      <c r="O34" t="n">
        <v>10352.53</v>
      </c>
      <c r="P34" t="n">
        <v>110.86</v>
      </c>
      <c r="Q34" t="n">
        <v>2322.3</v>
      </c>
      <c r="R34" t="n">
        <v>138.58</v>
      </c>
      <c r="S34" t="n">
        <v>54.16</v>
      </c>
      <c r="T34" t="n">
        <v>42319.77</v>
      </c>
      <c r="U34" t="n">
        <v>0.39</v>
      </c>
      <c r="V34" t="n">
        <v>0.85</v>
      </c>
      <c r="W34" t="n">
        <v>0.3</v>
      </c>
      <c r="X34" t="n">
        <v>2.6</v>
      </c>
      <c r="Y34" t="n">
        <v>1</v>
      </c>
      <c r="Z34" t="n">
        <v>10</v>
      </c>
    </row>
    <row r="35">
      <c r="A35" t="n">
        <v>0</v>
      </c>
      <c r="B35" t="n">
        <v>50</v>
      </c>
      <c r="C35" t="inlineStr">
        <is>
          <t xml:space="preserve">CONCLUIDO	</t>
        </is>
      </c>
      <c r="D35" t="n">
        <v>3.9691</v>
      </c>
      <c r="E35" t="n">
        <v>25.19</v>
      </c>
      <c r="F35" t="n">
        <v>20.31</v>
      </c>
      <c r="G35" t="n">
        <v>9.52</v>
      </c>
      <c r="H35" t="n">
        <v>0.16</v>
      </c>
      <c r="I35" t="n">
        <v>128</v>
      </c>
      <c r="J35" t="n">
        <v>107.41</v>
      </c>
      <c r="K35" t="n">
        <v>41.65</v>
      </c>
      <c r="L35" t="n">
        <v>1</v>
      </c>
      <c r="M35" t="n">
        <v>126</v>
      </c>
      <c r="N35" t="n">
        <v>14.77</v>
      </c>
      <c r="O35" t="n">
        <v>13481.73</v>
      </c>
      <c r="P35" t="n">
        <v>175.36</v>
      </c>
      <c r="Q35" t="n">
        <v>2322.53</v>
      </c>
      <c r="R35" t="n">
        <v>218.46</v>
      </c>
      <c r="S35" t="n">
        <v>54.16</v>
      </c>
      <c r="T35" t="n">
        <v>81960.74000000001</v>
      </c>
      <c r="U35" t="n">
        <v>0.25</v>
      </c>
      <c r="V35" t="n">
        <v>0.75</v>
      </c>
      <c r="W35" t="n">
        <v>0.31</v>
      </c>
      <c r="X35" t="n">
        <v>4.9</v>
      </c>
      <c r="Y35" t="n">
        <v>1</v>
      </c>
      <c r="Z35" t="n">
        <v>10</v>
      </c>
    </row>
    <row r="36">
      <c r="A36" t="n">
        <v>1</v>
      </c>
      <c r="B36" t="n">
        <v>50</v>
      </c>
      <c r="C36" t="inlineStr">
        <is>
          <t xml:space="preserve">CONCLUIDO	</t>
        </is>
      </c>
      <c r="D36" t="n">
        <v>4.907</v>
      </c>
      <c r="E36" t="n">
        <v>20.38</v>
      </c>
      <c r="F36" t="n">
        <v>17.25</v>
      </c>
      <c r="G36" t="n">
        <v>21.13</v>
      </c>
      <c r="H36" t="n">
        <v>0.32</v>
      </c>
      <c r="I36" t="n">
        <v>49</v>
      </c>
      <c r="J36" t="n">
        <v>108.68</v>
      </c>
      <c r="K36" t="n">
        <v>41.65</v>
      </c>
      <c r="L36" t="n">
        <v>2</v>
      </c>
      <c r="M36" t="n">
        <v>11</v>
      </c>
      <c r="N36" t="n">
        <v>15.03</v>
      </c>
      <c r="O36" t="n">
        <v>13638.32</v>
      </c>
      <c r="P36" t="n">
        <v>124.86</v>
      </c>
      <c r="Q36" t="n">
        <v>2322.3</v>
      </c>
      <c r="R36" t="n">
        <v>114.56</v>
      </c>
      <c r="S36" t="n">
        <v>54.16</v>
      </c>
      <c r="T36" t="n">
        <v>30407.6</v>
      </c>
      <c r="U36" t="n">
        <v>0.47</v>
      </c>
      <c r="V36" t="n">
        <v>0.89</v>
      </c>
      <c r="W36" t="n">
        <v>0.23</v>
      </c>
      <c r="X36" t="n">
        <v>1.84</v>
      </c>
      <c r="Y36" t="n">
        <v>1</v>
      </c>
      <c r="Z36" t="n">
        <v>10</v>
      </c>
    </row>
    <row r="37">
      <c r="A37" t="n">
        <v>2</v>
      </c>
      <c r="B37" t="n">
        <v>50</v>
      </c>
      <c r="C37" t="inlineStr">
        <is>
          <t xml:space="preserve">CONCLUIDO	</t>
        </is>
      </c>
      <c r="D37" t="n">
        <v>4.921</v>
      </c>
      <c r="E37" t="n">
        <v>20.32</v>
      </c>
      <c r="F37" t="n">
        <v>17.22</v>
      </c>
      <c r="G37" t="n">
        <v>21.52</v>
      </c>
      <c r="H37" t="n">
        <v>0.48</v>
      </c>
      <c r="I37" t="n">
        <v>48</v>
      </c>
      <c r="J37" t="n">
        <v>109.96</v>
      </c>
      <c r="K37" t="n">
        <v>41.65</v>
      </c>
      <c r="L37" t="n">
        <v>3</v>
      </c>
      <c r="M37" t="n">
        <v>0</v>
      </c>
      <c r="N37" t="n">
        <v>15.31</v>
      </c>
      <c r="O37" t="n">
        <v>13795.21</v>
      </c>
      <c r="P37" t="n">
        <v>125.44</v>
      </c>
      <c r="Q37" t="n">
        <v>2322.17</v>
      </c>
      <c r="R37" t="n">
        <v>112.98</v>
      </c>
      <c r="S37" t="n">
        <v>54.16</v>
      </c>
      <c r="T37" t="n">
        <v>29621.55</v>
      </c>
      <c r="U37" t="n">
        <v>0.48</v>
      </c>
      <c r="V37" t="n">
        <v>0.89</v>
      </c>
      <c r="W37" t="n">
        <v>0.24</v>
      </c>
      <c r="X37" t="n">
        <v>1.81</v>
      </c>
      <c r="Y37" t="n">
        <v>1</v>
      </c>
      <c r="Z37" t="n">
        <v>10</v>
      </c>
    </row>
    <row r="38">
      <c r="A38" t="n">
        <v>0</v>
      </c>
      <c r="B38" t="n">
        <v>25</v>
      </c>
      <c r="C38" t="inlineStr">
        <is>
          <t xml:space="preserve">CONCLUIDO	</t>
        </is>
      </c>
      <c r="D38" t="n">
        <v>4.5318</v>
      </c>
      <c r="E38" t="n">
        <v>22.07</v>
      </c>
      <c r="F38" t="n">
        <v>18.96</v>
      </c>
      <c r="G38" t="n">
        <v>12.11</v>
      </c>
      <c r="H38" t="n">
        <v>0.28</v>
      </c>
      <c r="I38" t="n">
        <v>94</v>
      </c>
      <c r="J38" t="n">
        <v>61.76</v>
      </c>
      <c r="K38" t="n">
        <v>28.92</v>
      </c>
      <c r="L38" t="n">
        <v>1</v>
      </c>
      <c r="M38" t="n">
        <v>0</v>
      </c>
      <c r="N38" t="n">
        <v>6.84</v>
      </c>
      <c r="O38" t="n">
        <v>7851.41</v>
      </c>
      <c r="P38" t="n">
        <v>98.23</v>
      </c>
      <c r="Q38" t="n">
        <v>2322.68</v>
      </c>
      <c r="R38" t="n">
        <v>169.03</v>
      </c>
      <c r="S38" t="n">
        <v>54.16</v>
      </c>
      <c r="T38" t="n">
        <v>57417.57</v>
      </c>
      <c r="U38" t="n">
        <v>0.32</v>
      </c>
      <c r="V38" t="n">
        <v>0.8100000000000001</v>
      </c>
      <c r="W38" t="n">
        <v>0.38</v>
      </c>
      <c r="X38" t="n">
        <v>3.55</v>
      </c>
      <c r="Y38" t="n">
        <v>1</v>
      </c>
      <c r="Z38" t="n">
        <v>10</v>
      </c>
    </row>
    <row r="39">
      <c r="A39" t="n">
        <v>0</v>
      </c>
      <c r="B39" t="n">
        <v>85</v>
      </c>
      <c r="C39" t="inlineStr">
        <is>
          <t xml:space="preserve">CONCLUIDO	</t>
        </is>
      </c>
      <c r="D39" t="n">
        <v>2.9883</v>
      </c>
      <c r="E39" t="n">
        <v>33.46</v>
      </c>
      <c r="F39" t="n">
        <v>23.84</v>
      </c>
      <c r="G39" t="n">
        <v>6.68</v>
      </c>
      <c r="H39" t="n">
        <v>0.11</v>
      </c>
      <c r="I39" t="n">
        <v>214</v>
      </c>
      <c r="J39" t="n">
        <v>167.88</v>
      </c>
      <c r="K39" t="n">
        <v>51.39</v>
      </c>
      <c r="L39" t="n">
        <v>1</v>
      </c>
      <c r="M39" t="n">
        <v>212</v>
      </c>
      <c r="N39" t="n">
        <v>30.49</v>
      </c>
      <c r="O39" t="n">
        <v>20939.59</v>
      </c>
      <c r="P39" t="n">
        <v>292.36</v>
      </c>
      <c r="Q39" t="n">
        <v>2323.21</v>
      </c>
      <c r="R39" t="n">
        <v>337.06</v>
      </c>
      <c r="S39" t="n">
        <v>54.16</v>
      </c>
      <c r="T39" t="n">
        <v>140830.9</v>
      </c>
      <c r="U39" t="n">
        <v>0.16</v>
      </c>
      <c r="V39" t="n">
        <v>0.64</v>
      </c>
      <c r="W39" t="n">
        <v>0.45</v>
      </c>
      <c r="X39" t="n">
        <v>8.42</v>
      </c>
      <c r="Y39" t="n">
        <v>1</v>
      </c>
      <c r="Z39" t="n">
        <v>10</v>
      </c>
    </row>
    <row r="40">
      <c r="A40" t="n">
        <v>1</v>
      </c>
      <c r="B40" t="n">
        <v>85</v>
      </c>
      <c r="C40" t="inlineStr">
        <is>
          <t xml:space="preserve">CONCLUIDO	</t>
        </is>
      </c>
      <c r="D40" t="n">
        <v>4.297</v>
      </c>
      <c r="E40" t="n">
        <v>23.27</v>
      </c>
      <c r="F40" t="n">
        <v>18.29</v>
      </c>
      <c r="G40" t="n">
        <v>14.25</v>
      </c>
      <c r="H40" t="n">
        <v>0.21</v>
      </c>
      <c r="I40" t="n">
        <v>77</v>
      </c>
      <c r="J40" t="n">
        <v>169.33</v>
      </c>
      <c r="K40" t="n">
        <v>51.39</v>
      </c>
      <c r="L40" t="n">
        <v>2</v>
      </c>
      <c r="M40" t="n">
        <v>75</v>
      </c>
      <c r="N40" t="n">
        <v>30.94</v>
      </c>
      <c r="O40" t="n">
        <v>21118.46</v>
      </c>
      <c r="P40" t="n">
        <v>209.77</v>
      </c>
      <c r="Q40" t="n">
        <v>2322.26</v>
      </c>
      <c r="R40" t="n">
        <v>150.69</v>
      </c>
      <c r="S40" t="n">
        <v>54.16</v>
      </c>
      <c r="T40" t="n">
        <v>48332.48</v>
      </c>
      <c r="U40" t="n">
        <v>0.36</v>
      </c>
      <c r="V40" t="n">
        <v>0.84</v>
      </c>
      <c r="W40" t="n">
        <v>0.23</v>
      </c>
      <c r="X40" t="n">
        <v>2.88</v>
      </c>
      <c r="Y40" t="n">
        <v>1</v>
      </c>
      <c r="Z40" t="n">
        <v>10</v>
      </c>
    </row>
    <row r="41">
      <c r="A41" t="n">
        <v>2</v>
      </c>
      <c r="B41" t="n">
        <v>85</v>
      </c>
      <c r="C41" t="inlineStr">
        <is>
          <t xml:space="preserve">CONCLUIDO	</t>
        </is>
      </c>
      <c r="D41" t="n">
        <v>4.7994</v>
      </c>
      <c r="E41" t="n">
        <v>20.84</v>
      </c>
      <c r="F41" t="n">
        <v>16.97</v>
      </c>
      <c r="G41" t="n">
        <v>23.14</v>
      </c>
      <c r="H41" t="n">
        <v>0.31</v>
      </c>
      <c r="I41" t="n">
        <v>44</v>
      </c>
      <c r="J41" t="n">
        <v>170.79</v>
      </c>
      <c r="K41" t="n">
        <v>51.39</v>
      </c>
      <c r="L41" t="n">
        <v>3</v>
      </c>
      <c r="M41" t="n">
        <v>42</v>
      </c>
      <c r="N41" t="n">
        <v>31.4</v>
      </c>
      <c r="O41" t="n">
        <v>21297.94</v>
      </c>
      <c r="P41" t="n">
        <v>179.13</v>
      </c>
      <c r="Q41" t="n">
        <v>2322.16</v>
      </c>
      <c r="R41" t="n">
        <v>106.61</v>
      </c>
      <c r="S41" t="n">
        <v>54.16</v>
      </c>
      <c r="T41" t="n">
        <v>26456.36</v>
      </c>
      <c r="U41" t="n">
        <v>0.51</v>
      </c>
      <c r="V41" t="n">
        <v>0.9</v>
      </c>
      <c r="W41" t="n">
        <v>0.18</v>
      </c>
      <c r="X41" t="n">
        <v>1.56</v>
      </c>
      <c r="Y41" t="n">
        <v>1</v>
      </c>
      <c r="Z41" t="n">
        <v>10</v>
      </c>
    </row>
    <row r="42">
      <c r="A42" t="n">
        <v>3</v>
      </c>
      <c r="B42" t="n">
        <v>85</v>
      </c>
      <c r="C42" t="inlineStr">
        <is>
          <t xml:space="preserve">CONCLUIDO	</t>
        </is>
      </c>
      <c r="D42" t="n">
        <v>5.0199</v>
      </c>
      <c r="E42" t="n">
        <v>19.92</v>
      </c>
      <c r="F42" t="n">
        <v>16.53</v>
      </c>
      <c r="G42" t="n">
        <v>33.06</v>
      </c>
      <c r="H42" t="n">
        <v>0.41</v>
      </c>
      <c r="I42" t="n">
        <v>30</v>
      </c>
      <c r="J42" t="n">
        <v>172.25</v>
      </c>
      <c r="K42" t="n">
        <v>51.39</v>
      </c>
      <c r="L42" t="n">
        <v>4</v>
      </c>
      <c r="M42" t="n">
        <v>15</v>
      </c>
      <c r="N42" t="n">
        <v>31.86</v>
      </c>
      <c r="O42" t="n">
        <v>21478.05</v>
      </c>
      <c r="P42" t="n">
        <v>157.47</v>
      </c>
      <c r="Q42" t="n">
        <v>2321.98</v>
      </c>
      <c r="R42" t="n">
        <v>91.48</v>
      </c>
      <c r="S42" t="n">
        <v>54.16</v>
      </c>
      <c r="T42" t="n">
        <v>18962.03</v>
      </c>
      <c r="U42" t="n">
        <v>0.59</v>
      </c>
      <c r="V42" t="n">
        <v>0.93</v>
      </c>
      <c r="W42" t="n">
        <v>0.17</v>
      </c>
      <c r="X42" t="n">
        <v>1.12</v>
      </c>
      <c r="Y42" t="n">
        <v>1</v>
      </c>
      <c r="Z42" t="n">
        <v>10</v>
      </c>
    </row>
    <row r="43">
      <c r="A43" t="n">
        <v>4</v>
      </c>
      <c r="B43" t="n">
        <v>85</v>
      </c>
      <c r="C43" t="inlineStr">
        <is>
          <t xml:space="preserve">CONCLUIDO	</t>
        </is>
      </c>
      <c r="D43" t="n">
        <v>5.0405</v>
      </c>
      <c r="E43" t="n">
        <v>19.84</v>
      </c>
      <c r="F43" t="n">
        <v>16.48</v>
      </c>
      <c r="G43" t="n">
        <v>34.11</v>
      </c>
      <c r="H43" t="n">
        <v>0.51</v>
      </c>
      <c r="I43" t="n">
        <v>29</v>
      </c>
      <c r="J43" t="n">
        <v>173.71</v>
      </c>
      <c r="K43" t="n">
        <v>51.39</v>
      </c>
      <c r="L43" t="n">
        <v>5</v>
      </c>
      <c r="M43" t="n">
        <v>0</v>
      </c>
      <c r="N43" t="n">
        <v>32.32</v>
      </c>
      <c r="O43" t="n">
        <v>21658.78</v>
      </c>
      <c r="P43" t="n">
        <v>156.87</v>
      </c>
      <c r="Q43" t="n">
        <v>2321.98</v>
      </c>
      <c r="R43" t="n">
        <v>89.08</v>
      </c>
      <c r="S43" t="n">
        <v>54.16</v>
      </c>
      <c r="T43" t="n">
        <v>17765.36</v>
      </c>
      <c r="U43" t="n">
        <v>0.61</v>
      </c>
      <c r="V43" t="n">
        <v>0.93</v>
      </c>
      <c r="W43" t="n">
        <v>0.19</v>
      </c>
      <c r="X43" t="n">
        <v>1.08</v>
      </c>
      <c r="Y43" t="n">
        <v>1</v>
      </c>
      <c r="Z43" t="n">
        <v>10</v>
      </c>
    </row>
    <row r="44">
      <c r="A44" t="n">
        <v>0</v>
      </c>
      <c r="B44" t="n">
        <v>20</v>
      </c>
      <c r="C44" t="inlineStr">
        <is>
          <t xml:space="preserve">CONCLUIDO	</t>
        </is>
      </c>
      <c r="D44" t="n">
        <v>4.3388</v>
      </c>
      <c r="E44" t="n">
        <v>23.05</v>
      </c>
      <c r="F44" t="n">
        <v>19.87</v>
      </c>
      <c r="G44" t="n">
        <v>10.19</v>
      </c>
      <c r="H44" t="n">
        <v>0.34</v>
      </c>
      <c r="I44" t="n">
        <v>117</v>
      </c>
      <c r="J44" t="n">
        <v>51.33</v>
      </c>
      <c r="K44" t="n">
        <v>24.83</v>
      </c>
      <c r="L44" t="n">
        <v>1</v>
      </c>
      <c r="M44" t="n">
        <v>0</v>
      </c>
      <c r="N44" t="n">
        <v>5.51</v>
      </c>
      <c r="O44" t="n">
        <v>6564.78</v>
      </c>
      <c r="P44" t="n">
        <v>91.88</v>
      </c>
      <c r="Q44" t="n">
        <v>2322.57</v>
      </c>
      <c r="R44" t="n">
        <v>198.05</v>
      </c>
      <c r="S44" t="n">
        <v>54.16</v>
      </c>
      <c r="T44" t="n">
        <v>71811.11</v>
      </c>
      <c r="U44" t="n">
        <v>0.27</v>
      </c>
      <c r="V44" t="n">
        <v>0.77</v>
      </c>
      <c r="W44" t="n">
        <v>0.45</v>
      </c>
      <c r="X44" t="n">
        <v>4.46</v>
      </c>
      <c r="Y44" t="n">
        <v>1</v>
      </c>
      <c r="Z44" t="n">
        <v>10</v>
      </c>
    </row>
    <row r="45">
      <c r="A45" t="n">
        <v>0</v>
      </c>
      <c r="B45" t="n">
        <v>65</v>
      </c>
      <c r="C45" t="inlineStr">
        <is>
          <t xml:space="preserve">CONCLUIDO	</t>
        </is>
      </c>
      <c r="D45" t="n">
        <v>3.5194</v>
      </c>
      <c r="E45" t="n">
        <v>28.41</v>
      </c>
      <c r="F45" t="n">
        <v>21.77</v>
      </c>
      <c r="G45" t="n">
        <v>7.96</v>
      </c>
      <c r="H45" t="n">
        <v>0.13</v>
      </c>
      <c r="I45" t="n">
        <v>164</v>
      </c>
      <c r="J45" t="n">
        <v>133.21</v>
      </c>
      <c r="K45" t="n">
        <v>46.47</v>
      </c>
      <c r="L45" t="n">
        <v>1</v>
      </c>
      <c r="M45" t="n">
        <v>162</v>
      </c>
      <c r="N45" t="n">
        <v>20.75</v>
      </c>
      <c r="O45" t="n">
        <v>16663.42</v>
      </c>
      <c r="P45" t="n">
        <v>224.58</v>
      </c>
      <c r="Q45" t="n">
        <v>2322.34</v>
      </c>
      <c r="R45" t="n">
        <v>267.4</v>
      </c>
      <c r="S45" t="n">
        <v>54.16</v>
      </c>
      <c r="T45" t="n">
        <v>106251.01</v>
      </c>
      <c r="U45" t="n">
        <v>0.2</v>
      </c>
      <c r="V45" t="n">
        <v>0.7</v>
      </c>
      <c r="W45" t="n">
        <v>0.37</v>
      </c>
      <c r="X45" t="n">
        <v>6.36</v>
      </c>
      <c r="Y45" t="n">
        <v>1</v>
      </c>
      <c r="Z45" t="n">
        <v>10</v>
      </c>
    </row>
    <row r="46">
      <c r="A46" t="n">
        <v>1</v>
      </c>
      <c r="B46" t="n">
        <v>65</v>
      </c>
      <c r="C46" t="inlineStr">
        <is>
          <t xml:space="preserve">CONCLUIDO	</t>
        </is>
      </c>
      <c r="D46" t="n">
        <v>4.6629</v>
      </c>
      <c r="E46" t="n">
        <v>21.45</v>
      </c>
      <c r="F46" t="n">
        <v>17.63</v>
      </c>
      <c r="G46" t="n">
        <v>17.63</v>
      </c>
      <c r="H46" t="n">
        <v>0.26</v>
      </c>
      <c r="I46" t="n">
        <v>60</v>
      </c>
      <c r="J46" t="n">
        <v>134.55</v>
      </c>
      <c r="K46" t="n">
        <v>46.47</v>
      </c>
      <c r="L46" t="n">
        <v>2</v>
      </c>
      <c r="M46" t="n">
        <v>58</v>
      </c>
      <c r="N46" t="n">
        <v>21.09</v>
      </c>
      <c r="O46" t="n">
        <v>16828.84</v>
      </c>
      <c r="P46" t="n">
        <v>162.65</v>
      </c>
      <c r="Q46" t="n">
        <v>2322.33</v>
      </c>
      <c r="R46" t="n">
        <v>128.65</v>
      </c>
      <c r="S46" t="n">
        <v>54.16</v>
      </c>
      <c r="T46" t="n">
        <v>37395.55</v>
      </c>
      <c r="U46" t="n">
        <v>0.42</v>
      </c>
      <c r="V46" t="n">
        <v>0.87</v>
      </c>
      <c r="W46" t="n">
        <v>0.2</v>
      </c>
      <c r="X46" t="n">
        <v>2.22</v>
      </c>
      <c r="Y46" t="n">
        <v>1</v>
      </c>
      <c r="Z46" t="n">
        <v>10</v>
      </c>
    </row>
    <row r="47">
      <c r="A47" t="n">
        <v>2</v>
      </c>
      <c r="B47" t="n">
        <v>65</v>
      </c>
      <c r="C47" t="inlineStr">
        <is>
          <t xml:space="preserve">CONCLUIDO	</t>
        </is>
      </c>
      <c r="D47" t="n">
        <v>5.022</v>
      </c>
      <c r="E47" t="n">
        <v>19.91</v>
      </c>
      <c r="F47" t="n">
        <v>16.73</v>
      </c>
      <c r="G47" t="n">
        <v>27.12</v>
      </c>
      <c r="H47" t="n">
        <v>0.39</v>
      </c>
      <c r="I47" t="n">
        <v>37</v>
      </c>
      <c r="J47" t="n">
        <v>135.9</v>
      </c>
      <c r="K47" t="n">
        <v>46.47</v>
      </c>
      <c r="L47" t="n">
        <v>3</v>
      </c>
      <c r="M47" t="n">
        <v>1</v>
      </c>
      <c r="N47" t="n">
        <v>21.43</v>
      </c>
      <c r="O47" t="n">
        <v>16994.64</v>
      </c>
      <c r="P47" t="n">
        <v>137.56</v>
      </c>
      <c r="Q47" t="n">
        <v>2322.19</v>
      </c>
      <c r="R47" t="n">
        <v>96.7</v>
      </c>
      <c r="S47" t="n">
        <v>54.16</v>
      </c>
      <c r="T47" t="n">
        <v>21536.88</v>
      </c>
      <c r="U47" t="n">
        <v>0.5600000000000001</v>
      </c>
      <c r="V47" t="n">
        <v>0.92</v>
      </c>
      <c r="W47" t="n">
        <v>0.21</v>
      </c>
      <c r="X47" t="n">
        <v>1.32</v>
      </c>
      <c r="Y47" t="n">
        <v>1</v>
      </c>
      <c r="Z47" t="n">
        <v>10</v>
      </c>
    </row>
    <row r="48">
      <c r="A48" t="n">
        <v>3</v>
      </c>
      <c r="B48" t="n">
        <v>65</v>
      </c>
      <c r="C48" t="inlineStr">
        <is>
          <t xml:space="preserve">CONCLUIDO	</t>
        </is>
      </c>
      <c r="D48" t="n">
        <v>5.022</v>
      </c>
      <c r="E48" t="n">
        <v>19.91</v>
      </c>
      <c r="F48" t="n">
        <v>16.73</v>
      </c>
      <c r="G48" t="n">
        <v>27.12</v>
      </c>
      <c r="H48" t="n">
        <v>0.52</v>
      </c>
      <c r="I48" t="n">
        <v>37</v>
      </c>
      <c r="J48" t="n">
        <v>137.25</v>
      </c>
      <c r="K48" t="n">
        <v>46.47</v>
      </c>
      <c r="L48" t="n">
        <v>4</v>
      </c>
      <c r="M48" t="n">
        <v>0</v>
      </c>
      <c r="N48" t="n">
        <v>21.78</v>
      </c>
      <c r="O48" t="n">
        <v>17160.92</v>
      </c>
      <c r="P48" t="n">
        <v>138.86</v>
      </c>
      <c r="Q48" t="n">
        <v>2322.15</v>
      </c>
      <c r="R48" t="n">
        <v>96.68000000000001</v>
      </c>
      <c r="S48" t="n">
        <v>54.16</v>
      </c>
      <c r="T48" t="n">
        <v>21527.78</v>
      </c>
      <c r="U48" t="n">
        <v>0.5600000000000001</v>
      </c>
      <c r="V48" t="n">
        <v>0.92</v>
      </c>
      <c r="W48" t="n">
        <v>0.21</v>
      </c>
      <c r="X48" t="n">
        <v>1.32</v>
      </c>
      <c r="Y48" t="n">
        <v>1</v>
      </c>
      <c r="Z48" t="n">
        <v>10</v>
      </c>
    </row>
    <row r="49">
      <c r="A49" t="n">
        <v>0</v>
      </c>
      <c r="B49" t="n">
        <v>75</v>
      </c>
      <c r="C49" t="inlineStr">
        <is>
          <t xml:space="preserve">CONCLUIDO	</t>
        </is>
      </c>
      <c r="D49" t="n">
        <v>3.24</v>
      </c>
      <c r="E49" t="n">
        <v>30.86</v>
      </c>
      <c r="F49" t="n">
        <v>22.81</v>
      </c>
      <c r="G49" t="n">
        <v>7.24</v>
      </c>
      <c r="H49" t="n">
        <v>0.12</v>
      </c>
      <c r="I49" t="n">
        <v>189</v>
      </c>
      <c r="J49" t="n">
        <v>150.44</v>
      </c>
      <c r="K49" t="n">
        <v>49.1</v>
      </c>
      <c r="L49" t="n">
        <v>1</v>
      </c>
      <c r="M49" t="n">
        <v>187</v>
      </c>
      <c r="N49" t="n">
        <v>25.34</v>
      </c>
      <c r="O49" t="n">
        <v>18787.76</v>
      </c>
      <c r="P49" t="n">
        <v>258.15</v>
      </c>
      <c r="Q49" t="n">
        <v>2322.69</v>
      </c>
      <c r="R49" t="n">
        <v>302.79</v>
      </c>
      <c r="S49" t="n">
        <v>54.16</v>
      </c>
      <c r="T49" t="n">
        <v>123820.81</v>
      </c>
      <c r="U49" t="n">
        <v>0.18</v>
      </c>
      <c r="V49" t="n">
        <v>0.67</v>
      </c>
      <c r="W49" t="n">
        <v>0.41</v>
      </c>
      <c r="X49" t="n">
        <v>7.4</v>
      </c>
      <c r="Y49" t="n">
        <v>1</v>
      </c>
      <c r="Z49" t="n">
        <v>10</v>
      </c>
    </row>
    <row r="50">
      <c r="A50" t="n">
        <v>1</v>
      </c>
      <c r="B50" t="n">
        <v>75</v>
      </c>
      <c r="C50" t="inlineStr">
        <is>
          <t xml:space="preserve">CONCLUIDO	</t>
        </is>
      </c>
      <c r="D50" t="n">
        <v>4.4942</v>
      </c>
      <c r="E50" t="n">
        <v>22.25</v>
      </c>
      <c r="F50" t="n">
        <v>17.9</v>
      </c>
      <c r="G50" t="n">
        <v>15.79</v>
      </c>
      <c r="H50" t="n">
        <v>0.23</v>
      </c>
      <c r="I50" t="n">
        <v>68</v>
      </c>
      <c r="J50" t="n">
        <v>151.83</v>
      </c>
      <c r="K50" t="n">
        <v>49.1</v>
      </c>
      <c r="L50" t="n">
        <v>2</v>
      </c>
      <c r="M50" t="n">
        <v>66</v>
      </c>
      <c r="N50" t="n">
        <v>25.73</v>
      </c>
      <c r="O50" t="n">
        <v>18959.54</v>
      </c>
      <c r="P50" t="n">
        <v>185.9</v>
      </c>
      <c r="Q50" t="n">
        <v>2322.22</v>
      </c>
      <c r="R50" t="n">
        <v>137.41</v>
      </c>
      <c r="S50" t="n">
        <v>54.16</v>
      </c>
      <c r="T50" t="n">
        <v>41737.37</v>
      </c>
      <c r="U50" t="n">
        <v>0.39</v>
      </c>
      <c r="V50" t="n">
        <v>0.86</v>
      </c>
      <c r="W50" t="n">
        <v>0.22</v>
      </c>
      <c r="X50" t="n">
        <v>2.49</v>
      </c>
      <c r="Y50" t="n">
        <v>1</v>
      </c>
      <c r="Z50" t="n">
        <v>10</v>
      </c>
    </row>
    <row r="51">
      <c r="A51" t="n">
        <v>2</v>
      </c>
      <c r="B51" t="n">
        <v>75</v>
      </c>
      <c r="C51" t="inlineStr">
        <is>
          <t xml:space="preserve">CONCLUIDO	</t>
        </is>
      </c>
      <c r="D51" t="n">
        <v>4.98</v>
      </c>
      <c r="E51" t="n">
        <v>20.08</v>
      </c>
      <c r="F51" t="n">
        <v>16.64</v>
      </c>
      <c r="G51" t="n">
        <v>26.28</v>
      </c>
      <c r="H51" t="n">
        <v>0.35</v>
      </c>
      <c r="I51" t="n">
        <v>38</v>
      </c>
      <c r="J51" t="n">
        <v>153.23</v>
      </c>
      <c r="K51" t="n">
        <v>49.1</v>
      </c>
      <c r="L51" t="n">
        <v>3</v>
      </c>
      <c r="M51" t="n">
        <v>35</v>
      </c>
      <c r="N51" t="n">
        <v>26.13</v>
      </c>
      <c r="O51" t="n">
        <v>19131.85</v>
      </c>
      <c r="P51" t="n">
        <v>153.49</v>
      </c>
      <c r="Q51" t="n">
        <v>2322.19</v>
      </c>
      <c r="R51" t="n">
        <v>95.05</v>
      </c>
      <c r="S51" t="n">
        <v>54.16</v>
      </c>
      <c r="T51" t="n">
        <v>20708.26</v>
      </c>
      <c r="U51" t="n">
        <v>0.57</v>
      </c>
      <c r="V51" t="n">
        <v>0.92</v>
      </c>
      <c r="W51" t="n">
        <v>0.18</v>
      </c>
      <c r="X51" t="n">
        <v>1.23</v>
      </c>
      <c r="Y51" t="n">
        <v>1</v>
      </c>
      <c r="Z51" t="n">
        <v>10</v>
      </c>
    </row>
    <row r="52">
      <c r="A52" t="n">
        <v>3</v>
      </c>
      <c r="B52" t="n">
        <v>75</v>
      </c>
      <c r="C52" t="inlineStr">
        <is>
          <t xml:space="preserve">CONCLUIDO	</t>
        </is>
      </c>
      <c r="D52" t="n">
        <v>5.025</v>
      </c>
      <c r="E52" t="n">
        <v>19.9</v>
      </c>
      <c r="F52" t="n">
        <v>16.65</v>
      </c>
      <c r="G52" t="n">
        <v>31.21</v>
      </c>
      <c r="H52" t="n">
        <v>0.46</v>
      </c>
      <c r="I52" t="n">
        <v>32</v>
      </c>
      <c r="J52" t="n">
        <v>154.63</v>
      </c>
      <c r="K52" t="n">
        <v>49.1</v>
      </c>
      <c r="L52" t="n">
        <v>4</v>
      </c>
      <c r="M52" t="n">
        <v>0</v>
      </c>
      <c r="N52" t="n">
        <v>26.53</v>
      </c>
      <c r="O52" t="n">
        <v>19304.72</v>
      </c>
      <c r="P52" t="n">
        <v>146.93</v>
      </c>
      <c r="Q52" t="n">
        <v>2322.13</v>
      </c>
      <c r="R52" t="n">
        <v>94.58</v>
      </c>
      <c r="S52" t="n">
        <v>54.16</v>
      </c>
      <c r="T52" t="n">
        <v>20501.13</v>
      </c>
      <c r="U52" t="n">
        <v>0.57</v>
      </c>
      <c r="V52" t="n">
        <v>0.92</v>
      </c>
      <c r="W52" t="n">
        <v>0.2</v>
      </c>
      <c r="X52" t="n">
        <v>1.24</v>
      </c>
      <c r="Y52" t="n">
        <v>1</v>
      </c>
      <c r="Z52" t="n">
        <v>10</v>
      </c>
    </row>
    <row r="53">
      <c r="A53" t="n">
        <v>0</v>
      </c>
      <c r="B53" t="n">
        <v>95</v>
      </c>
      <c r="C53" t="inlineStr">
        <is>
          <t xml:space="preserve">CONCLUIDO	</t>
        </is>
      </c>
      <c r="D53" t="n">
        <v>2.7462</v>
      </c>
      <c r="E53" t="n">
        <v>36.41</v>
      </c>
      <c r="F53" t="n">
        <v>24.98</v>
      </c>
      <c r="G53" t="n">
        <v>6.22</v>
      </c>
      <c r="H53" t="n">
        <v>0.1</v>
      </c>
      <c r="I53" t="n">
        <v>241</v>
      </c>
      <c r="J53" t="n">
        <v>185.69</v>
      </c>
      <c r="K53" t="n">
        <v>53.44</v>
      </c>
      <c r="L53" t="n">
        <v>1</v>
      </c>
      <c r="M53" t="n">
        <v>239</v>
      </c>
      <c r="N53" t="n">
        <v>36.26</v>
      </c>
      <c r="O53" t="n">
        <v>23136.14</v>
      </c>
      <c r="P53" t="n">
        <v>328.95</v>
      </c>
      <c r="Q53" t="n">
        <v>2323.12</v>
      </c>
      <c r="R53" t="n">
        <v>375.15</v>
      </c>
      <c r="S53" t="n">
        <v>54.16</v>
      </c>
      <c r="T53" t="n">
        <v>159743.39</v>
      </c>
      <c r="U53" t="n">
        <v>0.14</v>
      </c>
      <c r="V53" t="n">
        <v>0.61</v>
      </c>
      <c r="W53" t="n">
        <v>0.49</v>
      </c>
      <c r="X53" t="n">
        <v>9.56</v>
      </c>
      <c r="Y53" t="n">
        <v>1</v>
      </c>
      <c r="Z53" t="n">
        <v>10</v>
      </c>
    </row>
    <row r="54">
      <c r="A54" t="n">
        <v>1</v>
      </c>
      <c r="B54" t="n">
        <v>95</v>
      </c>
      <c r="C54" t="inlineStr">
        <is>
          <t xml:space="preserve">CONCLUIDO	</t>
        </is>
      </c>
      <c r="D54" t="n">
        <v>4.1264</v>
      </c>
      <c r="E54" t="n">
        <v>24.23</v>
      </c>
      <c r="F54" t="n">
        <v>18.6</v>
      </c>
      <c r="G54" t="n">
        <v>13.13</v>
      </c>
      <c r="H54" t="n">
        <v>0.19</v>
      </c>
      <c r="I54" t="n">
        <v>85</v>
      </c>
      <c r="J54" t="n">
        <v>187.21</v>
      </c>
      <c r="K54" t="n">
        <v>53.44</v>
      </c>
      <c r="L54" t="n">
        <v>2</v>
      </c>
      <c r="M54" t="n">
        <v>83</v>
      </c>
      <c r="N54" t="n">
        <v>36.77</v>
      </c>
      <c r="O54" t="n">
        <v>23322.88</v>
      </c>
      <c r="P54" t="n">
        <v>232.12</v>
      </c>
      <c r="Q54" t="n">
        <v>2322.27</v>
      </c>
      <c r="R54" t="n">
        <v>161.21</v>
      </c>
      <c r="S54" t="n">
        <v>54.16</v>
      </c>
      <c r="T54" t="n">
        <v>53550.46</v>
      </c>
      <c r="U54" t="n">
        <v>0.34</v>
      </c>
      <c r="V54" t="n">
        <v>0.82</v>
      </c>
      <c r="W54" t="n">
        <v>0.24</v>
      </c>
      <c r="X54" t="n">
        <v>3.19</v>
      </c>
      <c r="Y54" t="n">
        <v>1</v>
      </c>
      <c r="Z54" t="n">
        <v>10</v>
      </c>
    </row>
    <row r="55">
      <c r="A55" t="n">
        <v>2</v>
      </c>
      <c r="B55" t="n">
        <v>95</v>
      </c>
      <c r="C55" t="inlineStr">
        <is>
          <t xml:space="preserve">CONCLUIDO	</t>
        </is>
      </c>
      <c r="D55" t="n">
        <v>4.636</v>
      </c>
      <c r="E55" t="n">
        <v>21.57</v>
      </c>
      <c r="F55" t="n">
        <v>17.24</v>
      </c>
      <c r="G55" t="n">
        <v>20.69</v>
      </c>
      <c r="H55" t="n">
        <v>0.28</v>
      </c>
      <c r="I55" t="n">
        <v>50</v>
      </c>
      <c r="J55" t="n">
        <v>188.73</v>
      </c>
      <c r="K55" t="n">
        <v>53.44</v>
      </c>
      <c r="L55" t="n">
        <v>3</v>
      </c>
      <c r="M55" t="n">
        <v>48</v>
      </c>
      <c r="N55" t="n">
        <v>37.29</v>
      </c>
      <c r="O55" t="n">
        <v>23510.33</v>
      </c>
      <c r="P55" t="n">
        <v>202.09</v>
      </c>
      <c r="Q55" t="n">
        <v>2322.17</v>
      </c>
      <c r="R55" t="n">
        <v>115.81</v>
      </c>
      <c r="S55" t="n">
        <v>54.16</v>
      </c>
      <c r="T55" t="n">
        <v>31025.01</v>
      </c>
      <c r="U55" t="n">
        <v>0.47</v>
      </c>
      <c r="V55" t="n">
        <v>0.89</v>
      </c>
      <c r="W55" t="n">
        <v>0.18</v>
      </c>
      <c r="X55" t="n">
        <v>1.83</v>
      </c>
      <c r="Y55" t="n">
        <v>1</v>
      </c>
      <c r="Z55" t="n">
        <v>10</v>
      </c>
    </row>
    <row r="56">
      <c r="A56" t="n">
        <v>3</v>
      </c>
      <c r="B56" t="n">
        <v>95</v>
      </c>
      <c r="C56" t="inlineStr">
        <is>
          <t xml:space="preserve">CONCLUIDO	</t>
        </is>
      </c>
      <c r="D56" t="n">
        <v>4.8707</v>
      </c>
      <c r="E56" t="n">
        <v>20.53</v>
      </c>
      <c r="F56" t="n">
        <v>16.8</v>
      </c>
      <c r="G56" t="n">
        <v>29.64</v>
      </c>
      <c r="H56" t="n">
        <v>0.37</v>
      </c>
      <c r="I56" t="n">
        <v>34</v>
      </c>
      <c r="J56" t="n">
        <v>190.25</v>
      </c>
      <c r="K56" t="n">
        <v>53.44</v>
      </c>
      <c r="L56" t="n">
        <v>4</v>
      </c>
      <c r="M56" t="n">
        <v>32</v>
      </c>
      <c r="N56" t="n">
        <v>37.82</v>
      </c>
      <c r="O56" t="n">
        <v>23698.48</v>
      </c>
      <c r="P56" t="n">
        <v>182.84</v>
      </c>
      <c r="Q56" t="n">
        <v>2322.03</v>
      </c>
      <c r="R56" t="n">
        <v>101</v>
      </c>
      <c r="S56" t="n">
        <v>54.16</v>
      </c>
      <c r="T56" t="n">
        <v>23699.49</v>
      </c>
      <c r="U56" t="n">
        <v>0.54</v>
      </c>
      <c r="V56" t="n">
        <v>0.91</v>
      </c>
      <c r="W56" t="n">
        <v>0.17</v>
      </c>
      <c r="X56" t="n">
        <v>1.39</v>
      </c>
      <c r="Y56" t="n">
        <v>1</v>
      </c>
      <c r="Z56" t="n">
        <v>10</v>
      </c>
    </row>
    <row r="57">
      <c r="A57" t="n">
        <v>4</v>
      </c>
      <c r="B57" t="n">
        <v>95</v>
      </c>
      <c r="C57" t="inlineStr">
        <is>
          <t xml:space="preserve">CONCLUIDO	</t>
        </is>
      </c>
      <c r="D57" t="n">
        <v>5.046</v>
      </c>
      <c r="E57" t="n">
        <v>19.82</v>
      </c>
      <c r="F57" t="n">
        <v>16.38</v>
      </c>
      <c r="G57" t="n">
        <v>37.8</v>
      </c>
      <c r="H57" t="n">
        <v>0.46</v>
      </c>
      <c r="I57" t="n">
        <v>26</v>
      </c>
      <c r="J57" t="n">
        <v>191.78</v>
      </c>
      <c r="K57" t="n">
        <v>53.44</v>
      </c>
      <c r="L57" t="n">
        <v>5</v>
      </c>
      <c r="M57" t="n">
        <v>4</v>
      </c>
      <c r="N57" t="n">
        <v>38.35</v>
      </c>
      <c r="O57" t="n">
        <v>23887.36</v>
      </c>
      <c r="P57" t="n">
        <v>164.74</v>
      </c>
      <c r="Q57" t="n">
        <v>2322.07</v>
      </c>
      <c r="R57" t="n">
        <v>86.16</v>
      </c>
      <c r="S57" t="n">
        <v>54.16</v>
      </c>
      <c r="T57" t="n">
        <v>16318.96</v>
      </c>
      <c r="U57" t="n">
        <v>0.63</v>
      </c>
      <c r="V57" t="n">
        <v>0.93</v>
      </c>
      <c r="W57" t="n">
        <v>0.17</v>
      </c>
      <c r="X57" t="n">
        <v>0.97</v>
      </c>
      <c r="Y57" t="n">
        <v>1</v>
      </c>
      <c r="Z57" t="n">
        <v>10</v>
      </c>
    </row>
    <row r="58">
      <c r="A58" t="n">
        <v>5</v>
      </c>
      <c r="B58" t="n">
        <v>95</v>
      </c>
      <c r="C58" t="inlineStr">
        <is>
          <t xml:space="preserve">CONCLUIDO	</t>
        </is>
      </c>
      <c r="D58" t="n">
        <v>5.0439</v>
      </c>
      <c r="E58" t="n">
        <v>19.83</v>
      </c>
      <c r="F58" t="n">
        <v>16.39</v>
      </c>
      <c r="G58" t="n">
        <v>37.82</v>
      </c>
      <c r="H58" t="n">
        <v>0.55</v>
      </c>
      <c r="I58" t="n">
        <v>26</v>
      </c>
      <c r="J58" t="n">
        <v>193.32</v>
      </c>
      <c r="K58" t="n">
        <v>53.44</v>
      </c>
      <c r="L58" t="n">
        <v>6</v>
      </c>
      <c r="M58" t="n">
        <v>0</v>
      </c>
      <c r="N58" t="n">
        <v>38.89</v>
      </c>
      <c r="O58" t="n">
        <v>24076.95</v>
      </c>
      <c r="P58" t="n">
        <v>165.93</v>
      </c>
      <c r="Q58" t="n">
        <v>2322.19</v>
      </c>
      <c r="R58" t="n">
        <v>86.15000000000001</v>
      </c>
      <c r="S58" t="n">
        <v>54.16</v>
      </c>
      <c r="T58" t="n">
        <v>16316.76</v>
      </c>
      <c r="U58" t="n">
        <v>0.63</v>
      </c>
      <c r="V58" t="n">
        <v>0.93</v>
      </c>
      <c r="W58" t="n">
        <v>0.18</v>
      </c>
      <c r="X58" t="n">
        <v>0.98</v>
      </c>
      <c r="Y58" t="n">
        <v>1</v>
      </c>
      <c r="Z58" t="n">
        <v>10</v>
      </c>
    </row>
    <row r="59">
      <c r="A59" t="n">
        <v>0</v>
      </c>
      <c r="B59" t="n">
        <v>55</v>
      </c>
      <c r="C59" t="inlineStr">
        <is>
          <t xml:space="preserve">CONCLUIDO	</t>
        </is>
      </c>
      <c r="D59" t="n">
        <v>3.8154</v>
      </c>
      <c r="E59" t="n">
        <v>26.21</v>
      </c>
      <c r="F59" t="n">
        <v>20.78</v>
      </c>
      <c r="G59" t="n">
        <v>8.91</v>
      </c>
      <c r="H59" t="n">
        <v>0.15</v>
      </c>
      <c r="I59" t="n">
        <v>140</v>
      </c>
      <c r="J59" t="n">
        <v>116.05</v>
      </c>
      <c r="K59" t="n">
        <v>43.4</v>
      </c>
      <c r="L59" t="n">
        <v>1</v>
      </c>
      <c r="M59" t="n">
        <v>138</v>
      </c>
      <c r="N59" t="n">
        <v>16.65</v>
      </c>
      <c r="O59" t="n">
        <v>14546.17</v>
      </c>
      <c r="P59" t="n">
        <v>191.72</v>
      </c>
      <c r="Q59" t="n">
        <v>2322.42</v>
      </c>
      <c r="R59" t="n">
        <v>234.37</v>
      </c>
      <c r="S59" t="n">
        <v>54.16</v>
      </c>
      <c r="T59" t="n">
        <v>89856.78999999999</v>
      </c>
      <c r="U59" t="n">
        <v>0.23</v>
      </c>
      <c r="V59" t="n">
        <v>0.74</v>
      </c>
      <c r="W59" t="n">
        <v>0.33</v>
      </c>
      <c r="X59" t="n">
        <v>5.37</v>
      </c>
      <c r="Y59" t="n">
        <v>1</v>
      </c>
      <c r="Z59" t="n">
        <v>10</v>
      </c>
    </row>
    <row r="60">
      <c r="A60" t="n">
        <v>1</v>
      </c>
      <c r="B60" t="n">
        <v>55</v>
      </c>
      <c r="C60" t="inlineStr">
        <is>
          <t xml:space="preserve">CONCLUIDO	</t>
        </is>
      </c>
      <c r="D60" t="n">
        <v>4.8732</v>
      </c>
      <c r="E60" t="n">
        <v>20.52</v>
      </c>
      <c r="F60" t="n">
        <v>17.24</v>
      </c>
      <c r="G60" t="n">
        <v>20.69</v>
      </c>
      <c r="H60" t="n">
        <v>0.3</v>
      </c>
      <c r="I60" t="n">
        <v>50</v>
      </c>
      <c r="J60" t="n">
        <v>117.34</v>
      </c>
      <c r="K60" t="n">
        <v>43.4</v>
      </c>
      <c r="L60" t="n">
        <v>2</v>
      </c>
      <c r="M60" t="n">
        <v>45</v>
      </c>
      <c r="N60" t="n">
        <v>16.94</v>
      </c>
      <c r="O60" t="n">
        <v>14705.49</v>
      </c>
      <c r="P60" t="n">
        <v>135.3</v>
      </c>
      <c r="Q60" t="n">
        <v>2322.08</v>
      </c>
      <c r="R60" t="n">
        <v>115.62</v>
      </c>
      <c r="S60" t="n">
        <v>54.16</v>
      </c>
      <c r="T60" t="n">
        <v>30932.26</v>
      </c>
      <c r="U60" t="n">
        <v>0.47</v>
      </c>
      <c r="V60" t="n">
        <v>0.89</v>
      </c>
      <c r="W60" t="n">
        <v>0.19</v>
      </c>
      <c r="X60" t="n">
        <v>1.83</v>
      </c>
      <c r="Y60" t="n">
        <v>1</v>
      </c>
      <c r="Z60" t="n">
        <v>10</v>
      </c>
    </row>
    <row r="61">
      <c r="A61" t="n">
        <v>2</v>
      </c>
      <c r="B61" t="n">
        <v>55</v>
      </c>
      <c r="C61" t="inlineStr">
        <is>
          <t xml:space="preserve">CONCLUIDO	</t>
        </is>
      </c>
      <c r="D61" t="n">
        <v>4.9511</v>
      </c>
      <c r="E61" t="n">
        <v>20.2</v>
      </c>
      <c r="F61" t="n">
        <v>17.06</v>
      </c>
      <c r="G61" t="n">
        <v>23.27</v>
      </c>
      <c r="H61" t="n">
        <v>0.45</v>
      </c>
      <c r="I61" t="n">
        <v>44</v>
      </c>
      <c r="J61" t="n">
        <v>118.63</v>
      </c>
      <c r="K61" t="n">
        <v>43.4</v>
      </c>
      <c r="L61" t="n">
        <v>3</v>
      </c>
      <c r="M61" t="n">
        <v>0</v>
      </c>
      <c r="N61" t="n">
        <v>17.23</v>
      </c>
      <c r="O61" t="n">
        <v>14865.24</v>
      </c>
      <c r="P61" t="n">
        <v>130.05</v>
      </c>
      <c r="Q61" t="n">
        <v>2322.22</v>
      </c>
      <c r="R61" t="n">
        <v>107.71</v>
      </c>
      <c r="S61" t="n">
        <v>54.16</v>
      </c>
      <c r="T61" t="n">
        <v>27006.38</v>
      </c>
      <c r="U61" t="n">
        <v>0.5</v>
      </c>
      <c r="V61" t="n">
        <v>0.9</v>
      </c>
      <c r="W61" t="n">
        <v>0.24</v>
      </c>
      <c r="X61" t="n">
        <v>1.65</v>
      </c>
      <c r="Y61" t="n">
        <v>1</v>
      </c>
      <c r="Z61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6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INDEX(resultados!$A$2:$ZZ$61, 1, MATCH($B$1, resultados!$A$1:$ZZ$1, 0))</f>
        <v/>
      </c>
      <c r="B7">
        <f>INDEX(resultados!$A$2:$ZZ$61, 1, MATCH($B$2, resultados!$A$1:$ZZ$1, 0))</f>
        <v/>
      </c>
      <c r="C7">
        <f>INDEX(resultados!$A$2:$ZZ$61, 1, MATCH($B$3, resultados!$A$1:$ZZ$1, 0))</f>
        <v/>
      </c>
    </row>
    <row r="8">
      <c r="A8">
        <f>INDEX(resultados!$A$2:$ZZ$61, 2, MATCH($B$1, resultados!$A$1:$ZZ$1, 0))</f>
        <v/>
      </c>
      <c r="B8">
        <f>INDEX(resultados!$A$2:$ZZ$61, 2, MATCH($B$2, resultados!$A$1:$ZZ$1, 0))</f>
        <v/>
      </c>
      <c r="C8">
        <f>INDEX(resultados!$A$2:$ZZ$61, 2, MATCH($B$3, resultados!$A$1:$ZZ$1, 0))</f>
        <v/>
      </c>
    </row>
    <row r="9">
      <c r="A9">
        <f>INDEX(resultados!$A$2:$ZZ$61, 3, MATCH($B$1, resultados!$A$1:$ZZ$1, 0))</f>
        <v/>
      </c>
      <c r="B9">
        <f>INDEX(resultados!$A$2:$ZZ$61, 3, MATCH($B$2, resultados!$A$1:$ZZ$1, 0))</f>
        <v/>
      </c>
      <c r="C9">
        <f>INDEX(resultados!$A$2:$ZZ$61, 3, MATCH($B$3, resultados!$A$1:$ZZ$1, 0))</f>
        <v/>
      </c>
    </row>
    <row r="10">
      <c r="A10">
        <f>INDEX(resultados!$A$2:$ZZ$61, 4, MATCH($B$1, resultados!$A$1:$ZZ$1, 0))</f>
        <v/>
      </c>
      <c r="B10">
        <f>INDEX(resultados!$A$2:$ZZ$61, 4, MATCH($B$2, resultados!$A$1:$ZZ$1, 0))</f>
        <v/>
      </c>
      <c r="C10">
        <f>INDEX(resultados!$A$2:$ZZ$61, 4, MATCH($B$3, resultados!$A$1:$ZZ$1, 0))</f>
        <v/>
      </c>
    </row>
    <row r="11">
      <c r="A11">
        <f>INDEX(resultados!$A$2:$ZZ$61, 5, MATCH($B$1, resultados!$A$1:$ZZ$1, 0))</f>
        <v/>
      </c>
      <c r="B11">
        <f>INDEX(resultados!$A$2:$ZZ$61, 5, MATCH($B$2, resultados!$A$1:$ZZ$1, 0))</f>
        <v/>
      </c>
      <c r="C11">
        <f>INDEX(resultados!$A$2:$ZZ$61, 5, MATCH($B$3, resultados!$A$1:$ZZ$1, 0))</f>
        <v/>
      </c>
    </row>
    <row r="12">
      <c r="A12">
        <f>INDEX(resultados!$A$2:$ZZ$61, 6, MATCH($B$1, resultados!$A$1:$ZZ$1, 0))</f>
        <v/>
      </c>
      <c r="B12">
        <f>INDEX(resultados!$A$2:$ZZ$61, 6, MATCH($B$2, resultados!$A$1:$ZZ$1, 0))</f>
        <v/>
      </c>
      <c r="C12">
        <f>INDEX(resultados!$A$2:$ZZ$61, 6, MATCH($B$3, resultados!$A$1:$ZZ$1, 0))</f>
        <v/>
      </c>
    </row>
    <row r="13">
      <c r="A13">
        <f>INDEX(resultados!$A$2:$ZZ$61, 7, MATCH($B$1, resultados!$A$1:$ZZ$1, 0))</f>
        <v/>
      </c>
      <c r="B13">
        <f>INDEX(resultados!$A$2:$ZZ$61, 7, MATCH($B$2, resultados!$A$1:$ZZ$1, 0))</f>
        <v/>
      </c>
      <c r="C13">
        <f>INDEX(resultados!$A$2:$ZZ$61, 7, MATCH($B$3, resultados!$A$1:$ZZ$1, 0))</f>
        <v/>
      </c>
    </row>
    <row r="14">
      <c r="A14">
        <f>INDEX(resultados!$A$2:$ZZ$61, 8, MATCH($B$1, resultados!$A$1:$ZZ$1, 0))</f>
        <v/>
      </c>
      <c r="B14">
        <f>INDEX(resultados!$A$2:$ZZ$61, 8, MATCH($B$2, resultados!$A$1:$ZZ$1, 0))</f>
        <v/>
      </c>
      <c r="C14">
        <f>INDEX(resultados!$A$2:$ZZ$61, 8, MATCH($B$3, resultados!$A$1:$ZZ$1, 0))</f>
        <v/>
      </c>
    </row>
    <row r="15">
      <c r="A15">
        <f>INDEX(resultados!$A$2:$ZZ$61, 9, MATCH($B$1, resultados!$A$1:$ZZ$1, 0))</f>
        <v/>
      </c>
      <c r="B15">
        <f>INDEX(resultados!$A$2:$ZZ$61, 9, MATCH($B$2, resultados!$A$1:$ZZ$1, 0))</f>
        <v/>
      </c>
      <c r="C15">
        <f>INDEX(resultados!$A$2:$ZZ$61, 9, MATCH($B$3, resultados!$A$1:$ZZ$1, 0))</f>
        <v/>
      </c>
    </row>
    <row r="16">
      <c r="A16">
        <f>INDEX(resultados!$A$2:$ZZ$61, 10, MATCH($B$1, resultados!$A$1:$ZZ$1, 0))</f>
        <v/>
      </c>
      <c r="B16">
        <f>INDEX(resultados!$A$2:$ZZ$61, 10, MATCH($B$2, resultados!$A$1:$ZZ$1, 0))</f>
        <v/>
      </c>
      <c r="C16">
        <f>INDEX(resultados!$A$2:$ZZ$61, 10, MATCH($B$3, resultados!$A$1:$ZZ$1, 0))</f>
        <v/>
      </c>
    </row>
    <row r="17">
      <c r="A17">
        <f>INDEX(resultados!$A$2:$ZZ$61, 11, MATCH($B$1, resultados!$A$1:$ZZ$1, 0))</f>
        <v/>
      </c>
      <c r="B17">
        <f>INDEX(resultados!$A$2:$ZZ$61, 11, MATCH($B$2, resultados!$A$1:$ZZ$1, 0))</f>
        <v/>
      </c>
      <c r="C17">
        <f>INDEX(resultados!$A$2:$ZZ$61, 11, MATCH($B$3, resultados!$A$1:$ZZ$1, 0))</f>
        <v/>
      </c>
    </row>
    <row r="18">
      <c r="A18">
        <f>INDEX(resultados!$A$2:$ZZ$61, 12, MATCH($B$1, resultados!$A$1:$ZZ$1, 0))</f>
        <v/>
      </c>
      <c r="B18">
        <f>INDEX(resultados!$A$2:$ZZ$61, 12, MATCH($B$2, resultados!$A$1:$ZZ$1, 0))</f>
        <v/>
      </c>
      <c r="C18">
        <f>INDEX(resultados!$A$2:$ZZ$61, 12, MATCH($B$3, resultados!$A$1:$ZZ$1, 0))</f>
        <v/>
      </c>
    </row>
    <row r="19">
      <c r="A19">
        <f>INDEX(resultados!$A$2:$ZZ$61, 13, MATCH($B$1, resultados!$A$1:$ZZ$1, 0))</f>
        <v/>
      </c>
      <c r="B19">
        <f>INDEX(resultados!$A$2:$ZZ$61, 13, MATCH($B$2, resultados!$A$1:$ZZ$1, 0))</f>
        <v/>
      </c>
      <c r="C19">
        <f>INDEX(resultados!$A$2:$ZZ$61, 13, MATCH($B$3, resultados!$A$1:$ZZ$1, 0))</f>
        <v/>
      </c>
    </row>
    <row r="20">
      <c r="A20">
        <f>INDEX(resultados!$A$2:$ZZ$61, 14, MATCH($B$1, resultados!$A$1:$ZZ$1, 0))</f>
        <v/>
      </c>
      <c r="B20">
        <f>INDEX(resultados!$A$2:$ZZ$61, 14, MATCH($B$2, resultados!$A$1:$ZZ$1, 0))</f>
        <v/>
      </c>
      <c r="C20">
        <f>INDEX(resultados!$A$2:$ZZ$61, 14, MATCH($B$3, resultados!$A$1:$ZZ$1, 0))</f>
        <v/>
      </c>
    </row>
    <row r="21">
      <c r="A21">
        <f>INDEX(resultados!$A$2:$ZZ$61, 15, MATCH($B$1, resultados!$A$1:$ZZ$1, 0))</f>
        <v/>
      </c>
      <c r="B21">
        <f>INDEX(resultados!$A$2:$ZZ$61, 15, MATCH($B$2, resultados!$A$1:$ZZ$1, 0))</f>
        <v/>
      </c>
      <c r="C21">
        <f>INDEX(resultados!$A$2:$ZZ$61, 15, MATCH($B$3, resultados!$A$1:$ZZ$1, 0))</f>
        <v/>
      </c>
    </row>
    <row r="22">
      <c r="A22">
        <f>INDEX(resultados!$A$2:$ZZ$61, 16, MATCH($B$1, resultados!$A$1:$ZZ$1, 0))</f>
        <v/>
      </c>
      <c r="B22">
        <f>INDEX(resultados!$A$2:$ZZ$61, 16, MATCH($B$2, resultados!$A$1:$ZZ$1, 0))</f>
        <v/>
      </c>
      <c r="C22">
        <f>INDEX(resultados!$A$2:$ZZ$61, 16, MATCH($B$3, resultados!$A$1:$ZZ$1, 0))</f>
        <v/>
      </c>
    </row>
    <row r="23">
      <c r="A23">
        <f>INDEX(resultados!$A$2:$ZZ$61, 17, MATCH($B$1, resultados!$A$1:$ZZ$1, 0))</f>
        <v/>
      </c>
      <c r="B23">
        <f>INDEX(resultados!$A$2:$ZZ$61, 17, MATCH($B$2, resultados!$A$1:$ZZ$1, 0))</f>
        <v/>
      </c>
      <c r="C23">
        <f>INDEX(resultados!$A$2:$ZZ$61, 17, MATCH($B$3, resultados!$A$1:$ZZ$1, 0))</f>
        <v/>
      </c>
    </row>
    <row r="24">
      <c r="A24">
        <f>INDEX(resultados!$A$2:$ZZ$61, 18, MATCH($B$1, resultados!$A$1:$ZZ$1, 0))</f>
        <v/>
      </c>
      <c r="B24">
        <f>INDEX(resultados!$A$2:$ZZ$61, 18, MATCH($B$2, resultados!$A$1:$ZZ$1, 0))</f>
        <v/>
      </c>
      <c r="C24">
        <f>INDEX(resultados!$A$2:$ZZ$61, 18, MATCH($B$3, resultados!$A$1:$ZZ$1, 0))</f>
        <v/>
      </c>
    </row>
    <row r="25">
      <c r="A25">
        <f>INDEX(resultados!$A$2:$ZZ$61, 19, MATCH($B$1, resultados!$A$1:$ZZ$1, 0))</f>
        <v/>
      </c>
      <c r="B25">
        <f>INDEX(resultados!$A$2:$ZZ$61, 19, MATCH($B$2, resultados!$A$1:$ZZ$1, 0))</f>
        <v/>
      </c>
      <c r="C25">
        <f>INDEX(resultados!$A$2:$ZZ$61, 19, MATCH($B$3, resultados!$A$1:$ZZ$1, 0))</f>
        <v/>
      </c>
    </row>
    <row r="26">
      <c r="A26">
        <f>INDEX(resultados!$A$2:$ZZ$61, 20, MATCH($B$1, resultados!$A$1:$ZZ$1, 0))</f>
        <v/>
      </c>
      <c r="B26">
        <f>INDEX(resultados!$A$2:$ZZ$61, 20, MATCH($B$2, resultados!$A$1:$ZZ$1, 0))</f>
        <v/>
      </c>
      <c r="C26">
        <f>INDEX(resultados!$A$2:$ZZ$61, 20, MATCH($B$3, resultados!$A$1:$ZZ$1, 0))</f>
        <v/>
      </c>
    </row>
    <row r="27">
      <c r="A27">
        <f>INDEX(resultados!$A$2:$ZZ$61, 21, MATCH($B$1, resultados!$A$1:$ZZ$1, 0))</f>
        <v/>
      </c>
      <c r="B27">
        <f>INDEX(resultados!$A$2:$ZZ$61, 21, MATCH($B$2, resultados!$A$1:$ZZ$1, 0))</f>
        <v/>
      </c>
      <c r="C27">
        <f>INDEX(resultados!$A$2:$ZZ$61, 21, MATCH($B$3, resultados!$A$1:$ZZ$1, 0))</f>
        <v/>
      </c>
    </row>
    <row r="28">
      <c r="A28">
        <f>INDEX(resultados!$A$2:$ZZ$61, 22, MATCH($B$1, resultados!$A$1:$ZZ$1, 0))</f>
        <v/>
      </c>
      <c r="B28">
        <f>INDEX(resultados!$A$2:$ZZ$61, 22, MATCH($B$2, resultados!$A$1:$ZZ$1, 0))</f>
        <v/>
      </c>
      <c r="C28">
        <f>INDEX(resultados!$A$2:$ZZ$61, 22, MATCH($B$3, resultados!$A$1:$ZZ$1, 0))</f>
        <v/>
      </c>
    </row>
    <row r="29">
      <c r="A29">
        <f>INDEX(resultados!$A$2:$ZZ$61, 23, MATCH($B$1, resultados!$A$1:$ZZ$1, 0))</f>
        <v/>
      </c>
      <c r="B29">
        <f>INDEX(resultados!$A$2:$ZZ$61, 23, MATCH($B$2, resultados!$A$1:$ZZ$1, 0))</f>
        <v/>
      </c>
      <c r="C29">
        <f>INDEX(resultados!$A$2:$ZZ$61, 23, MATCH($B$3, resultados!$A$1:$ZZ$1, 0))</f>
        <v/>
      </c>
    </row>
    <row r="30">
      <c r="A30">
        <f>INDEX(resultados!$A$2:$ZZ$61, 24, MATCH($B$1, resultados!$A$1:$ZZ$1, 0))</f>
        <v/>
      </c>
      <c r="B30">
        <f>INDEX(resultados!$A$2:$ZZ$61, 24, MATCH($B$2, resultados!$A$1:$ZZ$1, 0))</f>
        <v/>
      </c>
      <c r="C30">
        <f>INDEX(resultados!$A$2:$ZZ$61, 24, MATCH($B$3, resultados!$A$1:$ZZ$1, 0))</f>
        <v/>
      </c>
    </row>
    <row r="31">
      <c r="A31">
        <f>INDEX(resultados!$A$2:$ZZ$61, 25, MATCH($B$1, resultados!$A$1:$ZZ$1, 0))</f>
        <v/>
      </c>
      <c r="B31">
        <f>INDEX(resultados!$A$2:$ZZ$61, 25, MATCH($B$2, resultados!$A$1:$ZZ$1, 0))</f>
        <v/>
      </c>
      <c r="C31">
        <f>INDEX(resultados!$A$2:$ZZ$61, 25, MATCH($B$3, resultados!$A$1:$ZZ$1, 0))</f>
        <v/>
      </c>
    </row>
    <row r="32">
      <c r="A32">
        <f>INDEX(resultados!$A$2:$ZZ$61, 26, MATCH($B$1, resultados!$A$1:$ZZ$1, 0))</f>
        <v/>
      </c>
      <c r="B32">
        <f>INDEX(resultados!$A$2:$ZZ$61, 26, MATCH($B$2, resultados!$A$1:$ZZ$1, 0))</f>
        <v/>
      </c>
      <c r="C32">
        <f>INDEX(resultados!$A$2:$ZZ$61, 26, MATCH($B$3, resultados!$A$1:$ZZ$1, 0))</f>
        <v/>
      </c>
    </row>
    <row r="33">
      <c r="A33">
        <f>INDEX(resultados!$A$2:$ZZ$61, 27, MATCH($B$1, resultados!$A$1:$ZZ$1, 0))</f>
        <v/>
      </c>
      <c r="B33">
        <f>INDEX(resultados!$A$2:$ZZ$61, 27, MATCH($B$2, resultados!$A$1:$ZZ$1, 0))</f>
        <v/>
      </c>
      <c r="C33">
        <f>INDEX(resultados!$A$2:$ZZ$61, 27, MATCH($B$3, resultados!$A$1:$ZZ$1, 0))</f>
        <v/>
      </c>
    </row>
    <row r="34">
      <c r="A34">
        <f>INDEX(resultados!$A$2:$ZZ$61, 28, MATCH($B$1, resultados!$A$1:$ZZ$1, 0))</f>
        <v/>
      </c>
      <c r="B34">
        <f>INDEX(resultados!$A$2:$ZZ$61, 28, MATCH($B$2, resultados!$A$1:$ZZ$1, 0))</f>
        <v/>
      </c>
      <c r="C34">
        <f>INDEX(resultados!$A$2:$ZZ$61, 28, MATCH($B$3, resultados!$A$1:$ZZ$1, 0))</f>
        <v/>
      </c>
    </row>
    <row r="35">
      <c r="A35">
        <f>INDEX(resultados!$A$2:$ZZ$61, 29, MATCH($B$1, resultados!$A$1:$ZZ$1, 0))</f>
        <v/>
      </c>
      <c r="B35">
        <f>INDEX(resultados!$A$2:$ZZ$61, 29, MATCH($B$2, resultados!$A$1:$ZZ$1, 0))</f>
        <v/>
      </c>
      <c r="C35">
        <f>INDEX(resultados!$A$2:$ZZ$61, 29, MATCH($B$3, resultados!$A$1:$ZZ$1, 0))</f>
        <v/>
      </c>
    </row>
    <row r="36">
      <c r="A36">
        <f>INDEX(resultados!$A$2:$ZZ$61, 30, MATCH($B$1, resultados!$A$1:$ZZ$1, 0))</f>
        <v/>
      </c>
      <c r="B36">
        <f>INDEX(resultados!$A$2:$ZZ$61, 30, MATCH($B$2, resultados!$A$1:$ZZ$1, 0))</f>
        <v/>
      </c>
      <c r="C36">
        <f>INDEX(resultados!$A$2:$ZZ$61, 30, MATCH($B$3, resultados!$A$1:$ZZ$1, 0))</f>
        <v/>
      </c>
    </row>
    <row r="37">
      <c r="A37">
        <f>INDEX(resultados!$A$2:$ZZ$61, 31, MATCH($B$1, resultados!$A$1:$ZZ$1, 0))</f>
        <v/>
      </c>
      <c r="B37">
        <f>INDEX(resultados!$A$2:$ZZ$61, 31, MATCH($B$2, resultados!$A$1:$ZZ$1, 0))</f>
        <v/>
      </c>
      <c r="C37">
        <f>INDEX(resultados!$A$2:$ZZ$61, 31, MATCH($B$3, resultados!$A$1:$ZZ$1, 0))</f>
        <v/>
      </c>
    </row>
    <row r="38">
      <c r="A38">
        <f>INDEX(resultados!$A$2:$ZZ$61, 32, MATCH($B$1, resultados!$A$1:$ZZ$1, 0))</f>
        <v/>
      </c>
      <c r="B38">
        <f>INDEX(resultados!$A$2:$ZZ$61, 32, MATCH($B$2, resultados!$A$1:$ZZ$1, 0))</f>
        <v/>
      </c>
      <c r="C38">
        <f>INDEX(resultados!$A$2:$ZZ$61, 32, MATCH($B$3, resultados!$A$1:$ZZ$1, 0))</f>
        <v/>
      </c>
    </row>
    <row r="39">
      <c r="A39">
        <f>INDEX(resultados!$A$2:$ZZ$61, 33, MATCH($B$1, resultados!$A$1:$ZZ$1, 0))</f>
        <v/>
      </c>
      <c r="B39">
        <f>INDEX(resultados!$A$2:$ZZ$61, 33, MATCH($B$2, resultados!$A$1:$ZZ$1, 0))</f>
        <v/>
      </c>
      <c r="C39">
        <f>INDEX(resultados!$A$2:$ZZ$61, 33, MATCH($B$3, resultados!$A$1:$ZZ$1, 0))</f>
        <v/>
      </c>
    </row>
    <row r="40">
      <c r="A40">
        <f>INDEX(resultados!$A$2:$ZZ$61, 34, MATCH($B$1, resultados!$A$1:$ZZ$1, 0))</f>
        <v/>
      </c>
      <c r="B40">
        <f>INDEX(resultados!$A$2:$ZZ$61, 34, MATCH($B$2, resultados!$A$1:$ZZ$1, 0))</f>
        <v/>
      </c>
      <c r="C40">
        <f>INDEX(resultados!$A$2:$ZZ$61, 34, MATCH($B$3, resultados!$A$1:$ZZ$1, 0))</f>
        <v/>
      </c>
    </row>
    <row r="41">
      <c r="A41">
        <f>INDEX(resultados!$A$2:$ZZ$61, 35, MATCH($B$1, resultados!$A$1:$ZZ$1, 0))</f>
        <v/>
      </c>
      <c r="B41">
        <f>INDEX(resultados!$A$2:$ZZ$61, 35, MATCH($B$2, resultados!$A$1:$ZZ$1, 0))</f>
        <v/>
      </c>
      <c r="C41">
        <f>INDEX(resultados!$A$2:$ZZ$61, 35, MATCH($B$3, resultados!$A$1:$ZZ$1, 0))</f>
        <v/>
      </c>
    </row>
    <row r="42">
      <c r="A42">
        <f>INDEX(resultados!$A$2:$ZZ$61, 36, MATCH($B$1, resultados!$A$1:$ZZ$1, 0))</f>
        <v/>
      </c>
      <c r="B42">
        <f>INDEX(resultados!$A$2:$ZZ$61, 36, MATCH($B$2, resultados!$A$1:$ZZ$1, 0))</f>
        <v/>
      </c>
      <c r="C42">
        <f>INDEX(resultados!$A$2:$ZZ$61, 36, MATCH($B$3, resultados!$A$1:$ZZ$1, 0))</f>
        <v/>
      </c>
    </row>
    <row r="43">
      <c r="A43">
        <f>INDEX(resultados!$A$2:$ZZ$61, 37, MATCH($B$1, resultados!$A$1:$ZZ$1, 0))</f>
        <v/>
      </c>
      <c r="B43">
        <f>INDEX(resultados!$A$2:$ZZ$61, 37, MATCH($B$2, resultados!$A$1:$ZZ$1, 0))</f>
        <v/>
      </c>
      <c r="C43">
        <f>INDEX(resultados!$A$2:$ZZ$61, 37, MATCH($B$3, resultados!$A$1:$ZZ$1, 0))</f>
        <v/>
      </c>
    </row>
    <row r="44">
      <c r="A44">
        <f>INDEX(resultados!$A$2:$ZZ$61, 38, MATCH($B$1, resultados!$A$1:$ZZ$1, 0))</f>
        <v/>
      </c>
      <c r="B44">
        <f>INDEX(resultados!$A$2:$ZZ$61, 38, MATCH($B$2, resultados!$A$1:$ZZ$1, 0))</f>
        <v/>
      </c>
      <c r="C44">
        <f>INDEX(resultados!$A$2:$ZZ$61, 38, MATCH($B$3, resultados!$A$1:$ZZ$1, 0))</f>
        <v/>
      </c>
    </row>
    <row r="45">
      <c r="A45">
        <f>INDEX(resultados!$A$2:$ZZ$61, 39, MATCH($B$1, resultados!$A$1:$ZZ$1, 0))</f>
        <v/>
      </c>
      <c r="B45">
        <f>INDEX(resultados!$A$2:$ZZ$61, 39, MATCH($B$2, resultados!$A$1:$ZZ$1, 0))</f>
        <v/>
      </c>
      <c r="C45">
        <f>INDEX(resultados!$A$2:$ZZ$61, 39, MATCH($B$3, resultados!$A$1:$ZZ$1, 0))</f>
        <v/>
      </c>
    </row>
    <row r="46">
      <c r="A46">
        <f>INDEX(resultados!$A$2:$ZZ$61, 40, MATCH($B$1, resultados!$A$1:$ZZ$1, 0))</f>
        <v/>
      </c>
      <c r="B46">
        <f>INDEX(resultados!$A$2:$ZZ$61, 40, MATCH($B$2, resultados!$A$1:$ZZ$1, 0))</f>
        <v/>
      </c>
      <c r="C46">
        <f>INDEX(resultados!$A$2:$ZZ$61, 40, MATCH($B$3, resultados!$A$1:$ZZ$1, 0))</f>
        <v/>
      </c>
    </row>
    <row r="47">
      <c r="A47">
        <f>INDEX(resultados!$A$2:$ZZ$61, 41, MATCH($B$1, resultados!$A$1:$ZZ$1, 0))</f>
        <v/>
      </c>
      <c r="B47">
        <f>INDEX(resultados!$A$2:$ZZ$61, 41, MATCH($B$2, resultados!$A$1:$ZZ$1, 0))</f>
        <v/>
      </c>
      <c r="C47">
        <f>INDEX(resultados!$A$2:$ZZ$61, 41, MATCH($B$3, resultados!$A$1:$ZZ$1, 0))</f>
        <v/>
      </c>
    </row>
    <row r="48">
      <c r="A48">
        <f>INDEX(resultados!$A$2:$ZZ$61, 42, MATCH($B$1, resultados!$A$1:$ZZ$1, 0))</f>
        <v/>
      </c>
      <c r="B48">
        <f>INDEX(resultados!$A$2:$ZZ$61, 42, MATCH($B$2, resultados!$A$1:$ZZ$1, 0))</f>
        <v/>
      </c>
      <c r="C48">
        <f>INDEX(resultados!$A$2:$ZZ$61, 42, MATCH($B$3, resultados!$A$1:$ZZ$1, 0))</f>
        <v/>
      </c>
    </row>
    <row r="49">
      <c r="A49">
        <f>INDEX(resultados!$A$2:$ZZ$61, 43, MATCH($B$1, resultados!$A$1:$ZZ$1, 0))</f>
        <v/>
      </c>
      <c r="B49">
        <f>INDEX(resultados!$A$2:$ZZ$61, 43, MATCH($B$2, resultados!$A$1:$ZZ$1, 0))</f>
        <v/>
      </c>
      <c r="C49">
        <f>INDEX(resultados!$A$2:$ZZ$61, 43, MATCH($B$3, resultados!$A$1:$ZZ$1, 0))</f>
        <v/>
      </c>
    </row>
    <row r="50">
      <c r="A50">
        <f>INDEX(resultados!$A$2:$ZZ$61, 44, MATCH($B$1, resultados!$A$1:$ZZ$1, 0))</f>
        <v/>
      </c>
      <c r="B50">
        <f>INDEX(resultados!$A$2:$ZZ$61, 44, MATCH($B$2, resultados!$A$1:$ZZ$1, 0))</f>
        <v/>
      </c>
      <c r="C50">
        <f>INDEX(resultados!$A$2:$ZZ$61, 44, MATCH($B$3, resultados!$A$1:$ZZ$1, 0))</f>
        <v/>
      </c>
    </row>
    <row r="51">
      <c r="A51">
        <f>INDEX(resultados!$A$2:$ZZ$61, 45, MATCH($B$1, resultados!$A$1:$ZZ$1, 0))</f>
        <v/>
      </c>
      <c r="B51">
        <f>INDEX(resultados!$A$2:$ZZ$61, 45, MATCH($B$2, resultados!$A$1:$ZZ$1, 0))</f>
        <v/>
      </c>
      <c r="C51">
        <f>INDEX(resultados!$A$2:$ZZ$61, 45, MATCH($B$3, resultados!$A$1:$ZZ$1, 0))</f>
        <v/>
      </c>
    </row>
    <row r="52">
      <c r="A52">
        <f>INDEX(resultados!$A$2:$ZZ$61, 46, MATCH($B$1, resultados!$A$1:$ZZ$1, 0))</f>
        <v/>
      </c>
      <c r="B52">
        <f>INDEX(resultados!$A$2:$ZZ$61, 46, MATCH($B$2, resultados!$A$1:$ZZ$1, 0))</f>
        <v/>
      </c>
      <c r="C52">
        <f>INDEX(resultados!$A$2:$ZZ$61, 46, MATCH($B$3, resultados!$A$1:$ZZ$1, 0))</f>
        <v/>
      </c>
    </row>
    <row r="53">
      <c r="A53">
        <f>INDEX(resultados!$A$2:$ZZ$61, 47, MATCH($B$1, resultados!$A$1:$ZZ$1, 0))</f>
        <v/>
      </c>
      <c r="B53">
        <f>INDEX(resultados!$A$2:$ZZ$61, 47, MATCH($B$2, resultados!$A$1:$ZZ$1, 0))</f>
        <v/>
      </c>
      <c r="C53">
        <f>INDEX(resultados!$A$2:$ZZ$61, 47, MATCH($B$3, resultados!$A$1:$ZZ$1, 0))</f>
        <v/>
      </c>
    </row>
    <row r="54">
      <c r="A54">
        <f>INDEX(resultados!$A$2:$ZZ$61, 48, MATCH($B$1, resultados!$A$1:$ZZ$1, 0))</f>
        <v/>
      </c>
      <c r="B54">
        <f>INDEX(resultados!$A$2:$ZZ$61, 48, MATCH($B$2, resultados!$A$1:$ZZ$1, 0))</f>
        <v/>
      </c>
      <c r="C54">
        <f>INDEX(resultados!$A$2:$ZZ$61, 48, MATCH($B$3, resultados!$A$1:$ZZ$1, 0))</f>
        <v/>
      </c>
    </row>
    <row r="55">
      <c r="A55">
        <f>INDEX(resultados!$A$2:$ZZ$61, 49, MATCH($B$1, resultados!$A$1:$ZZ$1, 0))</f>
        <v/>
      </c>
      <c r="B55">
        <f>INDEX(resultados!$A$2:$ZZ$61, 49, MATCH($B$2, resultados!$A$1:$ZZ$1, 0))</f>
        <v/>
      </c>
      <c r="C55">
        <f>INDEX(resultados!$A$2:$ZZ$61, 49, MATCH($B$3, resultados!$A$1:$ZZ$1, 0))</f>
        <v/>
      </c>
    </row>
    <row r="56">
      <c r="A56">
        <f>INDEX(resultados!$A$2:$ZZ$61, 50, MATCH($B$1, resultados!$A$1:$ZZ$1, 0))</f>
        <v/>
      </c>
      <c r="B56">
        <f>INDEX(resultados!$A$2:$ZZ$61, 50, MATCH($B$2, resultados!$A$1:$ZZ$1, 0))</f>
        <v/>
      </c>
      <c r="C56">
        <f>INDEX(resultados!$A$2:$ZZ$61, 50, MATCH($B$3, resultados!$A$1:$ZZ$1, 0))</f>
        <v/>
      </c>
    </row>
    <row r="57">
      <c r="A57">
        <f>INDEX(resultados!$A$2:$ZZ$61, 51, MATCH($B$1, resultados!$A$1:$ZZ$1, 0))</f>
        <v/>
      </c>
      <c r="B57">
        <f>INDEX(resultados!$A$2:$ZZ$61, 51, MATCH($B$2, resultados!$A$1:$ZZ$1, 0))</f>
        <v/>
      </c>
      <c r="C57">
        <f>INDEX(resultados!$A$2:$ZZ$61, 51, MATCH($B$3, resultados!$A$1:$ZZ$1, 0))</f>
        <v/>
      </c>
    </row>
    <row r="58">
      <c r="A58">
        <f>INDEX(resultados!$A$2:$ZZ$61, 52, MATCH($B$1, resultados!$A$1:$ZZ$1, 0))</f>
        <v/>
      </c>
      <c r="B58">
        <f>INDEX(resultados!$A$2:$ZZ$61, 52, MATCH($B$2, resultados!$A$1:$ZZ$1, 0))</f>
        <v/>
      </c>
      <c r="C58">
        <f>INDEX(resultados!$A$2:$ZZ$61, 52, MATCH($B$3, resultados!$A$1:$ZZ$1, 0))</f>
        <v/>
      </c>
    </row>
    <row r="59">
      <c r="A59">
        <f>INDEX(resultados!$A$2:$ZZ$61, 53, MATCH($B$1, resultados!$A$1:$ZZ$1, 0))</f>
        <v/>
      </c>
      <c r="B59">
        <f>INDEX(resultados!$A$2:$ZZ$61, 53, MATCH($B$2, resultados!$A$1:$ZZ$1, 0))</f>
        <v/>
      </c>
      <c r="C59">
        <f>INDEX(resultados!$A$2:$ZZ$61, 53, MATCH($B$3, resultados!$A$1:$ZZ$1, 0))</f>
        <v/>
      </c>
    </row>
    <row r="60">
      <c r="A60">
        <f>INDEX(resultados!$A$2:$ZZ$61, 54, MATCH($B$1, resultados!$A$1:$ZZ$1, 0))</f>
        <v/>
      </c>
      <c r="B60">
        <f>INDEX(resultados!$A$2:$ZZ$61, 54, MATCH($B$2, resultados!$A$1:$ZZ$1, 0))</f>
        <v/>
      </c>
      <c r="C60">
        <f>INDEX(resultados!$A$2:$ZZ$61, 54, MATCH($B$3, resultados!$A$1:$ZZ$1, 0))</f>
        <v/>
      </c>
    </row>
    <row r="61">
      <c r="A61">
        <f>INDEX(resultados!$A$2:$ZZ$61, 55, MATCH($B$1, resultados!$A$1:$ZZ$1, 0))</f>
        <v/>
      </c>
      <c r="B61">
        <f>INDEX(resultados!$A$2:$ZZ$61, 55, MATCH($B$2, resultados!$A$1:$ZZ$1, 0))</f>
        <v/>
      </c>
      <c r="C61">
        <f>INDEX(resultados!$A$2:$ZZ$61, 55, MATCH($B$3, resultados!$A$1:$ZZ$1, 0))</f>
        <v/>
      </c>
    </row>
    <row r="62">
      <c r="A62">
        <f>INDEX(resultados!$A$2:$ZZ$61, 56, MATCH($B$1, resultados!$A$1:$ZZ$1, 0))</f>
        <v/>
      </c>
      <c r="B62">
        <f>INDEX(resultados!$A$2:$ZZ$61, 56, MATCH($B$2, resultados!$A$1:$ZZ$1, 0))</f>
        <v/>
      </c>
      <c r="C62">
        <f>INDEX(resultados!$A$2:$ZZ$61, 56, MATCH($B$3, resultados!$A$1:$ZZ$1, 0))</f>
        <v/>
      </c>
    </row>
    <row r="63">
      <c r="A63">
        <f>INDEX(resultados!$A$2:$ZZ$61, 57, MATCH($B$1, resultados!$A$1:$ZZ$1, 0))</f>
        <v/>
      </c>
      <c r="B63">
        <f>INDEX(resultados!$A$2:$ZZ$61, 57, MATCH($B$2, resultados!$A$1:$ZZ$1, 0))</f>
        <v/>
      </c>
      <c r="C63">
        <f>INDEX(resultados!$A$2:$ZZ$61, 57, MATCH($B$3, resultados!$A$1:$ZZ$1, 0))</f>
        <v/>
      </c>
    </row>
    <row r="64">
      <c r="A64">
        <f>INDEX(resultados!$A$2:$ZZ$61, 58, MATCH($B$1, resultados!$A$1:$ZZ$1, 0))</f>
        <v/>
      </c>
      <c r="B64">
        <f>INDEX(resultados!$A$2:$ZZ$61, 58, MATCH($B$2, resultados!$A$1:$ZZ$1, 0))</f>
        <v/>
      </c>
      <c r="C64">
        <f>INDEX(resultados!$A$2:$ZZ$61, 58, MATCH($B$3, resultados!$A$1:$ZZ$1, 0))</f>
        <v/>
      </c>
    </row>
    <row r="65">
      <c r="A65">
        <f>INDEX(resultados!$A$2:$ZZ$61, 59, MATCH($B$1, resultados!$A$1:$ZZ$1, 0))</f>
        <v/>
      </c>
      <c r="B65">
        <f>INDEX(resultados!$A$2:$ZZ$61, 59, MATCH($B$2, resultados!$A$1:$ZZ$1, 0))</f>
        <v/>
      </c>
      <c r="C65">
        <f>INDEX(resultados!$A$2:$ZZ$61, 59, MATCH($B$3, resultados!$A$1:$ZZ$1, 0))</f>
        <v/>
      </c>
    </row>
    <row r="66">
      <c r="A66">
        <f>INDEX(resultados!$A$2:$ZZ$61, 60, MATCH($B$1, resultados!$A$1:$ZZ$1, 0))</f>
        <v/>
      </c>
      <c r="B66">
        <f>INDEX(resultados!$A$2:$ZZ$61, 60, MATCH($B$2, resultados!$A$1:$ZZ$1, 0))</f>
        <v/>
      </c>
      <c r="C66">
        <f>INDEX(resultados!$A$2:$ZZ$61, 60,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4.6387</v>
      </c>
      <c r="E2" t="n">
        <v>21.56</v>
      </c>
      <c r="F2" t="n">
        <v>18.45</v>
      </c>
      <c r="G2" t="n">
        <v>13.67</v>
      </c>
      <c r="H2" t="n">
        <v>0.24</v>
      </c>
      <c r="I2" t="n">
        <v>81</v>
      </c>
      <c r="J2" t="n">
        <v>71.52</v>
      </c>
      <c r="K2" t="n">
        <v>32.27</v>
      </c>
      <c r="L2" t="n">
        <v>1</v>
      </c>
      <c r="M2" t="n">
        <v>27</v>
      </c>
      <c r="N2" t="n">
        <v>8.25</v>
      </c>
      <c r="O2" t="n">
        <v>9054.6</v>
      </c>
      <c r="P2" t="n">
        <v>105.38</v>
      </c>
      <c r="Q2" t="n">
        <v>2322.47</v>
      </c>
      <c r="R2" t="n">
        <v>153.61</v>
      </c>
      <c r="S2" t="n">
        <v>54.16</v>
      </c>
      <c r="T2" t="n">
        <v>49769.95</v>
      </c>
      <c r="U2" t="n">
        <v>0.35</v>
      </c>
      <c r="V2" t="n">
        <v>0.83</v>
      </c>
      <c r="W2" t="n">
        <v>0.31</v>
      </c>
      <c r="X2" t="n">
        <v>3.04</v>
      </c>
      <c r="Y2" t="n">
        <v>1</v>
      </c>
      <c r="Z2" t="n">
        <v>10</v>
      </c>
      <c r="AA2" t="n">
        <v>135.6847579357507</v>
      </c>
      <c r="AB2" t="n">
        <v>185.6498717966624</v>
      </c>
      <c r="AC2" t="n">
        <v>167.9317085936727</v>
      </c>
      <c r="AD2" t="n">
        <v>135684.7579357507</v>
      </c>
      <c r="AE2" t="n">
        <v>185649.8717966624</v>
      </c>
      <c r="AF2" t="n">
        <v>7.951778285552215e-06</v>
      </c>
      <c r="AG2" t="n">
        <v>7.018229166666667</v>
      </c>
      <c r="AH2" t="n">
        <v>167931.7085936727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4.6528</v>
      </c>
      <c r="E3" t="n">
        <v>21.49</v>
      </c>
      <c r="F3" t="n">
        <v>18.42</v>
      </c>
      <c r="G3" t="n">
        <v>13.99</v>
      </c>
      <c r="H3" t="n">
        <v>0.48</v>
      </c>
      <c r="I3" t="n">
        <v>79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106.02</v>
      </c>
      <c r="Q3" t="n">
        <v>2322.47</v>
      </c>
      <c r="R3" t="n">
        <v>151.54</v>
      </c>
      <c r="S3" t="n">
        <v>54.16</v>
      </c>
      <c r="T3" t="n">
        <v>48743.77</v>
      </c>
      <c r="U3" t="n">
        <v>0.36</v>
      </c>
      <c r="V3" t="n">
        <v>0.83</v>
      </c>
      <c r="W3" t="n">
        <v>0.33</v>
      </c>
      <c r="X3" t="n">
        <v>3.01</v>
      </c>
      <c r="Y3" t="n">
        <v>1</v>
      </c>
      <c r="Z3" t="n">
        <v>10</v>
      </c>
      <c r="AA3" t="n">
        <v>135.522596525993</v>
      </c>
      <c r="AB3" t="n">
        <v>185.4279954017755</v>
      </c>
      <c r="AC3" t="n">
        <v>167.7310077705082</v>
      </c>
      <c r="AD3" t="n">
        <v>135522.596525993</v>
      </c>
      <c r="AE3" t="n">
        <v>185427.9954017755</v>
      </c>
      <c r="AF3" t="n">
        <v>7.975948866496506e-06</v>
      </c>
      <c r="AG3" t="n">
        <v>6.995442708333333</v>
      </c>
      <c r="AH3" t="n">
        <v>167731.0077705082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4.0308</v>
      </c>
      <c r="E2" t="n">
        <v>24.81</v>
      </c>
      <c r="F2" t="n">
        <v>21.38</v>
      </c>
      <c r="G2" t="n">
        <v>8.220000000000001</v>
      </c>
      <c r="H2" t="n">
        <v>0.43</v>
      </c>
      <c r="I2" t="n">
        <v>156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83.72</v>
      </c>
      <c r="Q2" t="n">
        <v>2322.91</v>
      </c>
      <c r="R2" t="n">
        <v>246.68</v>
      </c>
      <c r="S2" t="n">
        <v>54.16</v>
      </c>
      <c r="T2" t="n">
        <v>95932.92</v>
      </c>
      <c r="U2" t="n">
        <v>0.22</v>
      </c>
      <c r="V2" t="n">
        <v>0.72</v>
      </c>
      <c r="W2" t="n">
        <v>0.5600000000000001</v>
      </c>
      <c r="X2" t="n">
        <v>5.96</v>
      </c>
      <c r="Y2" t="n">
        <v>1</v>
      </c>
      <c r="Z2" t="n">
        <v>10</v>
      </c>
      <c r="AA2" t="n">
        <v>143.6287747937957</v>
      </c>
      <c r="AB2" t="n">
        <v>196.5192261271233</v>
      </c>
      <c r="AC2" t="n">
        <v>177.7637070020726</v>
      </c>
      <c r="AD2" t="n">
        <v>143628.7747937957</v>
      </c>
      <c r="AE2" t="n">
        <v>196519.2261271233</v>
      </c>
      <c r="AF2" t="n">
        <v>7.735157507906577e-06</v>
      </c>
      <c r="AG2" t="n">
        <v>8.076171875</v>
      </c>
      <c r="AH2" t="n">
        <v>177763.7070020725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3.3828</v>
      </c>
      <c r="E2" t="n">
        <v>29.56</v>
      </c>
      <c r="F2" t="n">
        <v>22.25</v>
      </c>
      <c r="G2" t="n">
        <v>7.58</v>
      </c>
      <c r="H2" t="n">
        <v>0.12</v>
      </c>
      <c r="I2" t="n">
        <v>176</v>
      </c>
      <c r="J2" t="n">
        <v>141.81</v>
      </c>
      <c r="K2" t="n">
        <v>47.83</v>
      </c>
      <c r="L2" t="n">
        <v>1</v>
      </c>
      <c r="M2" t="n">
        <v>174</v>
      </c>
      <c r="N2" t="n">
        <v>22.98</v>
      </c>
      <c r="O2" t="n">
        <v>17723.39</v>
      </c>
      <c r="P2" t="n">
        <v>240.79</v>
      </c>
      <c r="Q2" t="n">
        <v>2322.56</v>
      </c>
      <c r="R2" t="n">
        <v>283.7</v>
      </c>
      <c r="S2" t="n">
        <v>54.16</v>
      </c>
      <c r="T2" t="n">
        <v>114340.96</v>
      </c>
      <c r="U2" t="n">
        <v>0.19</v>
      </c>
      <c r="V2" t="n">
        <v>0.6899999999999999</v>
      </c>
      <c r="W2" t="n">
        <v>0.38</v>
      </c>
      <c r="X2" t="n">
        <v>6.84</v>
      </c>
      <c r="Y2" t="n">
        <v>1</v>
      </c>
      <c r="Z2" t="n">
        <v>10</v>
      </c>
      <c r="AA2" t="n">
        <v>266.1660759238028</v>
      </c>
      <c r="AB2" t="n">
        <v>364.1801674974795</v>
      </c>
      <c r="AC2" t="n">
        <v>329.4233234415945</v>
      </c>
      <c r="AD2" t="n">
        <v>266166.0759238028</v>
      </c>
      <c r="AE2" t="n">
        <v>364180.1674974795</v>
      </c>
      <c r="AF2" t="n">
        <v>4.921550587035038e-06</v>
      </c>
      <c r="AG2" t="n">
        <v>9.622395833333334</v>
      </c>
      <c r="AH2" t="n">
        <v>329423.3234415945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4.5789</v>
      </c>
      <c r="E3" t="n">
        <v>21.84</v>
      </c>
      <c r="F3" t="n">
        <v>17.76</v>
      </c>
      <c r="G3" t="n">
        <v>16.65</v>
      </c>
      <c r="H3" t="n">
        <v>0.25</v>
      </c>
      <c r="I3" t="n">
        <v>64</v>
      </c>
      <c r="J3" t="n">
        <v>143.17</v>
      </c>
      <c r="K3" t="n">
        <v>47.83</v>
      </c>
      <c r="L3" t="n">
        <v>2</v>
      </c>
      <c r="M3" t="n">
        <v>62</v>
      </c>
      <c r="N3" t="n">
        <v>23.34</v>
      </c>
      <c r="O3" t="n">
        <v>17891.86</v>
      </c>
      <c r="P3" t="n">
        <v>174.48</v>
      </c>
      <c r="Q3" t="n">
        <v>2322.33</v>
      </c>
      <c r="R3" t="n">
        <v>132.95</v>
      </c>
      <c r="S3" t="n">
        <v>54.16</v>
      </c>
      <c r="T3" t="n">
        <v>39527.93</v>
      </c>
      <c r="U3" t="n">
        <v>0.41</v>
      </c>
      <c r="V3" t="n">
        <v>0.86</v>
      </c>
      <c r="W3" t="n">
        <v>0.21</v>
      </c>
      <c r="X3" t="n">
        <v>2.35</v>
      </c>
      <c r="Y3" t="n">
        <v>1</v>
      </c>
      <c r="Z3" t="n">
        <v>10</v>
      </c>
      <c r="AA3" t="n">
        <v>170.3482736063503</v>
      </c>
      <c r="AB3" t="n">
        <v>233.0780231835357</v>
      </c>
      <c r="AC3" t="n">
        <v>210.8333837780264</v>
      </c>
      <c r="AD3" t="n">
        <v>170348.2736063504</v>
      </c>
      <c r="AE3" t="n">
        <v>233078.0231835357</v>
      </c>
      <c r="AF3" t="n">
        <v>6.661726375480293e-06</v>
      </c>
      <c r="AG3" t="n">
        <v>7.109375</v>
      </c>
      <c r="AH3" t="n">
        <v>210833.3837780264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5.0636</v>
      </c>
      <c r="E4" t="n">
        <v>19.75</v>
      </c>
      <c r="F4" t="n">
        <v>16.48</v>
      </c>
      <c r="G4" t="n">
        <v>27.47</v>
      </c>
      <c r="H4" t="n">
        <v>0.37</v>
      </c>
      <c r="I4" t="n">
        <v>36</v>
      </c>
      <c r="J4" t="n">
        <v>144.54</v>
      </c>
      <c r="K4" t="n">
        <v>47.83</v>
      </c>
      <c r="L4" t="n">
        <v>3</v>
      </c>
      <c r="M4" t="n">
        <v>16</v>
      </c>
      <c r="N4" t="n">
        <v>23.71</v>
      </c>
      <c r="O4" t="n">
        <v>18060.85</v>
      </c>
      <c r="P4" t="n">
        <v>141.72</v>
      </c>
      <c r="Q4" t="n">
        <v>2322.08</v>
      </c>
      <c r="R4" t="n">
        <v>88.87</v>
      </c>
      <c r="S4" t="n">
        <v>54.16</v>
      </c>
      <c r="T4" t="n">
        <v>17623.65</v>
      </c>
      <c r="U4" t="n">
        <v>0.61</v>
      </c>
      <c r="V4" t="n">
        <v>0.93</v>
      </c>
      <c r="W4" t="n">
        <v>0.19</v>
      </c>
      <c r="X4" t="n">
        <v>1.07</v>
      </c>
      <c r="Y4" t="n">
        <v>1</v>
      </c>
      <c r="Z4" t="n">
        <v>10</v>
      </c>
      <c r="AA4" t="n">
        <v>144.0787152882357</v>
      </c>
      <c r="AB4" t="n">
        <v>197.1348545615895</v>
      </c>
      <c r="AC4" t="n">
        <v>178.3205807227933</v>
      </c>
      <c r="AD4" t="n">
        <v>144078.7152882357</v>
      </c>
      <c r="AE4" t="n">
        <v>197134.8545615895</v>
      </c>
      <c r="AF4" t="n">
        <v>7.366904207316606e-06</v>
      </c>
      <c r="AG4" t="n">
        <v>6.429036458333333</v>
      </c>
      <c r="AH4" t="n">
        <v>178320.5807227933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5.0876</v>
      </c>
      <c r="E5" t="n">
        <v>19.66</v>
      </c>
      <c r="F5" t="n">
        <v>16.42</v>
      </c>
      <c r="G5" t="n">
        <v>28.14</v>
      </c>
      <c r="H5" t="n">
        <v>0.49</v>
      </c>
      <c r="I5" t="n">
        <v>35</v>
      </c>
      <c r="J5" t="n">
        <v>145.92</v>
      </c>
      <c r="K5" t="n">
        <v>47.83</v>
      </c>
      <c r="L5" t="n">
        <v>4</v>
      </c>
      <c r="M5" t="n">
        <v>0</v>
      </c>
      <c r="N5" t="n">
        <v>24.09</v>
      </c>
      <c r="O5" t="n">
        <v>18230.35</v>
      </c>
      <c r="P5" t="n">
        <v>140.54</v>
      </c>
      <c r="Q5" t="n">
        <v>2322.33</v>
      </c>
      <c r="R5" t="n">
        <v>86.59999999999999</v>
      </c>
      <c r="S5" t="n">
        <v>54.16</v>
      </c>
      <c r="T5" t="n">
        <v>16494.61</v>
      </c>
      <c r="U5" t="n">
        <v>0.63</v>
      </c>
      <c r="V5" t="n">
        <v>0.93</v>
      </c>
      <c r="W5" t="n">
        <v>0.19</v>
      </c>
      <c r="X5" t="n">
        <v>1.01</v>
      </c>
      <c r="Y5" t="n">
        <v>1</v>
      </c>
      <c r="Z5" t="n">
        <v>10</v>
      </c>
      <c r="AA5" t="n">
        <v>143.4079142460326</v>
      </c>
      <c r="AB5" t="n">
        <v>196.2170349819943</v>
      </c>
      <c r="AC5" t="n">
        <v>177.4903565557065</v>
      </c>
      <c r="AD5" t="n">
        <v>143407.9142460327</v>
      </c>
      <c r="AE5" t="n">
        <v>196217.0349819943</v>
      </c>
      <c r="AF5" t="n">
        <v>7.401821203322531e-06</v>
      </c>
      <c r="AG5" t="n">
        <v>6.399739583333333</v>
      </c>
      <c r="AH5" t="n">
        <v>177490.3565557065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2.868</v>
      </c>
      <c r="E2" t="n">
        <v>34.87</v>
      </c>
      <c r="F2" t="n">
        <v>24.38</v>
      </c>
      <c r="G2" t="n">
        <v>6.44</v>
      </c>
      <c r="H2" t="n">
        <v>0.1</v>
      </c>
      <c r="I2" t="n">
        <v>227</v>
      </c>
      <c r="J2" t="n">
        <v>176.73</v>
      </c>
      <c r="K2" t="n">
        <v>52.44</v>
      </c>
      <c r="L2" t="n">
        <v>1</v>
      </c>
      <c r="M2" t="n">
        <v>225</v>
      </c>
      <c r="N2" t="n">
        <v>33.29</v>
      </c>
      <c r="O2" t="n">
        <v>22031.19</v>
      </c>
      <c r="P2" t="n">
        <v>310.08</v>
      </c>
      <c r="Q2" t="n">
        <v>2322.68</v>
      </c>
      <c r="R2" t="n">
        <v>355.19</v>
      </c>
      <c r="S2" t="n">
        <v>54.16</v>
      </c>
      <c r="T2" t="n">
        <v>149833.09</v>
      </c>
      <c r="U2" t="n">
        <v>0.15</v>
      </c>
      <c r="V2" t="n">
        <v>0.63</v>
      </c>
      <c r="W2" t="n">
        <v>0.47</v>
      </c>
      <c r="X2" t="n">
        <v>8.960000000000001</v>
      </c>
      <c r="Y2" t="n">
        <v>1</v>
      </c>
      <c r="Z2" t="n">
        <v>10</v>
      </c>
      <c r="AA2" t="n">
        <v>363.792001448162</v>
      </c>
      <c r="AB2" t="n">
        <v>497.7562657517725</v>
      </c>
      <c r="AC2" t="n">
        <v>450.2511063537293</v>
      </c>
      <c r="AD2" t="n">
        <v>363792.001448162</v>
      </c>
      <c r="AE2" t="n">
        <v>497756.2657517725</v>
      </c>
      <c r="AF2" t="n">
        <v>3.952215578890484e-06</v>
      </c>
      <c r="AG2" t="n">
        <v>11.35091145833333</v>
      </c>
      <c r="AH2" t="n">
        <v>450251.1063537293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4.2124</v>
      </c>
      <c r="E3" t="n">
        <v>23.74</v>
      </c>
      <c r="F3" t="n">
        <v>18.44</v>
      </c>
      <c r="G3" t="n">
        <v>13.66</v>
      </c>
      <c r="H3" t="n">
        <v>0.2</v>
      </c>
      <c r="I3" t="n">
        <v>81</v>
      </c>
      <c r="J3" t="n">
        <v>178.21</v>
      </c>
      <c r="K3" t="n">
        <v>52.44</v>
      </c>
      <c r="L3" t="n">
        <v>2</v>
      </c>
      <c r="M3" t="n">
        <v>79</v>
      </c>
      <c r="N3" t="n">
        <v>33.77</v>
      </c>
      <c r="O3" t="n">
        <v>22213.89</v>
      </c>
      <c r="P3" t="n">
        <v>220.99</v>
      </c>
      <c r="Q3" t="n">
        <v>2322.34</v>
      </c>
      <c r="R3" t="n">
        <v>155.76</v>
      </c>
      <c r="S3" t="n">
        <v>54.16</v>
      </c>
      <c r="T3" t="n">
        <v>50844.32</v>
      </c>
      <c r="U3" t="n">
        <v>0.35</v>
      </c>
      <c r="V3" t="n">
        <v>0.83</v>
      </c>
      <c r="W3" t="n">
        <v>0.24</v>
      </c>
      <c r="X3" t="n">
        <v>3.03</v>
      </c>
      <c r="Y3" t="n">
        <v>1</v>
      </c>
      <c r="Z3" t="n">
        <v>10</v>
      </c>
      <c r="AA3" t="n">
        <v>207.2080193925609</v>
      </c>
      <c r="AB3" t="n">
        <v>283.5111535054207</v>
      </c>
      <c r="AC3" t="n">
        <v>256.4532469253497</v>
      </c>
      <c r="AD3" t="n">
        <v>207208.0193925609</v>
      </c>
      <c r="AE3" t="n">
        <v>283511.1535054207</v>
      </c>
      <c r="AF3" t="n">
        <v>5.804851082468018e-06</v>
      </c>
      <c r="AG3" t="n">
        <v>7.727864583333333</v>
      </c>
      <c r="AH3" t="n">
        <v>256453.2469253497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4.7162</v>
      </c>
      <c r="E4" t="n">
        <v>21.2</v>
      </c>
      <c r="F4" t="n">
        <v>17.11</v>
      </c>
      <c r="G4" t="n">
        <v>21.84</v>
      </c>
      <c r="H4" t="n">
        <v>0.3</v>
      </c>
      <c r="I4" t="n">
        <v>47</v>
      </c>
      <c r="J4" t="n">
        <v>179.7</v>
      </c>
      <c r="K4" t="n">
        <v>52.44</v>
      </c>
      <c r="L4" t="n">
        <v>3</v>
      </c>
      <c r="M4" t="n">
        <v>45</v>
      </c>
      <c r="N4" t="n">
        <v>34.26</v>
      </c>
      <c r="O4" t="n">
        <v>22397.24</v>
      </c>
      <c r="P4" t="n">
        <v>190.74</v>
      </c>
      <c r="Q4" t="n">
        <v>2322.04</v>
      </c>
      <c r="R4" t="n">
        <v>111.31</v>
      </c>
      <c r="S4" t="n">
        <v>54.16</v>
      </c>
      <c r="T4" t="n">
        <v>28789.83</v>
      </c>
      <c r="U4" t="n">
        <v>0.49</v>
      </c>
      <c r="V4" t="n">
        <v>0.89</v>
      </c>
      <c r="W4" t="n">
        <v>0.18</v>
      </c>
      <c r="X4" t="n">
        <v>1.7</v>
      </c>
      <c r="Y4" t="n">
        <v>1</v>
      </c>
      <c r="Z4" t="n">
        <v>10</v>
      </c>
      <c r="AA4" t="n">
        <v>176.7905809357551</v>
      </c>
      <c r="AB4" t="n">
        <v>241.8926722861633</v>
      </c>
      <c r="AC4" t="n">
        <v>218.8067751417398</v>
      </c>
      <c r="AD4" t="n">
        <v>176790.580935755</v>
      </c>
      <c r="AE4" t="n">
        <v>241892.6722861633</v>
      </c>
      <c r="AF4" t="n">
        <v>6.499107082692922e-06</v>
      </c>
      <c r="AG4" t="n">
        <v>6.901041666666667</v>
      </c>
      <c r="AH4" t="n">
        <v>218806.7751417398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4.9528</v>
      </c>
      <c r="E5" t="n">
        <v>20.19</v>
      </c>
      <c r="F5" t="n">
        <v>16.63</v>
      </c>
      <c r="G5" t="n">
        <v>31.19</v>
      </c>
      <c r="H5" t="n">
        <v>0.39</v>
      </c>
      <c r="I5" t="n">
        <v>32</v>
      </c>
      <c r="J5" t="n">
        <v>181.19</v>
      </c>
      <c r="K5" t="n">
        <v>52.44</v>
      </c>
      <c r="L5" t="n">
        <v>4</v>
      </c>
      <c r="M5" t="n">
        <v>30</v>
      </c>
      <c r="N5" t="n">
        <v>34.75</v>
      </c>
      <c r="O5" t="n">
        <v>22581.25</v>
      </c>
      <c r="P5" t="n">
        <v>169.45</v>
      </c>
      <c r="Q5" t="n">
        <v>2322.12</v>
      </c>
      <c r="R5" t="n">
        <v>95.48</v>
      </c>
      <c r="S5" t="n">
        <v>54.16</v>
      </c>
      <c r="T5" t="n">
        <v>20951.99</v>
      </c>
      <c r="U5" t="n">
        <v>0.57</v>
      </c>
      <c r="V5" t="n">
        <v>0.92</v>
      </c>
      <c r="W5" t="n">
        <v>0.16</v>
      </c>
      <c r="X5" t="n">
        <v>1.22</v>
      </c>
      <c r="Y5" t="n">
        <v>1</v>
      </c>
      <c r="Z5" t="n">
        <v>10</v>
      </c>
      <c r="AA5" t="n">
        <v>158.0208152971122</v>
      </c>
      <c r="AB5" t="n">
        <v>216.2110508757668</v>
      </c>
      <c r="AC5" t="n">
        <v>195.5761716343614</v>
      </c>
      <c r="AD5" t="n">
        <v>158020.8152971122</v>
      </c>
      <c r="AE5" t="n">
        <v>216211.0508757668</v>
      </c>
      <c r="AF5" t="n">
        <v>6.825151087562341e-06</v>
      </c>
      <c r="AG5" t="n">
        <v>6.572265625</v>
      </c>
      <c r="AH5" t="n">
        <v>195576.1716343614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5.0516</v>
      </c>
      <c r="E6" t="n">
        <v>19.8</v>
      </c>
      <c r="F6" t="n">
        <v>16.41</v>
      </c>
      <c r="G6" t="n">
        <v>36.48</v>
      </c>
      <c r="H6" t="n">
        <v>0.49</v>
      </c>
      <c r="I6" t="n">
        <v>27</v>
      </c>
      <c r="J6" t="n">
        <v>182.69</v>
      </c>
      <c r="K6" t="n">
        <v>52.44</v>
      </c>
      <c r="L6" t="n">
        <v>5</v>
      </c>
      <c r="M6" t="n">
        <v>0</v>
      </c>
      <c r="N6" t="n">
        <v>35.25</v>
      </c>
      <c r="O6" t="n">
        <v>22766.06</v>
      </c>
      <c r="P6" t="n">
        <v>160.04</v>
      </c>
      <c r="Q6" t="n">
        <v>2322.01</v>
      </c>
      <c r="R6" t="n">
        <v>87.16</v>
      </c>
      <c r="S6" t="n">
        <v>54.16</v>
      </c>
      <c r="T6" t="n">
        <v>16818.3</v>
      </c>
      <c r="U6" t="n">
        <v>0.62</v>
      </c>
      <c r="V6" t="n">
        <v>0.93</v>
      </c>
      <c r="W6" t="n">
        <v>0.18</v>
      </c>
      <c r="X6" t="n">
        <v>1.01</v>
      </c>
      <c r="Y6" t="n">
        <v>1</v>
      </c>
      <c r="Z6" t="n">
        <v>10</v>
      </c>
      <c r="AA6" t="n">
        <v>153.6235585283709</v>
      </c>
      <c r="AB6" t="n">
        <v>210.1945301715007</v>
      </c>
      <c r="AC6" t="n">
        <v>190.1338592218686</v>
      </c>
      <c r="AD6" t="n">
        <v>153623.5585283709</v>
      </c>
      <c r="AE6" t="n">
        <v>210194.5301715007</v>
      </c>
      <c r="AF6" t="n">
        <v>6.961301331353965e-06</v>
      </c>
      <c r="AG6" t="n">
        <v>6.4453125</v>
      </c>
      <c r="AH6" t="n">
        <v>190133.8592218687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3.5002</v>
      </c>
      <c r="E2" t="n">
        <v>28.57</v>
      </c>
      <c r="F2" t="n">
        <v>24.33</v>
      </c>
      <c r="G2" t="n">
        <v>6.27</v>
      </c>
      <c r="H2" t="n">
        <v>0.64</v>
      </c>
      <c r="I2" t="n">
        <v>233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70.58</v>
      </c>
      <c r="Q2" t="n">
        <v>2323.36</v>
      </c>
      <c r="R2" t="n">
        <v>341.49</v>
      </c>
      <c r="S2" t="n">
        <v>54.16</v>
      </c>
      <c r="T2" t="n">
        <v>142950.28</v>
      </c>
      <c r="U2" t="n">
        <v>0.16</v>
      </c>
      <c r="V2" t="n">
        <v>0.63</v>
      </c>
      <c r="W2" t="n">
        <v>0.79</v>
      </c>
      <c r="X2" t="n">
        <v>8.92</v>
      </c>
      <c r="Y2" t="n">
        <v>1</v>
      </c>
      <c r="Z2" t="n">
        <v>10</v>
      </c>
      <c r="AA2" t="n">
        <v>156.8257549180698</v>
      </c>
      <c r="AB2" t="n">
        <v>214.5759165428188</v>
      </c>
      <c r="AC2" t="n">
        <v>194.0970922272239</v>
      </c>
      <c r="AD2" t="n">
        <v>156825.7549180698</v>
      </c>
      <c r="AE2" t="n">
        <v>214575.9165428189</v>
      </c>
      <c r="AF2" t="n">
        <v>7.114437672953588e-06</v>
      </c>
      <c r="AG2" t="n">
        <v>9.300130208333334</v>
      </c>
      <c r="AH2" t="n">
        <v>194097.0922272239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4.1327</v>
      </c>
      <c r="E2" t="n">
        <v>24.2</v>
      </c>
      <c r="F2" t="n">
        <v>19.82</v>
      </c>
      <c r="G2" t="n">
        <v>10.25</v>
      </c>
      <c r="H2" t="n">
        <v>0.18</v>
      </c>
      <c r="I2" t="n">
        <v>116</v>
      </c>
      <c r="J2" t="n">
        <v>98.70999999999999</v>
      </c>
      <c r="K2" t="n">
        <v>39.72</v>
      </c>
      <c r="L2" t="n">
        <v>1</v>
      </c>
      <c r="M2" t="n">
        <v>114</v>
      </c>
      <c r="N2" t="n">
        <v>12.99</v>
      </c>
      <c r="O2" t="n">
        <v>12407.75</v>
      </c>
      <c r="P2" t="n">
        <v>158.66</v>
      </c>
      <c r="Q2" t="n">
        <v>2322.45</v>
      </c>
      <c r="R2" t="n">
        <v>202.01</v>
      </c>
      <c r="S2" t="n">
        <v>54.16</v>
      </c>
      <c r="T2" t="n">
        <v>73795.98</v>
      </c>
      <c r="U2" t="n">
        <v>0.27</v>
      </c>
      <c r="V2" t="n">
        <v>0.77</v>
      </c>
      <c r="W2" t="n">
        <v>0.3</v>
      </c>
      <c r="X2" t="n">
        <v>4.41</v>
      </c>
      <c r="Y2" t="n">
        <v>1</v>
      </c>
      <c r="Z2" t="n">
        <v>10</v>
      </c>
      <c r="AA2" t="n">
        <v>175.6479619892559</v>
      </c>
      <c r="AB2" t="n">
        <v>240.3292906347737</v>
      </c>
      <c r="AC2" t="n">
        <v>217.3926004409384</v>
      </c>
      <c r="AD2" t="n">
        <v>175647.9619892559</v>
      </c>
      <c r="AE2" t="n">
        <v>240329.2906347737</v>
      </c>
      <c r="AF2" t="n">
        <v>6.573359224654806e-06</v>
      </c>
      <c r="AG2" t="n">
        <v>7.877604166666667</v>
      </c>
      <c r="AH2" t="n">
        <v>217392.6004409384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4.8807</v>
      </c>
      <c r="E3" t="n">
        <v>20.49</v>
      </c>
      <c r="F3" t="n">
        <v>17.41</v>
      </c>
      <c r="G3" t="n">
        <v>19.71</v>
      </c>
      <c r="H3" t="n">
        <v>0.35</v>
      </c>
      <c r="I3" t="n">
        <v>53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119.89</v>
      </c>
      <c r="Q3" t="n">
        <v>2322.31</v>
      </c>
      <c r="R3" t="n">
        <v>119.22</v>
      </c>
      <c r="S3" t="n">
        <v>54.16</v>
      </c>
      <c r="T3" t="n">
        <v>32718.15</v>
      </c>
      <c r="U3" t="n">
        <v>0.45</v>
      </c>
      <c r="V3" t="n">
        <v>0.88</v>
      </c>
      <c r="W3" t="n">
        <v>0.25</v>
      </c>
      <c r="X3" t="n">
        <v>2</v>
      </c>
      <c r="Y3" t="n">
        <v>1</v>
      </c>
      <c r="Z3" t="n">
        <v>10</v>
      </c>
      <c r="AA3" t="n">
        <v>142.0709567738587</v>
      </c>
      <c r="AB3" t="n">
        <v>194.387750786166</v>
      </c>
      <c r="AC3" t="n">
        <v>175.835656676111</v>
      </c>
      <c r="AD3" t="n">
        <v>142070.9567738587</v>
      </c>
      <c r="AE3" t="n">
        <v>194387.7507861659</v>
      </c>
      <c r="AF3" t="n">
        <v>7.763107500610429e-06</v>
      </c>
      <c r="AG3" t="n">
        <v>6.669921875</v>
      </c>
      <c r="AH3" t="n">
        <v>175835.656676111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3.663</v>
      </c>
      <c r="E2" t="n">
        <v>27.3</v>
      </c>
      <c r="F2" t="n">
        <v>21.28</v>
      </c>
      <c r="G2" t="n">
        <v>8.4</v>
      </c>
      <c r="H2" t="n">
        <v>0.14</v>
      </c>
      <c r="I2" t="n">
        <v>152</v>
      </c>
      <c r="J2" t="n">
        <v>124.63</v>
      </c>
      <c r="K2" t="n">
        <v>45</v>
      </c>
      <c r="L2" t="n">
        <v>1</v>
      </c>
      <c r="M2" t="n">
        <v>150</v>
      </c>
      <c r="N2" t="n">
        <v>18.64</v>
      </c>
      <c r="O2" t="n">
        <v>15605.44</v>
      </c>
      <c r="P2" t="n">
        <v>208.14</v>
      </c>
      <c r="Q2" t="n">
        <v>2322.19</v>
      </c>
      <c r="R2" t="n">
        <v>251.23</v>
      </c>
      <c r="S2" t="n">
        <v>54.16</v>
      </c>
      <c r="T2" t="n">
        <v>98224.78</v>
      </c>
      <c r="U2" t="n">
        <v>0.22</v>
      </c>
      <c r="V2" t="n">
        <v>0.72</v>
      </c>
      <c r="W2" t="n">
        <v>0.35</v>
      </c>
      <c r="X2" t="n">
        <v>5.87</v>
      </c>
      <c r="Y2" t="n">
        <v>1</v>
      </c>
      <c r="Z2" t="n">
        <v>10</v>
      </c>
      <c r="AA2" t="n">
        <v>229.0960403395604</v>
      </c>
      <c r="AB2" t="n">
        <v>313.4593093964237</v>
      </c>
      <c r="AC2" t="n">
        <v>283.5431928506258</v>
      </c>
      <c r="AD2" t="n">
        <v>229096.0403395604</v>
      </c>
      <c r="AE2" t="n">
        <v>313459.3093964237</v>
      </c>
      <c r="AF2" t="n">
        <v>5.502573324800651e-06</v>
      </c>
      <c r="AG2" t="n">
        <v>8.88671875</v>
      </c>
      <c r="AH2" t="n">
        <v>283543.1928506258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4.7728</v>
      </c>
      <c r="E3" t="n">
        <v>20.95</v>
      </c>
      <c r="F3" t="n">
        <v>17.41</v>
      </c>
      <c r="G3" t="n">
        <v>19</v>
      </c>
      <c r="H3" t="n">
        <v>0.28</v>
      </c>
      <c r="I3" t="n">
        <v>55</v>
      </c>
      <c r="J3" t="n">
        <v>125.95</v>
      </c>
      <c r="K3" t="n">
        <v>45</v>
      </c>
      <c r="L3" t="n">
        <v>2</v>
      </c>
      <c r="M3" t="n">
        <v>53</v>
      </c>
      <c r="N3" t="n">
        <v>18.95</v>
      </c>
      <c r="O3" t="n">
        <v>15767.7</v>
      </c>
      <c r="P3" t="n">
        <v>148.91</v>
      </c>
      <c r="Q3" t="n">
        <v>2322.19</v>
      </c>
      <c r="R3" t="n">
        <v>121.34</v>
      </c>
      <c r="S3" t="n">
        <v>54.16</v>
      </c>
      <c r="T3" t="n">
        <v>33767.08</v>
      </c>
      <c r="U3" t="n">
        <v>0.45</v>
      </c>
      <c r="V3" t="n">
        <v>0.88</v>
      </c>
      <c r="W3" t="n">
        <v>0.2</v>
      </c>
      <c r="X3" t="n">
        <v>2.01</v>
      </c>
      <c r="Y3" t="n">
        <v>1</v>
      </c>
      <c r="Z3" t="n">
        <v>10</v>
      </c>
      <c r="AA3" t="n">
        <v>156.4254585878236</v>
      </c>
      <c r="AB3" t="n">
        <v>214.0282134439486</v>
      </c>
      <c r="AC3" t="n">
        <v>193.6016611434036</v>
      </c>
      <c r="AD3" t="n">
        <v>156425.4585878236</v>
      </c>
      <c r="AE3" t="n">
        <v>214028.2134439486</v>
      </c>
      <c r="AF3" t="n">
        <v>7.169719346057479e-06</v>
      </c>
      <c r="AG3" t="n">
        <v>6.819661458333333</v>
      </c>
      <c r="AH3" t="n">
        <v>193601.6611434036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4.9932</v>
      </c>
      <c r="E4" t="n">
        <v>20.03</v>
      </c>
      <c r="F4" t="n">
        <v>16.87</v>
      </c>
      <c r="G4" t="n">
        <v>25.31</v>
      </c>
      <c r="H4" t="n">
        <v>0.42</v>
      </c>
      <c r="I4" t="n">
        <v>40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133.68</v>
      </c>
      <c r="Q4" t="n">
        <v>2322.16</v>
      </c>
      <c r="R4" t="n">
        <v>101.41</v>
      </c>
      <c r="S4" t="n">
        <v>54.16</v>
      </c>
      <c r="T4" t="n">
        <v>23877.15</v>
      </c>
      <c r="U4" t="n">
        <v>0.53</v>
      </c>
      <c r="V4" t="n">
        <v>0.91</v>
      </c>
      <c r="W4" t="n">
        <v>0.22</v>
      </c>
      <c r="X4" t="n">
        <v>1.46</v>
      </c>
      <c r="Y4" t="n">
        <v>1</v>
      </c>
      <c r="Z4" t="n">
        <v>10</v>
      </c>
      <c r="AA4" t="n">
        <v>140.770219985272</v>
      </c>
      <c r="AB4" t="n">
        <v>192.6080253275655</v>
      </c>
      <c r="AC4" t="n">
        <v>174.2257857174184</v>
      </c>
      <c r="AD4" t="n">
        <v>140770.219985272</v>
      </c>
      <c r="AE4" t="n">
        <v>192608.0253275655</v>
      </c>
      <c r="AF4" t="n">
        <v>7.500805112037841e-06</v>
      </c>
      <c r="AG4" t="n">
        <v>6.520182291666667</v>
      </c>
      <c r="AH4" t="n">
        <v>174225.7857174184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2024-09-25T11:40:48Z</dcterms:created>
  <dcterms:modified xmlns:dcterms="http://purl.org/dc/terms/" xmlns:xsi="http://www.w3.org/2001/XMLSchema-instance" xsi:type="dcterms:W3CDTF">2024-09-25T11:40:48Z</dcterms:modified>
</cp:coreProperties>
</file>