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xVal>
          <yVal>
            <numRef>
              <f>gráficos!$B$7:$B$41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9.629799999999999</v>
      </c>
      <c r="E2" t="n">
        <v>10.38</v>
      </c>
      <c r="F2" t="n">
        <v>5.73</v>
      </c>
      <c r="G2" t="n">
        <v>6.25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53</v>
      </c>
      <c r="N2" t="n">
        <v>39.4</v>
      </c>
      <c r="O2" t="n">
        <v>24256.19</v>
      </c>
      <c r="P2" t="n">
        <v>75.3</v>
      </c>
      <c r="Q2" t="n">
        <v>1405.08</v>
      </c>
      <c r="R2" t="n">
        <v>60.13</v>
      </c>
      <c r="S2" t="n">
        <v>24.25</v>
      </c>
      <c r="T2" t="n">
        <v>17128.01</v>
      </c>
      <c r="U2" t="n">
        <v>0.4</v>
      </c>
      <c r="V2" t="n">
        <v>0.73</v>
      </c>
      <c r="W2" t="n">
        <v>1.27</v>
      </c>
      <c r="X2" t="n">
        <v>1.1</v>
      </c>
      <c r="Y2" t="n">
        <v>2</v>
      </c>
      <c r="Z2" t="n">
        <v>10</v>
      </c>
      <c r="AA2" t="n">
        <v>244.2897886713175</v>
      </c>
      <c r="AB2" t="n">
        <v>334.2480661647924</v>
      </c>
      <c r="AC2" t="n">
        <v>302.3478998502313</v>
      </c>
      <c r="AD2" t="n">
        <v>244289.7886713175</v>
      </c>
      <c r="AE2" t="n">
        <v>334248.0661647924</v>
      </c>
      <c r="AF2" t="n">
        <v>3.240487600794923e-06</v>
      </c>
      <c r="AG2" t="n">
        <v>13.515625</v>
      </c>
      <c r="AH2" t="n">
        <v>302347.8998502312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11.799</v>
      </c>
      <c r="E3" t="n">
        <v>8.48</v>
      </c>
      <c r="F3" t="n">
        <v>5.06</v>
      </c>
      <c r="G3" t="n">
        <v>13.21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59.08</v>
      </c>
      <c r="Q3" t="n">
        <v>1404.73</v>
      </c>
      <c r="R3" t="n">
        <v>39.62</v>
      </c>
      <c r="S3" t="n">
        <v>24.25</v>
      </c>
      <c r="T3" t="n">
        <v>7029.09</v>
      </c>
      <c r="U3" t="n">
        <v>0.61</v>
      </c>
      <c r="V3" t="n">
        <v>0.82</v>
      </c>
      <c r="W3" t="n">
        <v>1.21</v>
      </c>
      <c r="X3" t="n">
        <v>0.44</v>
      </c>
      <c r="Y3" t="n">
        <v>2</v>
      </c>
      <c r="Z3" t="n">
        <v>10</v>
      </c>
      <c r="AA3" t="n">
        <v>189.3158865536164</v>
      </c>
      <c r="AB3" t="n">
        <v>259.0303480099975</v>
      </c>
      <c r="AC3" t="n">
        <v>234.3088551473755</v>
      </c>
      <c r="AD3" t="n">
        <v>189315.8865536164</v>
      </c>
      <c r="AE3" t="n">
        <v>259030.3480099975</v>
      </c>
      <c r="AF3" t="n">
        <v>3.970436893993572e-06</v>
      </c>
      <c r="AG3" t="n">
        <v>11.04166666666667</v>
      </c>
      <c r="AH3" t="n">
        <v>234308.8551473756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12.3703</v>
      </c>
      <c r="E4" t="n">
        <v>8.08</v>
      </c>
      <c r="F4" t="n">
        <v>4.95</v>
      </c>
      <c r="G4" t="n">
        <v>18.54</v>
      </c>
      <c r="H4" t="n">
        <v>0.27</v>
      </c>
      <c r="I4" t="n">
        <v>16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51.91</v>
      </c>
      <c r="Q4" t="n">
        <v>1404.83</v>
      </c>
      <c r="R4" t="n">
        <v>35.33</v>
      </c>
      <c r="S4" t="n">
        <v>24.25</v>
      </c>
      <c r="T4" t="n">
        <v>4923.71</v>
      </c>
      <c r="U4" t="n">
        <v>0.6899999999999999</v>
      </c>
      <c r="V4" t="n">
        <v>0.84</v>
      </c>
      <c r="W4" t="n">
        <v>1.22</v>
      </c>
      <c r="X4" t="n">
        <v>0.32</v>
      </c>
      <c r="Y4" t="n">
        <v>2</v>
      </c>
      <c r="Z4" t="n">
        <v>10</v>
      </c>
      <c r="AA4" t="n">
        <v>175.4123422244444</v>
      </c>
      <c r="AB4" t="n">
        <v>240.0069052777484</v>
      </c>
      <c r="AC4" t="n">
        <v>217.1009830899167</v>
      </c>
      <c r="AD4" t="n">
        <v>175412.3422244444</v>
      </c>
      <c r="AE4" t="n">
        <v>240006.9052777484</v>
      </c>
      <c r="AF4" t="n">
        <v>4.162682897683591e-06</v>
      </c>
      <c r="AG4" t="n">
        <v>10.52083333333333</v>
      </c>
      <c r="AH4" t="n">
        <v>217100.9830899167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12.4658</v>
      </c>
      <c r="E2" t="n">
        <v>8.02</v>
      </c>
      <c r="F2" t="n">
        <v>5.38</v>
      </c>
      <c r="G2" t="n">
        <v>8.73</v>
      </c>
      <c r="H2" t="n">
        <v>0.2</v>
      </c>
      <c r="I2" t="n">
        <v>37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35.91</v>
      </c>
      <c r="Q2" t="n">
        <v>1405.6</v>
      </c>
      <c r="R2" t="n">
        <v>47.97</v>
      </c>
      <c r="S2" t="n">
        <v>24.25</v>
      </c>
      <c r="T2" t="n">
        <v>11134.81</v>
      </c>
      <c r="U2" t="n">
        <v>0.51</v>
      </c>
      <c r="V2" t="n">
        <v>0.78</v>
      </c>
      <c r="W2" t="n">
        <v>1.28</v>
      </c>
      <c r="X2" t="n">
        <v>0.76</v>
      </c>
      <c r="Y2" t="n">
        <v>2</v>
      </c>
      <c r="Z2" t="n">
        <v>10</v>
      </c>
      <c r="AA2" t="n">
        <v>152.6333092926841</v>
      </c>
      <c r="AB2" t="n">
        <v>208.8396274805216</v>
      </c>
      <c r="AC2" t="n">
        <v>188.9082665420983</v>
      </c>
      <c r="AD2" t="n">
        <v>152633.309292684</v>
      </c>
      <c r="AE2" t="n">
        <v>208839.6274805216</v>
      </c>
      <c r="AF2" t="n">
        <v>5.069394455017014e-06</v>
      </c>
      <c r="AG2" t="n">
        <v>10.44270833333333</v>
      </c>
      <c r="AH2" t="n">
        <v>188908.2665420983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12.1212</v>
      </c>
      <c r="E2" t="n">
        <v>8.25</v>
      </c>
      <c r="F2" t="n">
        <v>5.66</v>
      </c>
      <c r="G2" t="n">
        <v>7.07</v>
      </c>
      <c r="H2" t="n">
        <v>0.24</v>
      </c>
      <c r="I2" t="n">
        <v>48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32.93</v>
      </c>
      <c r="Q2" t="n">
        <v>1405.85</v>
      </c>
      <c r="R2" t="n">
        <v>56.1</v>
      </c>
      <c r="S2" t="n">
        <v>24.25</v>
      </c>
      <c r="T2" t="n">
        <v>15146.35</v>
      </c>
      <c r="U2" t="n">
        <v>0.43</v>
      </c>
      <c r="V2" t="n">
        <v>0.74</v>
      </c>
      <c r="W2" t="n">
        <v>1.32</v>
      </c>
      <c r="X2" t="n">
        <v>1.03</v>
      </c>
      <c r="Y2" t="n">
        <v>2</v>
      </c>
      <c r="Z2" t="n">
        <v>10</v>
      </c>
      <c r="AA2" t="n">
        <v>156.0442764012179</v>
      </c>
      <c r="AB2" t="n">
        <v>213.5066631596638</v>
      </c>
      <c r="AC2" t="n">
        <v>193.1298868862503</v>
      </c>
      <c r="AD2" t="n">
        <v>156044.2764012179</v>
      </c>
      <c r="AE2" t="n">
        <v>213506.6631596638</v>
      </c>
      <c r="AF2" t="n">
        <v>5.194617832304067e-06</v>
      </c>
      <c r="AG2" t="n">
        <v>10.7421875</v>
      </c>
      <c r="AH2" t="n">
        <v>193129.8868862503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10.6154</v>
      </c>
      <c r="E2" t="n">
        <v>9.42</v>
      </c>
      <c r="F2" t="n">
        <v>6.67</v>
      </c>
      <c r="G2" t="n">
        <v>4.21</v>
      </c>
      <c r="H2" t="n">
        <v>0.43</v>
      </c>
      <c r="I2" t="n">
        <v>95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26.59</v>
      </c>
      <c r="Q2" t="n">
        <v>1407.86</v>
      </c>
      <c r="R2" t="n">
        <v>85.25</v>
      </c>
      <c r="S2" t="n">
        <v>24.25</v>
      </c>
      <c r="T2" t="n">
        <v>29488.34</v>
      </c>
      <c r="U2" t="n">
        <v>0.28</v>
      </c>
      <c r="V2" t="n">
        <v>0.63</v>
      </c>
      <c r="W2" t="n">
        <v>1.46</v>
      </c>
      <c r="X2" t="n">
        <v>2.04</v>
      </c>
      <c r="Y2" t="n">
        <v>2</v>
      </c>
      <c r="Z2" t="n">
        <v>10</v>
      </c>
      <c r="AA2" t="n">
        <v>163.394028601956</v>
      </c>
      <c r="AB2" t="n">
        <v>223.5629183688913</v>
      </c>
      <c r="AC2" t="n">
        <v>202.2263872123552</v>
      </c>
      <c r="AD2" t="n">
        <v>163394.028601956</v>
      </c>
      <c r="AE2" t="n">
        <v>223562.9183688913</v>
      </c>
      <c r="AF2" t="n">
        <v>5.092772589152989e-06</v>
      </c>
      <c r="AG2" t="n">
        <v>12.265625</v>
      </c>
      <c r="AH2" t="n">
        <v>202226.3872123552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11.3644</v>
      </c>
      <c r="E2" t="n">
        <v>8.800000000000001</v>
      </c>
      <c r="F2" t="n">
        <v>5.42</v>
      </c>
      <c r="G2" t="n">
        <v>8.119999999999999</v>
      </c>
      <c r="H2" t="n">
        <v>0.12</v>
      </c>
      <c r="I2" t="n">
        <v>40</v>
      </c>
      <c r="J2" t="n">
        <v>141.81</v>
      </c>
      <c r="K2" t="n">
        <v>47.83</v>
      </c>
      <c r="L2" t="n">
        <v>1</v>
      </c>
      <c r="M2" t="n">
        <v>38</v>
      </c>
      <c r="N2" t="n">
        <v>22.98</v>
      </c>
      <c r="O2" t="n">
        <v>17723.39</v>
      </c>
      <c r="P2" t="n">
        <v>54.28</v>
      </c>
      <c r="Q2" t="n">
        <v>1404.94</v>
      </c>
      <c r="R2" t="n">
        <v>50.27</v>
      </c>
      <c r="S2" t="n">
        <v>24.25</v>
      </c>
      <c r="T2" t="n">
        <v>12269.97</v>
      </c>
      <c r="U2" t="n">
        <v>0.48</v>
      </c>
      <c r="V2" t="n">
        <v>0.77</v>
      </c>
      <c r="W2" t="n">
        <v>1.24</v>
      </c>
      <c r="X2" t="n">
        <v>0.79</v>
      </c>
      <c r="Y2" t="n">
        <v>2</v>
      </c>
      <c r="Z2" t="n">
        <v>10</v>
      </c>
      <c r="AA2" t="n">
        <v>189.9979371936403</v>
      </c>
      <c r="AB2" t="n">
        <v>259.9635597856283</v>
      </c>
      <c r="AC2" t="n">
        <v>235.1530025009115</v>
      </c>
      <c r="AD2" t="n">
        <v>189997.9371936403</v>
      </c>
      <c r="AE2" t="n">
        <v>259963.5597856283</v>
      </c>
      <c r="AF2" t="n">
        <v>4.133444889684653e-06</v>
      </c>
      <c r="AG2" t="n">
        <v>11.45833333333333</v>
      </c>
      <c r="AH2" t="n">
        <v>235153.0025009115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12.5975</v>
      </c>
      <c r="E3" t="n">
        <v>7.94</v>
      </c>
      <c r="F3" t="n">
        <v>5.07</v>
      </c>
      <c r="G3" t="n">
        <v>13.84</v>
      </c>
      <c r="H3" t="n">
        <v>0.25</v>
      </c>
      <c r="I3" t="n">
        <v>22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44.22</v>
      </c>
      <c r="Q3" t="n">
        <v>1404.86</v>
      </c>
      <c r="R3" t="n">
        <v>38.93</v>
      </c>
      <c r="S3" t="n">
        <v>24.25</v>
      </c>
      <c r="T3" t="n">
        <v>6690.31</v>
      </c>
      <c r="U3" t="n">
        <v>0.62</v>
      </c>
      <c r="V3" t="n">
        <v>0.82</v>
      </c>
      <c r="W3" t="n">
        <v>1.24</v>
      </c>
      <c r="X3" t="n">
        <v>0.45</v>
      </c>
      <c r="Y3" t="n">
        <v>2</v>
      </c>
      <c r="Z3" t="n">
        <v>10</v>
      </c>
      <c r="AA3" t="n">
        <v>164.586548640303</v>
      </c>
      <c r="AB3" t="n">
        <v>225.1945768956279</v>
      </c>
      <c r="AC3" t="n">
        <v>203.7023225393477</v>
      </c>
      <c r="AD3" t="n">
        <v>164586.548640303</v>
      </c>
      <c r="AE3" t="n">
        <v>225194.5768956279</v>
      </c>
      <c r="AF3" t="n">
        <v>4.581946429006584e-06</v>
      </c>
      <c r="AG3" t="n">
        <v>10.33854166666667</v>
      </c>
      <c r="AH3" t="n">
        <v>203702.3225393477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10.1827</v>
      </c>
      <c r="E2" t="n">
        <v>9.82</v>
      </c>
      <c r="F2" t="n">
        <v>5.62</v>
      </c>
      <c r="G2" t="n">
        <v>6.75</v>
      </c>
      <c r="H2" t="n">
        <v>0.1</v>
      </c>
      <c r="I2" t="n">
        <v>50</v>
      </c>
      <c r="J2" t="n">
        <v>176.73</v>
      </c>
      <c r="K2" t="n">
        <v>52.44</v>
      </c>
      <c r="L2" t="n">
        <v>1</v>
      </c>
      <c r="M2" t="n">
        <v>48</v>
      </c>
      <c r="N2" t="n">
        <v>33.29</v>
      </c>
      <c r="O2" t="n">
        <v>22031.19</v>
      </c>
      <c r="P2" t="n">
        <v>68.43000000000001</v>
      </c>
      <c r="Q2" t="n">
        <v>1405.46</v>
      </c>
      <c r="R2" t="n">
        <v>56.54</v>
      </c>
      <c r="S2" t="n">
        <v>24.25</v>
      </c>
      <c r="T2" t="n">
        <v>15358.67</v>
      </c>
      <c r="U2" t="n">
        <v>0.43</v>
      </c>
      <c r="V2" t="n">
        <v>0.74</v>
      </c>
      <c r="W2" t="n">
        <v>1.27</v>
      </c>
      <c r="X2" t="n">
        <v>1</v>
      </c>
      <c r="Y2" t="n">
        <v>2</v>
      </c>
      <c r="Z2" t="n">
        <v>10</v>
      </c>
      <c r="AA2" t="n">
        <v>225.4415588985659</v>
      </c>
      <c r="AB2" t="n">
        <v>308.4590866645151</v>
      </c>
      <c r="AC2" t="n">
        <v>279.0201843583923</v>
      </c>
      <c r="AD2" t="n">
        <v>225441.5588985659</v>
      </c>
      <c r="AE2" t="n">
        <v>308459.0866645151</v>
      </c>
      <c r="AF2" t="n">
        <v>3.508039188909357e-06</v>
      </c>
      <c r="AG2" t="n">
        <v>12.78645833333333</v>
      </c>
      <c r="AH2" t="n">
        <v>279020.1843583923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12.2934</v>
      </c>
      <c r="E3" t="n">
        <v>8.130000000000001</v>
      </c>
      <c r="F3" t="n">
        <v>5</v>
      </c>
      <c r="G3" t="n">
        <v>15.01</v>
      </c>
      <c r="H3" t="n">
        <v>0.2</v>
      </c>
      <c r="I3" t="n">
        <v>20</v>
      </c>
      <c r="J3" t="n">
        <v>178.21</v>
      </c>
      <c r="K3" t="n">
        <v>52.44</v>
      </c>
      <c r="L3" t="n">
        <v>2</v>
      </c>
      <c r="M3" t="n">
        <v>17</v>
      </c>
      <c r="N3" t="n">
        <v>33.77</v>
      </c>
      <c r="O3" t="n">
        <v>22213.89</v>
      </c>
      <c r="P3" t="n">
        <v>52.2</v>
      </c>
      <c r="Q3" t="n">
        <v>1405.07</v>
      </c>
      <c r="R3" t="n">
        <v>37.5</v>
      </c>
      <c r="S3" t="n">
        <v>24.25</v>
      </c>
      <c r="T3" t="n">
        <v>5984.59</v>
      </c>
      <c r="U3" t="n">
        <v>0.65</v>
      </c>
      <c r="V3" t="n">
        <v>0.83</v>
      </c>
      <c r="W3" t="n">
        <v>1.21</v>
      </c>
      <c r="X3" t="n">
        <v>0.38</v>
      </c>
      <c r="Y3" t="n">
        <v>2</v>
      </c>
      <c r="Z3" t="n">
        <v>10</v>
      </c>
      <c r="AA3" t="n">
        <v>182.062334125754</v>
      </c>
      <c r="AB3" t="n">
        <v>249.1057175740528</v>
      </c>
      <c r="AC3" t="n">
        <v>225.331417510928</v>
      </c>
      <c r="AD3" t="n">
        <v>182062.334125754</v>
      </c>
      <c r="AE3" t="n">
        <v>249105.7175740528</v>
      </c>
      <c r="AF3" t="n">
        <v>4.235195867985729e-06</v>
      </c>
      <c r="AG3" t="n">
        <v>10.5859375</v>
      </c>
      <c r="AH3" t="n">
        <v>225331.4175109281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12.5013</v>
      </c>
      <c r="E4" t="n">
        <v>8</v>
      </c>
      <c r="F4" t="n">
        <v>4.97</v>
      </c>
      <c r="G4" t="n">
        <v>17.56</v>
      </c>
      <c r="H4" t="n">
        <v>0.3</v>
      </c>
      <c r="I4" t="n">
        <v>17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49.39</v>
      </c>
      <c r="Q4" t="n">
        <v>1404.75</v>
      </c>
      <c r="R4" t="n">
        <v>36.13</v>
      </c>
      <c r="S4" t="n">
        <v>24.25</v>
      </c>
      <c r="T4" t="n">
        <v>5315.83</v>
      </c>
      <c r="U4" t="n">
        <v>0.67</v>
      </c>
      <c r="V4" t="n">
        <v>0.84</v>
      </c>
      <c r="W4" t="n">
        <v>1.22</v>
      </c>
      <c r="X4" t="n">
        <v>0.35</v>
      </c>
      <c r="Y4" t="n">
        <v>2</v>
      </c>
      <c r="Z4" t="n">
        <v>10</v>
      </c>
      <c r="AA4" t="n">
        <v>171.6634863176234</v>
      </c>
      <c r="AB4" t="n">
        <v>234.8775552381883</v>
      </c>
      <c r="AC4" t="n">
        <v>212.4611710190426</v>
      </c>
      <c r="AD4" t="n">
        <v>171663.4863176233</v>
      </c>
      <c r="AE4" t="n">
        <v>234877.5552381882</v>
      </c>
      <c r="AF4" t="n">
        <v>4.306819440061334e-06</v>
      </c>
      <c r="AG4" t="n">
        <v>10.41666666666667</v>
      </c>
      <c r="AH4" t="n">
        <v>212461.1710190426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9.2102</v>
      </c>
      <c r="E2" t="n">
        <v>10.86</v>
      </c>
      <c r="F2" t="n">
        <v>7.64</v>
      </c>
      <c r="G2" t="n">
        <v>3.25</v>
      </c>
      <c r="H2" t="n">
        <v>0.64</v>
      </c>
      <c r="I2" t="n">
        <v>141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22.27</v>
      </c>
      <c r="Q2" t="n">
        <v>1408.43</v>
      </c>
      <c r="R2" t="n">
        <v>114.31</v>
      </c>
      <c r="S2" t="n">
        <v>24.25</v>
      </c>
      <c r="T2" t="n">
        <v>43784.07</v>
      </c>
      <c r="U2" t="n">
        <v>0.21</v>
      </c>
      <c r="V2" t="n">
        <v>0.55</v>
      </c>
      <c r="W2" t="n">
        <v>1.58</v>
      </c>
      <c r="X2" t="n">
        <v>3.01</v>
      </c>
      <c r="Y2" t="n">
        <v>2</v>
      </c>
      <c r="Z2" t="n">
        <v>10</v>
      </c>
      <c r="AA2" t="n">
        <v>182.1497570197085</v>
      </c>
      <c r="AB2" t="n">
        <v>249.2253334343872</v>
      </c>
      <c r="AC2" t="n">
        <v>225.439617401434</v>
      </c>
      <c r="AD2" t="n">
        <v>182149.7570197085</v>
      </c>
      <c r="AE2" t="n">
        <v>249225.3334343871</v>
      </c>
      <c r="AF2" t="n">
        <v>4.68011784008322e-06</v>
      </c>
      <c r="AG2" t="n">
        <v>14.140625</v>
      </c>
      <c r="AH2" t="n">
        <v>225439.6174014341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12.5143</v>
      </c>
      <c r="E2" t="n">
        <v>7.99</v>
      </c>
      <c r="F2" t="n">
        <v>5.32</v>
      </c>
      <c r="G2" t="n">
        <v>9.68</v>
      </c>
      <c r="H2" t="n">
        <v>0.18</v>
      </c>
      <c r="I2" t="n">
        <v>33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37.38</v>
      </c>
      <c r="Q2" t="n">
        <v>1405.78</v>
      </c>
      <c r="R2" t="n">
        <v>46.35</v>
      </c>
      <c r="S2" t="n">
        <v>24.25</v>
      </c>
      <c r="T2" t="n">
        <v>10347.47</v>
      </c>
      <c r="U2" t="n">
        <v>0.52</v>
      </c>
      <c r="V2" t="n">
        <v>0.78</v>
      </c>
      <c r="W2" t="n">
        <v>1.27</v>
      </c>
      <c r="X2" t="n">
        <v>0.7</v>
      </c>
      <c r="Y2" t="n">
        <v>2</v>
      </c>
      <c r="Z2" t="n">
        <v>10</v>
      </c>
      <c r="AA2" t="n">
        <v>154.8549641381955</v>
      </c>
      <c r="AB2" t="n">
        <v>211.8793936526432</v>
      </c>
      <c r="AC2" t="n">
        <v>191.6579216970922</v>
      </c>
      <c r="AD2" t="n">
        <v>154854.9641381955</v>
      </c>
      <c r="AE2" t="n">
        <v>211879.3936526433</v>
      </c>
      <c r="AF2" t="n">
        <v>4.976225551400879e-06</v>
      </c>
      <c r="AG2" t="n">
        <v>10.40364583333333</v>
      </c>
      <c r="AH2" t="n">
        <v>191657.9216970922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12.053</v>
      </c>
      <c r="E2" t="n">
        <v>8.300000000000001</v>
      </c>
      <c r="F2" t="n">
        <v>5.3</v>
      </c>
      <c r="G2" t="n">
        <v>9.35</v>
      </c>
      <c r="H2" t="n">
        <v>0.14</v>
      </c>
      <c r="I2" t="n">
        <v>34</v>
      </c>
      <c r="J2" t="n">
        <v>124.63</v>
      </c>
      <c r="K2" t="n">
        <v>45</v>
      </c>
      <c r="L2" t="n">
        <v>1</v>
      </c>
      <c r="M2" t="n">
        <v>31</v>
      </c>
      <c r="N2" t="n">
        <v>18.64</v>
      </c>
      <c r="O2" t="n">
        <v>15605.44</v>
      </c>
      <c r="P2" t="n">
        <v>46.01</v>
      </c>
      <c r="Q2" t="n">
        <v>1404.86</v>
      </c>
      <c r="R2" t="n">
        <v>46.55</v>
      </c>
      <c r="S2" t="n">
        <v>24.25</v>
      </c>
      <c r="T2" t="n">
        <v>10439.98</v>
      </c>
      <c r="U2" t="n">
        <v>0.52</v>
      </c>
      <c r="V2" t="n">
        <v>0.79</v>
      </c>
      <c r="W2" t="n">
        <v>1.24</v>
      </c>
      <c r="X2" t="n">
        <v>0.67</v>
      </c>
      <c r="Y2" t="n">
        <v>2</v>
      </c>
      <c r="Z2" t="n">
        <v>10</v>
      </c>
      <c r="AA2" t="n">
        <v>172.6065574964499</v>
      </c>
      <c r="AB2" t="n">
        <v>236.1679068304221</v>
      </c>
      <c r="AC2" t="n">
        <v>213.6283732663339</v>
      </c>
      <c r="AD2" t="n">
        <v>172606.5574964499</v>
      </c>
      <c r="AE2" t="n">
        <v>236167.9068304221</v>
      </c>
      <c r="AF2" t="n">
        <v>4.526516262887132e-06</v>
      </c>
      <c r="AG2" t="n">
        <v>10.80729166666667</v>
      </c>
      <c r="AH2" t="n">
        <v>213628.3732663339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12.6338</v>
      </c>
      <c r="E3" t="n">
        <v>7.92</v>
      </c>
      <c r="F3" t="n">
        <v>5.14</v>
      </c>
      <c r="G3" t="n">
        <v>12.35</v>
      </c>
      <c r="H3" t="n">
        <v>0.28</v>
      </c>
      <c r="I3" t="n">
        <v>25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41.91</v>
      </c>
      <c r="Q3" t="n">
        <v>1404.99</v>
      </c>
      <c r="R3" t="n">
        <v>41.05</v>
      </c>
      <c r="S3" t="n">
        <v>24.25</v>
      </c>
      <c r="T3" t="n">
        <v>7734.81</v>
      </c>
      <c r="U3" t="n">
        <v>0.59</v>
      </c>
      <c r="V3" t="n">
        <v>0.8100000000000001</v>
      </c>
      <c r="W3" t="n">
        <v>1.25</v>
      </c>
      <c r="X3" t="n">
        <v>0.52</v>
      </c>
      <c r="Y3" t="n">
        <v>2</v>
      </c>
      <c r="Z3" t="n">
        <v>10</v>
      </c>
      <c r="AA3" t="n">
        <v>160.9197803504349</v>
      </c>
      <c r="AB3" t="n">
        <v>220.1775427550329</v>
      </c>
      <c r="AC3" t="n">
        <v>199.1641070956778</v>
      </c>
      <c r="AD3" t="n">
        <v>160919.7803504349</v>
      </c>
      <c r="AE3" t="n">
        <v>220177.5427550329</v>
      </c>
      <c r="AF3" t="n">
        <v>4.744636286572923e-06</v>
      </c>
      <c r="AG3" t="n">
        <v>10.3125</v>
      </c>
      <c r="AH3" t="n">
        <v>199164.1070956778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10.6796</v>
      </c>
      <c r="E2" t="n">
        <v>9.359999999999999</v>
      </c>
      <c r="F2" t="n">
        <v>5.56</v>
      </c>
      <c r="G2" t="n">
        <v>7.25</v>
      </c>
      <c r="H2" t="n">
        <v>0.11</v>
      </c>
      <c r="I2" t="n">
        <v>46</v>
      </c>
      <c r="J2" t="n">
        <v>159.12</v>
      </c>
      <c r="K2" t="n">
        <v>50.28</v>
      </c>
      <c r="L2" t="n">
        <v>1</v>
      </c>
      <c r="M2" t="n">
        <v>44</v>
      </c>
      <c r="N2" t="n">
        <v>27.84</v>
      </c>
      <c r="O2" t="n">
        <v>19859.16</v>
      </c>
      <c r="P2" t="n">
        <v>61.95</v>
      </c>
      <c r="Q2" t="n">
        <v>1404.67</v>
      </c>
      <c r="R2" t="n">
        <v>54.82</v>
      </c>
      <c r="S2" t="n">
        <v>24.25</v>
      </c>
      <c r="T2" t="n">
        <v>14516.52</v>
      </c>
      <c r="U2" t="n">
        <v>0.44</v>
      </c>
      <c r="V2" t="n">
        <v>0.75</v>
      </c>
      <c r="W2" t="n">
        <v>1.25</v>
      </c>
      <c r="X2" t="n">
        <v>0.93</v>
      </c>
      <c r="Y2" t="n">
        <v>2</v>
      </c>
      <c r="Z2" t="n">
        <v>10</v>
      </c>
      <c r="AA2" t="n">
        <v>208.2012846862632</v>
      </c>
      <c r="AB2" t="n">
        <v>284.8701829000356</v>
      </c>
      <c r="AC2" t="n">
        <v>257.6825724619528</v>
      </c>
      <c r="AD2" t="n">
        <v>208201.2846862632</v>
      </c>
      <c r="AE2" t="n">
        <v>284870.1829000356</v>
      </c>
      <c r="AF2" t="n">
        <v>3.77518677686171e-06</v>
      </c>
      <c r="AG2" t="n">
        <v>12.1875</v>
      </c>
      <c r="AH2" t="n">
        <v>257682.5724619528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12.6187</v>
      </c>
      <c r="E3" t="n">
        <v>7.92</v>
      </c>
      <c r="F3" t="n">
        <v>4.99</v>
      </c>
      <c r="G3" t="n">
        <v>15.75</v>
      </c>
      <c r="H3" t="n">
        <v>0.22</v>
      </c>
      <c r="I3" t="n">
        <v>19</v>
      </c>
      <c r="J3" t="n">
        <v>160.54</v>
      </c>
      <c r="K3" t="n">
        <v>50.28</v>
      </c>
      <c r="L3" t="n">
        <v>2</v>
      </c>
      <c r="M3" t="n">
        <v>2</v>
      </c>
      <c r="N3" t="n">
        <v>28.26</v>
      </c>
      <c r="O3" t="n">
        <v>20034.4</v>
      </c>
      <c r="P3" t="n">
        <v>46.75</v>
      </c>
      <c r="Q3" t="n">
        <v>1404.62</v>
      </c>
      <c r="R3" t="n">
        <v>36.39</v>
      </c>
      <c r="S3" t="n">
        <v>24.25</v>
      </c>
      <c r="T3" t="n">
        <v>5436.15</v>
      </c>
      <c r="U3" t="n">
        <v>0.67</v>
      </c>
      <c r="V3" t="n">
        <v>0.84</v>
      </c>
      <c r="W3" t="n">
        <v>1.23</v>
      </c>
      <c r="X3" t="n">
        <v>0.36</v>
      </c>
      <c r="Y3" t="n">
        <v>2</v>
      </c>
      <c r="Z3" t="n">
        <v>10</v>
      </c>
      <c r="AA3" t="n">
        <v>167.9539511073101</v>
      </c>
      <c r="AB3" t="n">
        <v>229.8020055102967</v>
      </c>
      <c r="AC3" t="n">
        <v>207.8700246336007</v>
      </c>
      <c r="AD3" t="n">
        <v>167953.9511073101</v>
      </c>
      <c r="AE3" t="n">
        <v>229802.0055102967</v>
      </c>
      <c r="AF3" t="n">
        <v>4.460649217310091e-06</v>
      </c>
      <c r="AG3" t="n">
        <v>10.3125</v>
      </c>
      <c r="AH3" t="n">
        <v>207870.0246336006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12.6072</v>
      </c>
      <c r="E4" t="n">
        <v>7.93</v>
      </c>
      <c r="F4" t="n">
        <v>5</v>
      </c>
      <c r="G4" t="n">
        <v>15.77</v>
      </c>
      <c r="H4" t="n">
        <v>0.33</v>
      </c>
      <c r="I4" t="n">
        <v>19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47.03</v>
      </c>
      <c r="Q4" t="n">
        <v>1405.13</v>
      </c>
      <c r="R4" t="n">
        <v>36.65</v>
      </c>
      <c r="S4" t="n">
        <v>24.25</v>
      </c>
      <c r="T4" t="n">
        <v>5564.34</v>
      </c>
      <c r="U4" t="n">
        <v>0.66</v>
      </c>
      <c r="V4" t="n">
        <v>0.84</v>
      </c>
      <c r="W4" t="n">
        <v>1.23</v>
      </c>
      <c r="X4" t="n">
        <v>0.37</v>
      </c>
      <c r="Y4" t="n">
        <v>2</v>
      </c>
      <c r="Z4" t="n">
        <v>10</v>
      </c>
      <c r="AA4" t="n">
        <v>168.1247196999074</v>
      </c>
      <c r="AB4" t="n">
        <v>230.0356586324668</v>
      </c>
      <c r="AC4" t="n">
        <v>208.0813782297251</v>
      </c>
      <c r="AD4" t="n">
        <v>168124.7196999073</v>
      </c>
      <c r="AE4" t="n">
        <v>230035.6586324668</v>
      </c>
      <c r="AF4" t="n">
        <v>4.45658402311425e-06</v>
      </c>
      <c r="AG4" t="n">
        <v>10.32552083333333</v>
      </c>
      <c r="AH4" t="n">
        <v>208081.3782297251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12.3064</v>
      </c>
      <c r="E2" t="n">
        <v>8.130000000000001</v>
      </c>
      <c r="F2" t="n">
        <v>5.51</v>
      </c>
      <c r="G2" t="n">
        <v>7.87</v>
      </c>
      <c r="H2" t="n">
        <v>0.22</v>
      </c>
      <c r="I2" t="n">
        <v>42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34.72</v>
      </c>
      <c r="Q2" t="n">
        <v>1405.88</v>
      </c>
      <c r="R2" t="n">
        <v>51.74</v>
      </c>
      <c r="S2" t="n">
        <v>24.25</v>
      </c>
      <c r="T2" t="n">
        <v>12994.59</v>
      </c>
      <c r="U2" t="n">
        <v>0.47</v>
      </c>
      <c r="V2" t="n">
        <v>0.76</v>
      </c>
      <c r="W2" t="n">
        <v>1.3</v>
      </c>
      <c r="X2" t="n">
        <v>0.88</v>
      </c>
      <c r="Y2" t="n">
        <v>2</v>
      </c>
      <c r="Z2" t="n">
        <v>10</v>
      </c>
      <c r="AA2" t="n">
        <v>158.4716399675247</v>
      </c>
      <c r="AB2" t="n">
        <v>216.8278890788056</v>
      </c>
      <c r="AC2" t="n">
        <v>196.1341396650401</v>
      </c>
      <c r="AD2" t="n">
        <v>158471.6399675247</v>
      </c>
      <c r="AE2" t="n">
        <v>216827.8890788056</v>
      </c>
      <c r="AF2" t="n">
        <v>5.129996049391307e-06</v>
      </c>
      <c r="AG2" t="n">
        <v>10.5859375</v>
      </c>
      <c r="AH2" t="n">
        <v>196134.1396650401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12.5222</v>
      </c>
      <c r="E2" t="n">
        <v>7.99</v>
      </c>
      <c r="F2" t="n">
        <v>5.26</v>
      </c>
      <c r="G2" t="n">
        <v>10.18</v>
      </c>
      <c r="H2" t="n">
        <v>0.16</v>
      </c>
      <c r="I2" t="n">
        <v>31</v>
      </c>
      <c r="J2" t="n">
        <v>107.41</v>
      </c>
      <c r="K2" t="n">
        <v>41.65</v>
      </c>
      <c r="L2" t="n">
        <v>1</v>
      </c>
      <c r="M2" t="n">
        <v>14</v>
      </c>
      <c r="N2" t="n">
        <v>14.77</v>
      </c>
      <c r="O2" t="n">
        <v>13481.73</v>
      </c>
      <c r="P2" t="n">
        <v>39.21</v>
      </c>
      <c r="Q2" t="n">
        <v>1405.17</v>
      </c>
      <c r="R2" t="n">
        <v>44.93</v>
      </c>
      <c r="S2" t="n">
        <v>24.25</v>
      </c>
      <c r="T2" t="n">
        <v>9644.01</v>
      </c>
      <c r="U2" t="n">
        <v>0.54</v>
      </c>
      <c r="V2" t="n">
        <v>0.79</v>
      </c>
      <c r="W2" t="n">
        <v>1.25</v>
      </c>
      <c r="X2" t="n">
        <v>0.64</v>
      </c>
      <c r="Y2" t="n">
        <v>2</v>
      </c>
      <c r="Z2" t="n">
        <v>10</v>
      </c>
      <c r="AA2" t="n">
        <v>157.1881300688005</v>
      </c>
      <c r="AB2" t="n">
        <v>215.0717342109117</v>
      </c>
      <c r="AC2" t="n">
        <v>194.5455897529587</v>
      </c>
      <c r="AD2" t="n">
        <v>157188.1300688005</v>
      </c>
      <c r="AE2" t="n">
        <v>215071.7342109117</v>
      </c>
      <c r="AF2" t="n">
        <v>4.878114538355977e-06</v>
      </c>
      <c r="AG2" t="n">
        <v>10.40364583333333</v>
      </c>
      <c r="AH2" t="n">
        <v>194545.5897529587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12.5804</v>
      </c>
      <c r="E3" t="n">
        <v>7.95</v>
      </c>
      <c r="F3" t="n">
        <v>5.25</v>
      </c>
      <c r="G3" t="n">
        <v>10.49</v>
      </c>
      <c r="H3" t="n">
        <v>0.32</v>
      </c>
      <c r="I3" t="n">
        <v>30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39.34</v>
      </c>
      <c r="Q3" t="n">
        <v>1405.52</v>
      </c>
      <c r="R3" t="n">
        <v>43.87</v>
      </c>
      <c r="S3" t="n">
        <v>24.25</v>
      </c>
      <c r="T3" t="n">
        <v>9119.6</v>
      </c>
      <c r="U3" t="n">
        <v>0.55</v>
      </c>
      <c r="V3" t="n">
        <v>0.8</v>
      </c>
      <c r="W3" t="n">
        <v>1.27</v>
      </c>
      <c r="X3" t="n">
        <v>0.62</v>
      </c>
      <c r="Y3" t="n">
        <v>2</v>
      </c>
      <c r="Z3" t="n">
        <v>10</v>
      </c>
      <c r="AA3" t="n">
        <v>157.1036661717916</v>
      </c>
      <c r="AB3" t="n">
        <v>214.95616698074</v>
      </c>
      <c r="AC3" t="n">
        <v>194.4410520970349</v>
      </c>
      <c r="AD3" t="n">
        <v>157103.6661717916</v>
      </c>
      <c r="AE3" t="n">
        <v>214956.16698074</v>
      </c>
      <c r="AF3" t="n">
        <v>4.900786773756492e-06</v>
      </c>
      <c r="AG3" t="n">
        <v>10.3515625</v>
      </c>
      <c r="AH3" t="n">
        <v>194441.0520970349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11.8409</v>
      </c>
      <c r="E2" t="n">
        <v>8.449999999999999</v>
      </c>
      <c r="F2" t="n">
        <v>5.86</v>
      </c>
      <c r="G2" t="n">
        <v>6.17</v>
      </c>
      <c r="H2" t="n">
        <v>0.28</v>
      </c>
      <c r="I2" t="n">
        <v>57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31.3</v>
      </c>
      <c r="Q2" t="n">
        <v>1406.39</v>
      </c>
      <c r="R2" t="n">
        <v>61.78</v>
      </c>
      <c r="S2" t="n">
        <v>24.25</v>
      </c>
      <c r="T2" t="n">
        <v>17942.96</v>
      </c>
      <c r="U2" t="n">
        <v>0.39</v>
      </c>
      <c r="V2" t="n">
        <v>0.71</v>
      </c>
      <c r="W2" t="n">
        <v>1.35</v>
      </c>
      <c r="X2" t="n">
        <v>1.23</v>
      </c>
      <c r="Y2" t="n">
        <v>2</v>
      </c>
      <c r="Z2" t="n">
        <v>10</v>
      </c>
      <c r="AA2" t="n">
        <v>153.8237064856849</v>
      </c>
      <c r="AB2" t="n">
        <v>210.4683814366022</v>
      </c>
      <c r="AC2" t="n">
        <v>190.3815745065816</v>
      </c>
      <c r="AD2" t="n">
        <v>153823.7064856848</v>
      </c>
      <c r="AE2" t="n">
        <v>210468.3814366022</v>
      </c>
      <c r="AF2" t="n">
        <v>5.236952567502388e-06</v>
      </c>
      <c r="AG2" t="n">
        <v>11.00260416666667</v>
      </c>
      <c r="AH2" t="n">
        <v>190381.5745065816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10.4366</v>
      </c>
      <c r="E2" t="n">
        <v>9.58</v>
      </c>
      <c r="F2" t="n">
        <v>5.58</v>
      </c>
      <c r="G2" t="n">
        <v>6.98</v>
      </c>
      <c r="H2" t="n">
        <v>0.11</v>
      </c>
      <c r="I2" t="n">
        <v>48</v>
      </c>
      <c r="J2" t="n">
        <v>167.88</v>
      </c>
      <c r="K2" t="n">
        <v>51.39</v>
      </c>
      <c r="L2" t="n">
        <v>1</v>
      </c>
      <c r="M2" t="n">
        <v>46</v>
      </c>
      <c r="N2" t="n">
        <v>30.49</v>
      </c>
      <c r="O2" t="n">
        <v>20939.59</v>
      </c>
      <c r="P2" t="n">
        <v>65.14</v>
      </c>
      <c r="Q2" t="n">
        <v>1404.86</v>
      </c>
      <c r="R2" t="n">
        <v>55.48</v>
      </c>
      <c r="S2" t="n">
        <v>24.25</v>
      </c>
      <c r="T2" t="n">
        <v>14833.89</v>
      </c>
      <c r="U2" t="n">
        <v>0.44</v>
      </c>
      <c r="V2" t="n">
        <v>0.75</v>
      </c>
      <c r="W2" t="n">
        <v>1.26</v>
      </c>
      <c r="X2" t="n">
        <v>0.96</v>
      </c>
      <c r="Y2" t="n">
        <v>2</v>
      </c>
      <c r="Z2" t="n">
        <v>10</v>
      </c>
      <c r="AA2" t="n">
        <v>212.4229449726379</v>
      </c>
      <c r="AB2" t="n">
        <v>290.6464447503577</v>
      </c>
      <c r="AC2" t="n">
        <v>262.9075559883164</v>
      </c>
      <c r="AD2" t="n">
        <v>212422.9449726378</v>
      </c>
      <c r="AE2" t="n">
        <v>290646.4447503577</v>
      </c>
      <c r="AF2" t="n">
        <v>3.640972223102674e-06</v>
      </c>
      <c r="AG2" t="n">
        <v>12.47395833333333</v>
      </c>
      <c r="AH2" t="n">
        <v>262907.5559883164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12.497</v>
      </c>
      <c r="E3" t="n">
        <v>8</v>
      </c>
      <c r="F3" t="n">
        <v>4.99</v>
      </c>
      <c r="G3" t="n">
        <v>15.74</v>
      </c>
      <c r="H3" t="n">
        <v>0.21</v>
      </c>
      <c r="I3" t="n">
        <v>19</v>
      </c>
      <c r="J3" t="n">
        <v>169.33</v>
      </c>
      <c r="K3" t="n">
        <v>51.39</v>
      </c>
      <c r="L3" t="n">
        <v>2</v>
      </c>
      <c r="M3" t="n">
        <v>11</v>
      </c>
      <c r="N3" t="n">
        <v>30.94</v>
      </c>
      <c r="O3" t="n">
        <v>21118.46</v>
      </c>
      <c r="P3" t="n">
        <v>48.75</v>
      </c>
      <c r="Q3" t="n">
        <v>1404.46</v>
      </c>
      <c r="R3" t="n">
        <v>36.77</v>
      </c>
      <c r="S3" t="n">
        <v>24.25</v>
      </c>
      <c r="T3" t="n">
        <v>5627.38</v>
      </c>
      <c r="U3" t="n">
        <v>0.66</v>
      </c>
      <c r="V3" t="n">
        <v>0.84</v>
      </c>
      <c r="W3" t="n">
        <v>1.22</v>
      </c>
      <c r="X3" t="n">
        <v>0.36</v>
      </c>
      <c r="Y3" t="n">
        <v>2</v>
      </c>
      <c r="Z3" t="n">
        <v>10</v>
      </c>
      <c r="AA3" t="n">
        <v>170.3044936142474</v>
      </c>
      <c r="AB3" t="n">
        <v>233.0181214669035</v>
      </c>
      <c r="AC3" t="n">
        <v>210.779198997157</v>
      </c>
      <c r="AD3" t="n">
        <v>170304.4936142474</v>
      </c>
      <c r="AE3" t="n">
        <v>233018.1214669035</v>
      </c>
      <c r="AF3" t="n">
        <v>4.359775201896606e-06</v>
      </c>
      <c r="AG3" t="n">
        <v>10.41666666666667</v>
      </c>
      <c r="AH3" t="n">
        <v>210779.198997157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12.5562</v>
      </c>
      <c r="E4" t="n">
        <v>7.96</v>
      </c>
      <c r="F4" t="n">
        <v>4.98</v>
      </c>
      <c r="G4" t="n">
        <v>16.61</v>
      </c>
      <c r="H4" t="n">
        <v>0.31</v>
      </c>
      <c r="I4" t="n">
        <v>18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48.18</v>
      </c>
      <c r="Q4" t="n">
        <v>1404.98</v>
      </c>
      <c r="R4" t="n">
        <v>36.3</v>
      </c>
      <c r="S4" t="n">
        <v>24.25</v>
      </c>
      <c r="T4" t="n">
        <v>5393.98</v>
      </c>
      <c r="U4" t="n">
        <v>0.67</v>
      </c>
      <c r="V4" t="n">
        <v>0.84</v>
      </c>
      <c r="W4" t="n">
        <v>1.23</v>
      </c>
      <c r="X4" t="n">
        <v>0.36</v>
      </c>
      <c r="Y4" t="n">
        <v>2</v>
      </c>
      <c r="Z4" t="n">
        <v>10</v>
      </c>
      <c r="AA4" t="n">
        <v>169.8823840051255</v>
      </c>
      <c r="AB4" t="n">
        <v>232.4405724775415</v>
      </c>
      <c r="AC4" t="n">
        <v>210.2567704727444</v>
      </c>
      <c r="AD4" t="n">
        <v>169882.3840051255</v>
      </c>
      <c r="AE4" t="n">
        <v>232440.5724775415</v>
      </c>
      <c r="AF4" t="n">
        <v>4.380428053937279e-06</v>
      </c>
      <c r="AG4" t="n">
        <v>10.36458333333333</v>
      </c>
      <c r="AH4" t="n">
        <v>210256.7704727445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11.4061</v>
      </c>
      <c r="E2" t="n">
        <v>8.77</v>
      </c>
      <c r="F2" t="n">
        <v>6.14</v>
      </c>
      <c r="G2" t="n">
        <v>5.12</v>
      </c>
      <c r="H2" t="n">
        <v>0.34</v>
      </c>
      <c r="I2" t="n">
        <v>72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28.97</v>
      </c>
      <c r="Q2" t="n">
        <v>1406.71</v>
      </c>
      <c r="R2" t="n">
        <v>70.14</v>
      </c>
      <c r="S2" t="n">
        <v>24.25</v>
      </c>
      <c r="T2" t="n">
        <v>22045.06</v>
      </c>
      <c r="U2" t="n">
        <v>0.35</v>
      </c>
      <c r="V2" t="n">
        <v>0.68</v>
      </c>
      <c r="W2" t="n">
        <v>1.38</v>
      </c>
      <c r="X2" t="n">
        <v>1.51</v>
      </c>
      <c r="Y2" t="n">
        <v>2</v>
      </c>
      <c r="Z2" t="n">
        <v>10</v>
      </c>
      <c r="AA2" t="n">
        <v>158.3765156353203</v>
      </c>
      <c r="AB2" t="n">
        <v>216.6977357708943</v>
      </c>
      <c r="AC2" t="n">
        <v>196.0164080061645</v>
      </c>
      <c r="AD2" t="n">
        <v>158376.5156353203</v>
      </c>
      <c r="AE2" t="n">
        <v>216697.7357708943</v>
      </c>
      <c r="AF2" t="n">
        <v>5.233639212498831e-06</v>
      </c>
      <c r="AG2" t="n">
        <v>11.41927083333333</v>
      </c>
      <c r="AH2" t="n">
        <v>196016.4080061645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11.6223</v>
      </c>
      <c r="E2" t="n">
        <v>8.6</v>
      </c>
      <c r="F2" t="n">
        <v>5.39</v>
      </c>
      <c r="G2" t="n">
        <v>8.51</v>
      </c>
      <c r="H2" t="n">
        <v>0.13</v>
      </c>
      <c r="I2" t="n">
        <v>38</v>
      </c>
      <c r="J2" t="n">
        <v>133.21</v>
      </c>
      <c r="K2" t="n">
        <v>46.47</v>
      </c>
      <c r="L2" t="n">
        <v>1</v>
      </c>
      <c r="M2" t="n">
        <v>36</v>
      </c>
      <c r="N2" t="n">
        <v>20.75</v>
      </c>
      <c r="O2" t="n">
        <v>16663.42</v>
      </c>
      <c r="P2" t="n">
        <v>50.85</v>
      </c>
      <c r="Q2" t="n">
        <v>1405.05</v>
      </c>
      <c r="R2" t="n">
        <v>49.38</v>
      </c>
      <c r="S2" t="n">
        <v>24.25</v>
      </c>
      <c r="T2" t="n">
        <v>11837.87</v>
      </c>
      <c r="U2" t="n">
        <v>0.49</v>
      </c>
      <c r="V2" t="n">
        <v>0.77</v>
      </c>
      <c r="W2" t="n">
        <v>1.25</v>
      </c>
      <c r="X2" t="n">
        <v>0.76</v>
      </c>
      <c r="Y2" t="n">
        <v>2</v>
      </c>
      <c r="Z2" t="n">
        <v>10</v>
      </c>
      <c r="AA2" t="n">
        <v>177.9067651511011</v>
      </c>
      <c r="AB2" t="n">
        <v>243.4198847721712</v>
      </c>
      <c r="AC2" t="n">
        <v>220.1882326115397</v>
      </c>
      <c r="AD2" t="n">
        <v>177906.7651511011</v>
      </c>
      <c r="AE2" t="n">
        <v>243419.8847721712</v>
      </c>
      <c r="AF2" t="n">
        <v>4.293328068569801e-06</v>
      </c>
      <c r="AG2" t="n">
        <v>11.19791666666667</v>
      </c>
      <c r="AH2" t="n">
        <v>220188.2326115397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12.6618</v>
      </c>
      <c r="E3" t="n">
        <v>7.9</v>
      </c>
      <c r="F3" t="n">
        <v>5.09</v>
      </c>
      <c r="G3" t="n">
        <v>13.28</v>
      </c>
      <c r="H3" t="n">
        <v>0.26</v>
      </c>
      <c r="I3" t="n">
        <v>23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43.1</v>
      </c>
      <c r="Q3" t="n">
        <v>1404.56</v>
      </c>
      <c r="R3" t="n">
        <v>39.35</v>
      </c>
      <c r="S3" t="n">
        <v>24.25</v>
      </c>
      <c r="T3" t="n">
        <v>6895.64</v>
      </c>
      <c r="U3" t="n">
        <v>0.62</v>
      </c>
      <c r="V3" t="n">
        <v>0.82</v>
      </c>
      <c r="W3" t="n">
        <v>1.25</v>
      </c>
      <c r="X3" t="n">
        <v>0.47</v>
      </c>
      <c r="Y3" t="n">
        <v>2</v>
      </c>
      <c r="Z3" t="n">
        <v>10</v>
      </c>
      <c r="AA3" t="n">
        <v>162.6660551904407</v>
      </c>
      <c r="AB3" t="n">
        <v>222.5668730313364</v>
      </c>
      <c r="AC3" t="n">
        <v>201.3254030438578</v>
      </c>
      <c r="AD3" t="n">
        <v>162666.0551904407</v>
      </c>
      <c r="AE3" t="n">
        <v>222566.8730313364</v>
      </c>
      <c r="AF3" t="n">
        <v>4.677323880696344e-06</v>
      </c>
      <c r="AG3" t="n">
        <v>10.28645833333333</v>
      </c>
      <c r="AH3" t="n">
        <v>201325.4030438578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11.0092</v>
      </c>
      <c r="E2" t="n">
        <v>9.08</v>
      </c>
      <c r="F2" t="n">
        <v>5.49</v>
      </c>
      <c r="G2" t="n">
        <v>7.66</v>
      </c>
      <c r="H2" t="n">
        <v>0.12</v>
      </c>
      <c r="I2" t="n">
        <v>43</v>
      </c>
      <c r="J2" t="n">
        <v>150.44</v>
      </c>
      <c r="K2" t="n">
        <v>49.1</v>
      </c>
      <c r="L2" t="n">
        <v>1</v>
      </c>
      <c r="M2" t="n">
        <v>41</v>
      </c>
      <c r="N2" t="n">
        <v>25.34</v>
      </c>
      <c r="O2" t="n">
        <v>18787.76</v>
      </c>
      <c r="P2" t="n">
        <v>58.05</v>
      </c>
      <c r="Q2" t="n">
        <v>1404.82</v>
      </c>
      <c r="R2" t="n">
        <v>52.42</v>
      </c>
      <c r="S2" t="n">
        <v>24.25</v>
      </c>
      <c r="T2" t="n">
        <v>13332.77</v>
      </c>
      <c r="U2" t="n">
        <v>0.46</v>
      </c>
      <c r="V2" t="n">
        <v>0.76</v>
      </c>
      <c r="W2" t="n">
        <v>1.26</v>
      </c>
      <c r="X2" t="n">
        <v>0.87</v>
      </c>
      <c r="Y2" t="n">
        <v>2</v>
      </c>
      <c r="Z2" t="n">
        <v>10</v>
      </c>
      <c r="AA2" t="n">
        <v>194.9012313088691</v>
      </c>
      <c r="AB2" t="n">
        <v>266.6724631121503</v>
      </c>
      <c r="AC2" t="n">
        <v>241.2216175099573</v>
      </c>
      <c r="AD2" t="n">
        <v>194901.2313088691</v>
      </c>
      <c r="AE2" t="n">
        <v>266672.4631121503</v>
      </c>
      <c r="AF2" t="n">
        <v>3.946053593425291e-06</v>
      </c>
      <c r="AG2" t="n">
        <v>11.82291666666667</v>
      </c>
      <c r="AH2" t="n">
        <v>241221.6175099573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12.6422</v>
      </c>
      <c r="E3" t="n">
        <v>7.91</v>
      </c>
      <c r="F3" t="n">
        <v>5.02</v>
      </c>
      <c r="G3" t="n">
        <v>15.07</v>
      </c>
      <c r="H3" t="n">
        <v>0.23</v>
      </c>
      <c r="I3" t="n">
        <v>20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45.1</v>
      </c>
      <c r="Q3" t="n">
        <v>1404.9</v>
      </c>
      <c r="R3" t="n">
        <v>37.56</v>
      </c>
      <c r="S3" t="n">
        <v>24.25</v>
      </c>
      <c r="T3" t="n">
        <v>6017.9</v>
      </c>
      <c r="U3" t="n">
        <v>0.65</v>
      </c>
      <c r="V3" t="n">
        <v>0.83</v>
      </c>
      <c r="W3" t="n">
        <v>1.23</v>
      </c>
      <c r="X3" t="n">
        <v>0.4</v>
      </c>
      <c r="Y3" t="n">
        <v>2</v>
      </c>
      <c r="Z3" t="n">
        <v>10</v>
      </c>
      <c r="AA3" t="n">
        <v>166.0295954216097</v>
      </c>
      <c r="AB3" t="n">
        <v>227.1690171645417</v>
      </c>
      <c r="AC3" t="n">
        <v>205.4883250001413</v>
      </c>
      <c r="AD3" t="n">
        <v>166029.5954216097</v>
      </c>
      <c r="AE3" t="n">
        <v>227169.0171645417</v>
      </c>
      <c r="AF3" t="n">
        <v>4.531373645569272e-06</v>
      </c>
      <c r="AG3" t="n">
        <v>10.29947916666667</v>
      </c>
      <c r="AH3" t="n">
        <v>205488.3250001413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9.8528</v>
      </c>
      <c r="E2" t="n">
        <v>10.15</v>
      </c>
      <c r="F2" t="n">
        <v>5.71</v>
      </c>
      <c r="G2" t="n">
        <v>6.46</v>
      </c>
      <c r="H2" t="n">
        <v>0.1</v>
      </c>
      <c r="I2" t="n">
        <v>53</v>
      </c>
      <c r="J2" t="n">
        <v>185.69</v>
      </c>
      <c r="K2" t="n">
        <v>53.44</v>
      </c>
      <c r="L2" t="n">
        <v>1</v>
      </c>
      <c r="M2" t="n">
        <v>51</v>
      </c>
      <c r="N2" t="n">
        <v>36.26</v>
      </c>
      <c r="O2" t="n">
        <v>23136.14</v>
      </c>
      <c r="P2" t="n">
        <v>72.26000000000001</v>
      </c>
      <c r="Q2" t="n">
        <v>1405.25</v>
      </c>
      <c r="R2" t="n">
        <v>59.24</v>
      </c>
      <c r="S2" t="n">
        <v>24.25</v>
      </c>
      <c r="T2" t="n">
        <v>16691.45</v>
      </c>
      <c r="U2" t="n">
        <v>0.41</v>
      </c>
      <c r="V2" t="n">
        <v>0.73</v>
      </c>
      <c r="W2" t="n">
        <v>1.28</v>
      </c>
      <c r="X2" t="n">
        <v>1.08</v>
      </c>
      <c r="Y2" t="n">
        <v>2</v>
      </c>
      <c r="Z2" t="n">
        <v>10</v>
      </c>
      <c r="AA2" t="n">
        <v>239.5804458068342</v>
      </c>
      <c r="AB2" t="n">
        <v>327.8045354960654</v>
      </c>
      <c r="AC2" t="n">
        <v>296.5193307049734</v>
      </c>
      <c r="AD2" t="n">
        <v>239580.4458068342</v>
      </c>
      <c r="AE2" t="n">
        <v>327804.5354960654</v>
      </c>
      <c r="AF2" t="n">
        <v>3.353874402798686e-06</v>
      </c>
      <c r="AG2" t="n">
        <v>13.21614583333333</v>
      </c>
      <c r="AH2" t="n">
        <v>296519.3307049734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12.0887</v>
      </c>
      <c r="E3" t="n">
        <v>8.27</v>
      </c>
      <c r="F3" t="n">
        <v>5.02</v>
      </c>
      <c r="G3" t="n">
        <v>14.35</v>
      </c>
      <c r="H3" t="n">
        <v>0.19</v>
      </c>
      <c r="I3" t="n">
        <v>21</v>
      </c>
      <c r="J3" t="n">
        <v>187.21</v>
      </c>
      <c r="K3" t="n">
        <v>53.44</v>
      </c>
      <c r="L3" t="n">
        <v>2</v>
      </c>
      <c r="M3" t="n">
        <v>19</v>
      </c>
      <c r="N3" t="n">
        <v>36.77</v>
      </c>
      <c r="O3" t="n">
        <v>23322.88</v>
      </c>
      <c r="P3" t="n">
        <v>55.48</v>
      </c>
      <c r="Q3" t="n">
        <v>1404.81</v>
      </c>
      <c r="R3" t="n">
        <v>38.13</v>
      </c>
      <c r="S3" t="n">
        <v>24.25</v>
      </c>
      <c r="T3" t="n">
        <v>6297.2</v>
      </c>
      <c r="U3" t="n">
        <v>0.64</v>
      </c>
      <c r="V3" t="n">
        <v>0.83</v>
      </c>
      <c r="W3" t="n">
        <v>1.21</v>
      </c>
      <c r="X3" t="n">
        <v>0.4</v>
      </c>
      <c r="Y3" t="n">
        <v>2</v>
      </c>
      <c r="Z3" t="n">
        <v>10</v>
      </c>
      <c r="AA3" t="n">
        <v>185.3382347256934</v>
      </c>
      <c r="AB3" t="n">
        <v>253.5879492974221</v>
      </c>
      <c r="AC3" t="n">
        <v>229.3858713294722</v>
      </c>
      <c r="AD3" t="n">
        <v>185338.2347256934</v>
      </c>
      <c r="AE3" t="n">
        <v>253587.9492974221</v>
      </c>
      <c r="AF3" t="n">
        <v>4.11497051529641e-06</v>
      </c>
      <c r="AG3" t="n">
        <v>10.76822916666667</v>
      </c>
      <c r="AH3" t="n">
        <v>229385.8713294722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12.4913</v>
      </c>
      <c r="E4" t="n">
        <v>8.01</v>
      </c>
      <c r="F4" t="n">
        <v>4.94</v>
      </c>
      <c r="G4" t="n">
        <v>18.53</v>
      </c>
      <c r="H4" t="n">
        <v>0.28</v>
      </c>
      <c r="I4" t="n">
        <v>16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50.54</v>
      </c>
      <c r="Q4" t="n">
        <v>1404.58</v>
      </c>
      <c r="R4" t="n">
        <v>35.26</v>
      </c>
      <c r="S4" t="n">
        <v>24.25</v>
      </c>
      <c r="T4" t="n">
        <v>4886.71</v>
      </c>
      <c r="U4" t="n">
        <v>0.6899999999999999</v>
      </c>
      <c r="V4" t="n">
        <v>0.84</v>
      </c>
      <c r="W4" t="n">
        <v>1.22</v>
      </c>
      <c r="X4" t="n">
        <v>0.32</v>
      </c>
      <c r="Y4" t="n">
        <v>2</v>
      </c>
      <c r="Z4" t="n">
        <v>10</v>
      </c>
      <c r="AA4" t="n">
        <v>173.2199656526032</v>
      </c>
      <c r="AB4" t="n">
        <v>237.0071989313286</v>
      </c>
      <c r="AC4" t="n">
        <v>214.387564507084</v>
      </c>
      <c r="AD4" t="n">
        <v>173219.9656526032</v>
      </c>
      <c r="AE4" t="n">
        <v>237007.1989313286</v>
      </c>
      <c r="AF4" t="n">
        <v>4.252014790483845e-06</v>
      </c>
      <c r="AG4" t="n">
        <v>10.4296875</v>
      </c>
      <c r="AH4" t="n">
        <v>214387.564507084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12.3208</v>
      </c>
      <c r="E2" t="n">
        <v>8.119999999999999</v>
      </c>
      <c r="F2" t="n">
        <v>5.27</v>
      </c>
      <c r="G2" t="n">
        <v>9.880000000000001</v>
      </c>
      <c r="H2" t="n">
        <v>0.15</v>
      </c>
      <c r="I2" t="n">
        <v>32</v>
      </c>
      <c r="J2" t="n">
        <v>116.05</v>
      </c>
      <c r="K2" t="n">
        <v>43.4</v>
      </c>
      <c r="L2" t="n">
        <v>1</v>
      </c>
      <c r="M2" t="n">
        <v>24</v>
      </c>
      <c r="N2" t="n">
        <v>16.65</v>
      </c>
      <c r="O2" t="n">
        <v>14546.17</v>
      </c>
      <c r="P2" t="n">
        <v>42.75</v>
      </c>
      <c r="Q2" t="n">
        <v>1404.82</v>
      </c>
      <c r="R2" t="n">
        <v>45.37</v>
      </c>
      <c r="S2" t="n">
        <v>24.25</v>
      </c>
      <c r="T2" t="n">
        <v>9863.18</v>
      </c>
      <c r="U2" t="n">
        <v>0.53</v>
      </c>
      <c r="V2" t="n">
        <v>0.79</v>
      </c>
      <c r="W2" t="n">
        <v>1.24</v>
      </c>
      <c r="X2" t="n">
        <v>0.64</v>
      </c>
      <c r="Y2" t="n">
        <v>2</v>
      </c>
      <c r="Z2" t="n">
        <v>10</v>
      </c>
      <c r="AA2" t="n">
        <v>168.8677303816598</v>
      </c>
      <c r="AB2" t="n">
        <v>231.0522786265579</v>
      </c>
      <c r="AC2" t="n">
        <v>209.0009734384156</v>
      </c>
      <c r="AD2" t="n">
        <v>168867.7303816598</v>
      </c>
      <c r="AE2" t="n">
        <v>231052.2786265579</v>
      </c>
      <c r="AF2" t="n">
        <v>4.709452032457226e-06</v>
      </c>
      <c r="AG2" t="n">
        <v>10.57291666666667</v>
      </c>
      <c r="AH2" t="n">
        <v>209000.9734384156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12.6387</v>
      </c>
      <c r="E3" t="n">
        <v>7.91</v>
      </c>
      <c r="F3" t="n">
        <v>5.18</v>
      </c>
      <c r="G3" t="n">
        <v>11.52</v>
      </c>
      <c r="H3" t="n">
        <v>0.3</v>
      </c>
      <c r="I3" t="n">
        <v>27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40.61</v>
      </c>
      <c r="Q3" t="n">
        <v>1405.15</v>
      </c>
      <c r="R3" t="n">
        <v>42.05</v>
      </c>
      <c r="S3" t="n">
        <v>24.25</v>
      </c>
      <c r="T3" t="n">
        <v>8225.41</v>
      </c>
      <c r="U3" t="n">
        <v>0.58</v>
      </c>
      <c r="V3" t="n">
        <v>0.8100000000000001</v>
      </c>
      <c r="W3" t="n">
        <v>1.26</v>
      </c>
      <c r="X3" t="n">
        <v>0.5600000000000001</v>
      </c>
      <c r="Y3" t="n">
        <v>2</v>
      </c>
      <c r="Z3" t="n">
        <v>10</v>
      </c>
      <c r="AA3" t="n">
        <v>158.9558156510759</v>
      </c>
      <c r="AB3" t="n">
        <v>217.4903596093637</v>
      </c>
      <c r="AC3" t="n">
        <v>196.7333849379453</v>
      </c>
      <c r="AD3" t="n">
        <v>158955.8156510759</v>
      </c>
      <c r="AE3" t="n">
        <v>217490.3596093637</v>
      </c>
      <c r="AF3" t="n">
        <v>4.830964823925162e-06</v>
      </c>
      <c r="AG3" t="n">
        <v>10.29947916666667</v>
      </c>
      <c r="AH3" t="n">
        <v>196733.3849379453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9.629799999999999</v>
      </c>
      <c r="E2" t="n">
        <v>10.38</v>
      </c>
      <c r="F2" t="n">
        <v>5.73</v>
      </c>
      <c r="G2" t="n">
        <v>6.25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53</v>
      </c>
      <c r="N2" t="n">
        <v>39.4</v>
      </c>
      <c r="O2" t="n">
        <v>24256.19</v>
      </c>
      <c r="P2" t="n">
        <v>75.3</v>
      </c>
      <c r="Q2" t="n">
        <v>1405.08</v>
      </c>
      <c r="R2" t="n">
        <v>60.13</v>
      </c>
      <c r="S2" t="n">
        <v>24.25</v>
      </c>
      <c r="T2" t="n">
        <v>17128.01</v>
      </c>
      <c r="U2" t="n">
        <v>0.4</v>
      </c>
      <c r="V2" t="n">
        <v>0.73</v>
      </c>
      <c r="W2" t="n">
        <v>1.27</v>
      </c>
      <c r="X2" t="n">
        <v>1.1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11.799</v>
      </c>
      <c r="E3" t="n">
        <v>8.48</v>
      </c>
      <c r="F3" t="n">
        <v>5.06</v>
      </c>
      <c r="G3" t="n">
        <v>13.21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59.08</v>
      </c>
      <c r="Q3" t="n">
        <v>1404.73</v>
      </c>
      <c r="R3" t="n">
        <v>39.62</v>
      </c>
      <c r="S3" t="n">
        <v>24.25</v>
      </c>
      <c r="T3" t="n">
        <v>7029.09</v>
      </c>
      <c r="U3" t="n">
        <v>0.61</v>
      </c>
      <c r="V3" t="n">
        <v>0.82</v>
      </c>
      <c r="W3" t="n">
        <v>1.21</v>
      </c>
      <c r="X3" t="n">
        <v>0.44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12.3703</v>
      </c>
      <c r="E4" t="n">
        <v>8.08</v>
      </c>
      <c r="F4" t="n">
        <v>4.95</v>
      </c>
      <c r="G4" t="n">
        <v>18.54</v>
      </c>
      <c r="H4" t="n">
        <v>0.27</v>
      </c>
      <c r="I4" t="n">
        <v>16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51.91</v>
      </c>
      <c r="Q4" t="n">
        <v>1404.83</v>
      </c>
      <c r="R4" t="n">
        <v>35.33</v>
      </c>
      <c r="S4" t="n">
        <v>24.25</v>
      </c>
      <c r="T4" t="n">
        <v>4923.71</v>
      </c>
      <c r="U4" t="n">
        <v>0.6899999999999999</v>
      </c>
      <c r="V4" t="n">
        <v>0.84</v>
      </c>
      <c r="W4" t="n">
        <v>1.22</v>
      </c>
      <c r="X4" t="n">
        <v>0.32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12.4658</v>
      </c>
      <c r="E5" t="n">
        <v>8.02</v>
      </c>
      <c r="F5" t="n">
        <v>5.38</v>
      </c>
      <c r="G5" t="n">
        <v>8.73</v>
      </c>
      <c r="H5" t="n">
        <v>0.2</v>
      </c>
      <c r="I5" t="n">
        <v>37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35.91</v>
      </c>
      <c r="Q5" t="n">
        <v>1405.6</v>
      </c>
      <c r="R5" t="n">
        <v>47.97</v>
      </c>
      <c r="S5" t="n">
        <v>24.25</v>
      </c>
      <c r="T5" t="n">
        <v>11134.81</v>
      </c>
      <c r="U5" t="n">
        <v>0.51</v>
      </c>
      <c r="V5" t="n">
        <v>0.78</v>
      </c>
      <c r="W5" t="n">
        <v>1.28</v>
      </c>
      <c r="X5" t="n">
        <v>0.76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12.1212</v>
      </c>
      <c r="E6" t="n">
        <v>8.25</v>
      </c>
      <c r="F6" t="n">
        <v>5.66</v>
      </c>
      <c r="G6" t="n">
        <v>7.07</v>
      </c>
      <c r="H6" t="n">
        <v>0.24</v>
      </c>
      <c r="I6" t="n">
        <v>48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32.93</v>
      </c>
      <c r="Q6" t="n">
        <v>1405.85</v>
      </c>
      <c r="R6" t="n">
        <v>56.1</v>
      </c>
      <c r="S6" t="n">
        <v>24.25</v>
      </c>
      <c r="T6" t="n">
        <v>15146.35</v>
      </c>
      <c r="U6" t="n">
        <v>0.43</v>
      </c>
      <c r="V6" t="n">
        <v>0.74</v>
      </c>
      <c r="W6" t="n">
        <v>1.32</v>
      </c>
      <c r="X6" t="n">
        <v>1.03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10.6154</v>
      </c>
      <c r="E7" t="n">
        <v>9.42</v>
      </c>
      <c r="F7" t="n">
        <v>6.67</v>
      </c>
      <c r="G7" t="n">
        <v>4.21</v>
      </c>
      <c r="H7" t="n">
        <v>0.43</v>
      </c>
      <c r="I7" t="n">
        <v>95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26.59</v>
      </c>
      <c r="Q7" t="n">
        <v>1407.86</v>
      </c>
      <c r="R7" t="n">
        <v>85.25</v>
      </c>
      <c r="S7" t="n">
        <v>24.25</v>
      </c>
      <c r="T7" t="n">
        <v>29488.34</v>
      </c>
      <c r="U7" t="n">
        <v>0.28</v>
      </c>
      <c r="V7" t="n">
        <v>0.63</v>
      </c>
      <c r="W7" t="n">
        <v>1.46</v>
      </c>
      <c r="X7" t="n">
        <v>2.04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11.3644</v>
      </c>
      <c r="E8" t="n">
        <v>8.800000000000001</v>
      </c>
      <c r="F8" t="n">
        <v>5.42</v>
      </c>
      <c r="G8" t="n">
        <v>8.119999999999999</v>
      </c>
      <c r="H8" t="n">
        <v>0.12</v>
      </c>
      <c r="I8" t="n">
        <v>40</v>
      </c>
      <c r="J8" t="n">
        <v>141.81</v>
      </c>
      <c r="K8" t="n">
        <v>47.83</v>
      </c>
      <c r="L8" t="n">
        <v>1</v>
      </c>
      <c r="M8" t="n">
        <v>38</v>
      </c>
      <c r="N8" t="n">
        <v>22.98</v>
      </c>
      <c r="O8" t="n">
        <v>17723.39</v>
      </c>
      <c r="P8" t="n">
        <v>54.28</v>
      </c>
      <c r="Q8" t="n">
        <v>1404.94</v>
      </c>
      <c r="R8" t="n">
        <v>50.27</v>
      </c>
      <c r="S8" t="n">
        <v>24.25</v>
      </c>
      <c r="T8" t="n">
        <v>12269.97</v>
      </c>
      <c r="U8" t="n">
        <v>0.48</v>
      </c>
      <c r="V8" t="n">
        <v>0.77</v>
      </c>
      <c r="W8" t="n">
        <v>1.24</v>
      </c>
      <c r="X8" t="n">
        <v>0.79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12.5975</v>
      </c>
      <c r="E9" t="n">
        <v>7.94</v>
      </c>
      <c r="F9" t="n">
        <v>5.07</v>
      </c>
      <c r="G9" t="n">
        <v>13.84</v>
      </c>
      <c r="H9" t="n">
        <v>0.25</v>
      </c>
      <c r="I9" t="n">
        <v>22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44.22</v>
      </c>
      <c r="Q9" t="n">
        <v>1404.86</v>
      </c>
      <c r="R9" t="n">
        <v>38.93</v>
      </c>
      <c r="S9" t="n">
        <v>24.25</v>
      </c>
      <c r="T9" t="n">
        <v>6690.31</v>
      </c>
      <c r="U9" t="n">
        <v>0.62</v>
      </c>
      <c r="V9" t="n">
        <v>0.82</v>
      </c>
      <c r="W9" t="n">
        <v>1.24</v>
      </c>
      <c r="X9" t="n">
        <v>0.45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10.1827</v>
      </c>
      <c r="E10" t="n">
        <v>9.82</v>
      </c>
      <c r="F10" t="n">
        <v>5.62</v>
      </c>
      <c r="G10" t="n">
        <v>6.75</v>
      </c>
      <c r="H10" t="n">
        <v>0.1</v>
      </c>
      <c r="I10" t="n">
        <v>50</v>
      </c>
      <c r="J10" t="n">
        <v>176.73</v>
      </c>
      <c r="K10" t="n">
        <v>52.44</v>
      </c>
      <c r="L10" t="n">
        <v>1</v>
      </c>
      <c r="M10" t="n">
        <v>48</v>
      </c>
      <c r="N10" t="n">
        <v>33.29</v>
      </c>
      <c r="O10" t="n">
        <v>22031.19</v>
      </c>
      <c r="P10" t="n">
        <v>68.43000000000001</v>
      </c>
      <c r="Q10" t="n">
        <v>1405.46</v>
      </c>
      <c r="R10" t="n">
        <v>56.54</v>
      </c>
      <c r="S10" t="n">
        <v>24.25</v>
      </c>
      <c r="T10" t="n">
        <v>15358.67</v>
      </c>
      <c r="U10" t="n">
        <v>0.43</v>
      </c>
      <c r="V10" t="n">
        <v>0.74</v>
      </c>
      <c r="W10" t="n">
        <v>1.27</v>
      </c>
      <c r="X10" t="n">
        <v>1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12.2934</v>
      </c>
      <c r="E11" t="n">
        <v>8.130000000000001</v>
      </c>
      <c r="F11" t="n">
        <v>5</v>
      </c>
      <c r="G11" t="n">
        <v>15.01</v>
      </c>
      <c r="H11" t="n">
        <v>0.2</v>
      </c>
      <c r="I11" t="n">
        <v>20</v>
      </c>
      <c r="J11" t="n">
        <v>178.21</v>
      </c>
      <c r="K11" t="n">
        <v>52.44</v>
      </c>
      <c r="L11" t="n">
        <v>2</v>
      </c>
      <c r="M11" t="n">
        <v>17</v>
      </c>
      <c r="N11" t="n">
        <v>33.77</v>
      </c>
      <c r="O11" t="n">
        <v>22213.89</v>
      </c>
      <c r="P11" t="n">
        <v>52.2</v>
      </c>
      <c r="Q11" t="n">
        <v>1405.07</v>
      </c>
      <c r="R11" t="n">
        <v>37.5</v>
      </c>
      <c r="S11" t="n">
        <v>24.25</v>
      </c>
      <c r="T11" t="n">
        <v>5984.59</v>
      </c>
      <c r="U11" t="n">
        <v>0.65</v>
      </c>
      <c r="V11" t="n">
        <v>0.83</v>
      </c>
      <c r="W11" t="n">
        <v>1.21</v>
      </c>
      <c r="X11" t="n">
        <v>0.38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12.5013</v>
      </c>
      <c r="E12" t="n">
        <v>8</v>
      </c>
      <c r="F12" t="n">
        <v>4.97</v>
      </c>
      <c r="G12" t="n">
        <v>17.56</v>
      </c>
      <c r="H12" t="n">
        <v>0.3</v>
      </c>
      <c r="I12" t="n">
        <v>17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49.39</v>
      </c>
      <c r="Q12" t="n">
        <v>1404.75</v>
      </c>
      <c r="R12" t="n">
        <v>36.13</v>
      </c>
      <c r="S12" t="n">
        <v>24.25</v>
      </c>
      <c r="T12" t="n">
        <v>5315.83</v>
      </c>
      <c r="U12" t="n">
        <v>0.67</v>
      </c>
      <c r="V12" t="n">
        <v>0.84</v>
      </c>
      <c r="W12" t="n">
        <v>1.22</v>
      </c>
      <c r="X12" t="n">
        <v>0.35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9.2102</v>
      </c>
      <c r="E13" t="n">
        <v>10.86</v>
      </c>
      <c r="F13" t="n">
        <v>7.64</v>
      </c>
      <c r="G13" t="n">
        <v>3.25</v>
      </c>
      <c r="H13" t="n">
        <v>0.64</v>
      </c>
      <c r="I13" t="n">
        <v>141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22.27</v>
      </c>
      <c r="Q13" t="n">
        <v>1408.43</v>
      </c>
      <c r="R13" t="n">
        <v>114.31</v>
      </c>
      <c r="S13" t="n">
        <v>24.25</v>
      </c>
      <c r="T13" t="n">
        <v>43784.07</v>
      </c>
      <c r="U13" t="n">
        <v>0.21</v>
      </c>
      <c r="V13" t="n">
        <v>0.55</v>
      </c>
      <c r="W13" t="n">
        <v>1.58</v>
      </c>
      <c r="X13" t="n">
        <v>3.01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12.5143</v>
      </c>
      <c r="E14" t="n">
        <v>7.99</v>
      </c>
      <c r="F14" t="n">
        <v>5.32</v>
      </c>
      <c r="G14" t="n">
        <v>9.68</v>
      </c>
      <c r="H14" t="n">
        <v>0.18</v>
      </c>
      <c r="I14" t="n">
        <v>33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37.38</v>
      </c>
      <c r="Q14" t="n">
        <v>1405.78</v>
      </c>
      <c r="R14" t="n">
        <v>46.35</v>
      </c>
      <c r="S14" t="n">
        <v>24.25</v>
      </c>
      <c r="T14" t="n">
        <v>10347.47</v>
      </c>
      <c r="U14" t="n">
        <v>0.52</v>
      </c>
      <c r="V14" t="n">
        <v>0.78</v>
      </c>
      <c r="W14" t="n">
        <v>1.27</v>
      </c>
      <c r="X14" t="n">
        <v>0.7</v>
      </c>
      <c r="Y14" t="n">
        <v>2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12.053</v>
      </c>
      <c r="E15" t="n">
        <v>8.300000000000001</v>
      </c>
      <c r="F15" t="n">
        <v>5.3</v>
      </c>
      <c r="G15" t="n">
        <v>9.35</v>
      </c>
      <c r="H15" t="n">
        <v>0.14</v>
      </c>
      <c r="I15" t="n">
        <v>34</v>
      </c>
      <c r="J15" t="n">
        <v>124.63</v>
      </c>
      <c r="K15" t="n">
        <v>45</v>
      </c>
      <c r="L15" t="n">
        <v>1</v>
      </c>
      <c r="M15" t="n">
        <v>31</v>
      </c>
      <c r="N15" t="n">
        <v>18.64</v>
      </c>
      <c r="O15" t="n">
        <v>15605.44</v>
      </c>
      <c r="P15" t="n">
        <v>46.01</v>
      </c>
      <c r="Q15" t="n">
        <v>1404.86</v>
      </c>
      <c r="R15" t="n">
        <v>46.55</v>
      </c>
      <c r="S15" t="n">
        <v>24.25</v>
      </c>
      <c r="T15" t="n">
        <v>10439.98</v>
      </c>
      <c r="U15" t="n">
        <v>0.52</v>
      </c>
      <c r="V15" t="n">
        <v>0.79</v>
      </c>
      <c r="W15" t="n">
        <v>1.24</v>
      </c>
      <c r="X15" t="n">
        <v>0.67</v>
      </c>
      <c r="Y15" t="n">
        <v>2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12.6338</v>
      </c>
      <c r="E16" t="n">
        <v>7.92</v>
      </c>
      <c r="F16" t="n">
        <v>5.14</v>
      </c>
      <c r="G16" t="n">
        <v>12.35</v>
      </c>
      <c r="H16" t="n">
        <v>0.28</v>
      </c>
      <c r="I16" t="n">
        <v>25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41.91</v>
      </c>
      <c r="Q16" t="n">
        <v>1404.99</v>
      </c>
      <c r="R16" t="n">
        <v>41.05</v>
      </c>
      <c r="S16" t="n">
        <v>24.25</v>
      </c>
      <c r="T16" t="n">
        <v>7734.81</v>
      </c>
      <c r="U16" t="n">
        <v>0.59</v>
      </c>
      <c r="V16" t="n">
        <v>0.8100000000000001</v>
      </c>
      <c r="W16" t="n">
        <v>1.25</v>
      </c>
      <c r="X16" t="n">
        <v>0.52</v>
      </c>
      <c r="Y16" t="n">
        <v>2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10.6796</v>
      </c>
      <c r="E17" t="n">
        <v>9.359999999999999</v>
      </c>
      <c r="F17" t="n">
        <v>5.56</v>
      </c>
      <c r="G17" t="n">
        <v>7.25</v>
      </c>
      <c r="H17" t="n">
        <v>0.11</v>
      </c>
      <c r="I17" t="n">
        <v>46</v>
      </c>
      <c r="J17" t="n">
        <v>159.12</v>
      </c>
      <c r="K17" t="n">
        <v>50.28</v>
      </c>
      <c r="L17" t="n">
        <v>1</v>
      </c>
      <c r="M17" t="n">
        <v>44</v>
      </c>
      <c r="N17" t="n">
        <v>27.84</v>
      </c>
      <c r="O17" t="n">
        <v>19859.16</v>
      </c>
      <c r="P17" t="n">
        <v>61.95</v>
      </c>
      <c r="Q17" t="n">
        <v>1404.67</v>
      </c>
      <c r="R17" t="n">
        <v>54.82</v>
      </c>
      <c r="S17" t="n">
        <v>24.25</v>
      </c>
      <c r="T17" t="n">
        <v>14516.52</v>
      </c>
      <c r="U17" t="n">
        <v>0.44</v>
      </c>
      <c r="V17" t="n">
        <v>0.75</v>
      </c>
      <c r="W17" t="n">
        <v>1.25</v>
      </c>
      <c r="X17" t="n">
        <v>0.93</v>
      </c>
      <c r="Y17" t="n">
        <v>2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12.6187</v>
      </c>
      <c r="E18" t="n">
        <v>7.92</v>
      </c>
      <c r="F18" t="n">
        <v>4.99</v>
      </c>
      <c r="G18" t="n">
        <v>15.75</v>
      </c>
      <c r="H18" t="n">
        <v>0.22</v>
      </c>
      <c r="I18" t="n">
        <v>19</v>
      </c>
      <c r="J18" t="n">
        <v>160.54</v>
      </c>
      <c r="K18" t="n">
        <v>50.28</v>
      </c>
      <c r="L18" t="n">
        <v>2</v>
      </c>
      <c r="M18" t="n">
        <v>2</v>
      </c>
      <c r="N18" t="n">
        <v>28.26</v>
      </c>
      <c r="O18" t="n">
        <v>20034.4</v>
      </c>
      <c r="P18" t="n">
        <v>46.75</v>
      </c>
      <c r="Q18" t="n">
        <v>1404.62</v>
      </c>
      <c r="R18" t="n">
        <v>36.39</v>
      </c>
      <c r="S18" t="n">
        <v>24.25</v>
      </c>
      <c r="T18" t="n">
        <v>5436.15</v>
      </c>
      <c r="U18" t="n">
        <v>0.67</v>
      </c>
      <c r="V18" t="n">
        <v>0.84</v>
      </c>
      <c r="W18" t="n">
        <v>1.23</v>
      </c>
      <c r="X18" t="n">
        <v>0.36</v>
      </c>
      <c r="Y18" t="n">
        <v>2</v>
      </c>
      <c r="Z18" t="n">
        <v>10</v>
      </c>
    </row>
    <row r="19">
      <c r="A19" t="n">
        <v>2</v>
      </c>
      <c r="B19" t="n">
        <v>80</v>
      </c>
      <c r="C19" t="inlineStr">
        <is>
          <t xml:space="preserve">CONCLUIDO	</t>
        </is>
      </c>
      <c r="D19" t="n">
        <v>12.6072</v>
      </c>
      <c r="E19" t="n">
        <v>7.93</v>
      </c>
      <c r="F19" t="n">
        <v>5</v>
      </c>
      <c r="G19" t="n">
        <v>15.77</v>
      </c>
      <c r="H19" t="n">
        <v>0.33</v>
      </c>
      <c r="I19" t="n">
        <v>19</v>
      </c>
      <c r="J19" t="n">
        <v>161.97</v>
      </c>
      <c r="K19" t="n">
        <v>50.28</v>
      </c>
      <c r="L19" t="n">
        <v>3</v>
      </c>
      <c r="M19" t="n">
        <v>0</v>
      </c>
      <c r="N19" t="n">
        <v>28.69</v>
      </c>
      <c r="O19" t="n">
        <v>20210.21</v>
      </c>
      <c r="P19" t="n">
        <v>47.03</v>
      </c>
      <c r="Q19" t="n">
        <v>1405.13</v>
      </c>
      <c r="R19" t="n">
        <v>36.65</v>
      </c>
      <c r="S19" t="n">
        <v>24.25</v>
      </c>
      <c r="T19" t="n">
        <v>5564.34</v>
      </c>
      <c r="U19" t="n">
        <v>0.66</v>
      </c>
      <c r="V19" t="n">
        <v>0.84</v>
      </c>
      <c r="W19" t="n">
        <v>1.23</v>
      </c>
      <c r="X19" t="n">
        <v>0.37</v>
      </c>
      <c r="Y19" t="n">
        <v>2</v>
      </c>
      <c r="Z19" t="n">
        <v>10</v>
      </c>
    </row>
    <row r="20">
      <c r="A20" t="n">
        <v>0</v>
      </c>
      <c r="B20" t="n">
        <v>35</v>
      </c>
      <c r="C20" t="inlineStr">
        <is>
          <t xml:space="preserve">CONCLUIDO	</t>
        </is>
      </c>
      <c r="D20" t="n">
        <v>12.3064</v>
      </c>
      <c r="E20" t="n">
        <v>8.130000000000001</v>
      </c>
      <c r="F20" t="n">
        <v>5.51</v>
      </c>
      <c r="G20" t="n">
        <v>7.87</v>
      </c>
      <c r="H20" t="n">
        <v>0.22</v>
      </c>
      <c r="I20" t="n">
        <v>42</v>
      </c>
      <c r="J20" t="n">
        <v>80.84</v>
      </c>
      <c r="K20" t="n">
        <v>35.1</v>
      </c>
      <c r="L20" t="n">
        <v>1</v>
      </c>
      <c r="M20" t="n">
        <v>0</v>
      </c>
      <c r="N20" t="n">
        <v>9.74</v>
      </c>
      <c r="O20" t="n">
        <v>10204.21</v>
      </c>
      <c r="P20" t="n">
        <v>34.72</v>
      </c>
      <c r="Q20" t="n">
        <v>1405.88</v>
      </c>
      <c r="R20" t="n">
        <v>51.74</v>
      </c>
      <c r="S20" t="n">
        <v>24.25</v>
      </c>
      <c r="T20" t="n">
        <v>12994.59</v>
      </c>
      <c r="U20" t="n">
        <v>0.47</v>
      </c>
      <c r="V20" t="n">
        <v>0.76</v>
      </c>
      <c r="W20" t="n">
        <v>1.3</v>
      </c>
      <c r="X20" t="n">
        <v>0.88</v>
      </c>
      <c r="Y20" t="n">
        <v>2</v>
      </c>
      <c r="Z20" t="n">
        <v>10</v>
      </c>
    </row>
    <row r="21">
      <c r="A21" t="n">
        <v>0</v>
      </c>
      <c r="B21" t="n">
        <v>50</v>
      </c>
      <c r="C21" t="inlineStr">
        <is>
          <t xml:space="preserve">CONCLUIDO	</t>
        </is>
      </c>
      <c r="D21" t="n">
        <v>12.5222</v>
      </c>
      <c r="E21" t="n">
        <v>7.99</v>
      </c>
      <c r="F21" t="n">
        <v>5.26</v>
      </c>
      <c r="G21" t="n">
        <v>10.18</v>
      </c>
      <c r="H21" t="n">
        <v>0.16</v>
      </c>
      <c r="I21" t="n">
        <v>31</v>
      </c>
      <c r="J21" t="n">
        <v>107.41</v>
      </c>
      <c r="K21" t="n">
        <v>41.65</v>
      </c>
      <c r="L21" t="n">
        <v>1</v>
      </c>
      <c r="M21" t="n">
        <v>14</v>
      </c>
      <c r="N21" t="n">
        <v>14.77</v>
      </c>
      <c r="O21" t="n">
        <v>13481.73</v>
      </c>
      <c r="P21" t="n">
        <v>39.21</v>
      </c>
      <c r="Q21" t="n">
        <v>1405.17</v>
      </c>
      <c r="R21" t="n">
        <v>44.93</v>
      </c>
      <c r="S21" t="n">
        <v>24.25</v>
      </c>
      <c r="T21" t="n">
        <v>9644.01</v>
      </c>
      <c r="U21" t="n">
        <v>0.54</v>
      </c>
      <c r="V21" t="n">
        <v>0.79</v>
      </c>
      <c r="W21" t="n">
        <v>1.25</v>
      </c>
      <c r="X21" t="n">
        <v>0.64</v>
      </c>
      <c r="Y21" t="n">
        <v>2</v>
      </c>
      <c r="Z21" t="n">
        <v>10</v>
      </c>
    </row>
    <row r="22">
      <c r="A22" t="n">
        <v>1</v>
      </c>
      <c r="B22" t="n">
        <v>50</v>
      </c>
      <c r="C22" t="inlineStr">
        <is>
          <t xml:space="preserve">CONCLUIDO	</t>
        </is>
      </c>
      <c r="D22" t="n">
        <v>12.5804</v>
      </c>
      <c r="E22" t="n">
        <v>7.95</v>
      </c>
      <c r="F22" t="n">
        <v>5.25</v>
      </c>
      <c r="G22" t="n">
        <v>10.49</v>
      </c>
      <c r="H22" t="n">
        <v>0.32</v>
      </c>
      <c r="I22" t="n">
        <v>30</v>
      </c>
      <c r="J22" t="n">
        <v>108.68</v>
      </c>
      <c r="K22" t="n">
        <v>41.65</v>
      </c>
      <c r="L22" t="n">
        <v>2</v>
      </c>
      <c r="M22" t="n">
        <v>0</v>
      </c>
      <c r="N22" t="n">
        <v>15.03</v>
      </c>
      <c r="O22" t="n">
        <v>13638.32</v>
      </c>
      <c r="P22" t="n">
        <v>39.34</v>
      </c>
      <c r="Q22" t="n">
        <v>1405.52</v>
      </c>
      <c r="R22" t="n">
        <v>43.87</v>
      </c>
      <c r="S22" t="n">
        <v>24.25</v>
      </c>
      <c r="T22" t="n">
        <v>9119.6</v>
      </c>
      <c r="U22" t="n">
        <v>0.55</v>
      </c>
      <c r="V22" t="n">
        <v>0.8</v>
      </c>
      <c r="W22" t="n">
        <v>1.27</v>
      </c>
      <c r="X22" t="n">
        <v>0.62</v>
      </c>
      <c r="Y22" t="n">
        <v>2</v>
      </c>
      <c r="Z22" t="n">
        <v>10</v>
      </c>
    </row>
    <row r="23">
      <c r="A23" t="n">
        <v>0</v>
      </c>
      <c r="B23" t="n">
        <v>25</v>
      </c>
      <c r="C23" t="inlineStr">
        <is>
          <t xml:space="preserve">CONCLUIDO	</t>
        </is>
      </c>
      <c r="D23" t="n">
        <v>11.8409</v>
      </c>
      <c r="E23" t="n">
        <v>8.449999999999999</v>
      </c>
      <c r="F23" t="n">
        <v>5.86</v>
      </c>
      <c r="G23" t="n">
        <v>6.17</v>
      </c>
      <c r="H23" t="n">
        <v>0.28</v>
      </c>
      <c r="I23" t="n">
        <v>57</v>
      </c>
      <c r="J23" t="n">
        <v>61.76</v>
      </c>
      <c r="K23" t="n">
        <v>28.92</v>
      </c>
      <c r="L23" t="n">
        <v>1</v>
      </c>
      <c r="M23" t="n">
        <v>0</v>
      </c>
      <c r="N23" t="n">
        <v>6.84</v>
      </c>
      <c r="O23" t="n">
        <v>7851.41</v>
      </c>
      <c r="P23" t="n">
        <v>31.3</v>
      </c>
      <c r="Q23" t="n">
        <v>1406.39</v>
      </c>
      <c r="R23" t="n">
        <v>61.78</v>
      </c>
      <c r="S23" t="n">
        <v>24.25</v>
      </c>
      <c r="T23" t="n">
        <v>17942.96</v>
      </c>
      <c r="U23" t="n">
        <v>0.39</v>
      </c>
      <c r="V23" t="n">
        <v>0.71</v>
      </c>
      <c r="W23" t="n">
        <v>1.35</v>
      </c>
      <c r="X23" t="n">
        <v>1.23</v>
      </c>
      <c r="Y23" t="n">
        <v>2</v>
      </c>
      <c r="Z23" t="n">
        <v>10</v>
      </c>
    </row>
    <row r="24">
      <c r="A24" t="n">
        <v>0</v>
      </c>
      <c r="B24" t="n">
        <v>85</v>
      </c>
      <c r="C24" t="inlineStr">
        <is>
          <t xml:space="preserve">CONCLUIDO	</t>
        </is>
      </c>
      <c r="D24" t="n">
        <v>10.4366</v>
      </c>
      <c r="E24" t="n">
        <v>9.58</v>
      </c>
      <c r="F24" t="n">
        <v>5.58</v>
      </c>
      <c r="G24" t="n">
        <v>6.98</v>
      </c>
      <c r="H24" t="n">
        <v>0.11</v>
      </c>
      <c r="I24" t="n">
        <v>48</v>
      </c>
      <c r="J24" t="n">
        <v>167.88</v>
      </c>
      <c r="K24" t="n">
        <v>51.39</v>
      </c>
      <c r="L24" t="n">
        <v>1</v>
      </c>
      <c r="M24" t="n">
        <v>46</v>
      </c>
      <c r="N24" t="n">
        <v>30.49</v>
      </c>
      <c r="O24" t="n">
        <v>20939.59</v>
      </c>
      <c r="P24" t="n">
        <v>65.14</v>
      </c>
      <c r="Q24" t="n">
        <v>1404.86</v>
      </c>
      <c r="R24" t="n">
        <v>55.48</v>
      </c>
      <c r="S24" t="n">
        <v>24.25</v>
      </c>
      <c r="T24" t="n">
        <v>14833.89</v>
      </c>
      <c r="U24" t="n">
        <v>0.44</v>
      </c>
      <c r="V24" t="n">
        <v>0.75</v>
      </c>
      <c r="W24" t="n">
        <v>1.26</v>
      </c>
      <c r="X24" t="n">
        <v>0.96</v>
      </c>
      <c r="Y24" t="n">
        <v>2</v>
      </c>
      <c r="Z24" t="n">
        <v>10</v>
      </c>
    </row>
    <row r="25">
      <c r="A25" t="n">
        <v>1</v>
      </c>
      <c r="B25" t="n">
        <v>85</v>
      </c>
      <c r="C25" t="inlineStr">
        <is>
          <t xml:space="preserve">CONCLUIDO	</t>
        </is>
      </c>
      <c r="D25" t="n">
        <v>12.497</v>
      </c>
      <c r="E25" t="n">
        <v>8</v>
      </c>
      <c r="F25" t="n">
        <v>4.99</v>
      </c>
      <c r="G25" t="n">
        <v>15.74</v>
      </c>
      <c r="H25" t="n">
        <v>0.21</v>
      </c>
      <c r="I25" t="n">
        <v>19</v>
      </c>
      <c r="J25" t="n">
        <v>169.33</v>
      </c>
      <c r="K25" t="n">
        <v>51.39</v>
      </c>
      <c r="L25" t="n">
        <v>2</v>
      </c>
      <c r="M25" t="n">
        <v>11</v>
      </c>
      <c r="N25" t="n">
        <v>30.94</v>
      </c>
      <c r="O25" t="n">
        <v>21118.46</v>
      </c>
      <c r="P25" t="n">
        <v>48.75</v>
      </c>
      <c r="Q25" t="n">
        <v>1404.46</v>
      </c>
      <c r="R25" t="n">
        <v>36.77</v>
      </c>
      <c r="S25" t="n">
        <v>24.25</v>
      </c>
      <c r="T25" t="n">
        <v>5627.38</v>
      </c>
      <c r="U25" t="n">
        <v>0.66</v>
      </c>
      <c r="V25" t="n">
        <v>0.84</v>
      </c>
      <c r="W25" t="n">
        <v>1.22</v>
      </c>
      <c r="X25" t="n">
        <v>0.36</v>
      </c>
      <c r="Y25" t="n">
        <v>2</v>
      </c>
      <c r="Z25" t="n">
        <v>10</v>
      </c>
    </row>
    <row r="26">
      <c r="A26" t="n">
        <v>2</v>
      </c>
      <c r="B26" t="n">
        <v>85</v>
      </c>
      <c r="C26" t="inlineStr">
        <is>
          <t xml:space="preserve">CONCLUIDO	</t>
        </is>
      </c>
      <c r="D26" t="n">
        <v>12.5562</v>
      </c>
      <c r="E26" t="n">
        <v>7.96</v>
      </c>
      <c r="F26" t="n">
        <v>4.98</v>
      </c>
      <c r="G26" t="n">
        <v>16.61</v>
      </c>
      <c r="H26" t="n">
        <v>0.31</v>
      </c>
      <c r="I26" t="n">
        <v>18</v>
      </c>
      <c r="J26" t="n">
        <v>170.79</v>
      </c>
      <c r="K26" t="n">
        <v>51.39</v>
      </c>
      <c r="L26" t="n">
        <v>3</v>
      </c>
      <c r="M26" t="n">
        <v>0</v>
      </c>
      <c r="N26" t="n">
        <v>31.4</v>
      </c>
      <c r="O26" t="n">
        <v>21297.94</v>
      </c>
      <c r="P26" t="n">
        <v>48.18</v>
      </c>
      <c r="Q26" t="n">
        <v>1404.98</v>
      </c>
      <c r="R26" t="n">
        <v>36.3</v>
      </c>
      <c r="S26" t="n">
        <v>24.25</v>
      </c>
      <c r="T26" t="n">
        <v>5393.98</v>
      </c>
      <c r="U26" t="n">
        <v>0.67</v>
      </c>
      <c r="V26" t="n">
        <v>0.84</v>
      </c>
      <c r="W26" t="n">
        <v>1.23</v>
      </c>
      <c r="X26" t="n">
        <v>0.36</v>
      </c>
      <c r="Y26" t="n">
        <v>2</v>
      </c>
      <c r="Z26" t="n">
        <v>10</v>
      </c>
    </row>
    <row r="27">
      <c r="A27" t="n">
        <v>0</v>
      </c>
      <c r="B27" t="n">
        <v>20</v>
      </c>
      <c r="C27" t="inlineStr">
        <is>
          <t xml:space="preserve">CONCLUIDO	</t>
        </is>
      </c>
      <c r="D27" t="n">
        <v>11.4061</v>
      </c>
      <c r="E27" t="n">
        <v>8.77</v>
      </c>
      <c r="F27" t="n">
        <v>6.14</v>
      </c>
      <c r="G27" t="n">
        <v>5.12</v>
      </c>
      <c r="H27" t="n">
        <v>0.34</v>
      </c>
      <c r="I27" t="n">
        <v>72</v>
      </c>
      <c r="J27" t="n">
        <v>51.33</v>
      </c>
      <c r="K27" t="n">
        <v>24.83</v>
      </c>
      <c r="L27" t="n">
        <v>1</v>
      </c>
      <c r="M27" t="n">
        <v>0</v>
      </c>
      <c r="N27" t="n">
        <v>5.51</v>
      </c>
      <c r="O27" t="n">
        <v>6564.78</v>
      </c>
      <c r="P27" t="n">
        <v>28.97</v>
      </c>
      <c r="Q27" t="n">
        <v>1406.71</v>
      </c>
      <c r="R27" t="n">
        <v>70.14</v>
      </c>
      <c r="S27" t="n">
        <v>24.25</v>
      </c>
      <c r="T27" t="n">
        <v>22045.06</v>
      </c>
      <c r="U27" t="n">
        <v>0.35</v>
      </c>
      <c r="V27" t="n">
        <v>0.68</v>
      </c>
      <c r="W27" t="n">
        <v>1.38</v>
      </c>
      <c r="X27" t="n">
        <v>1.51</v>
      </c>
      <c r="Y27" t="n">
        <v>2</v>
      </c>
      <c r="Z27" t="n">
        <v>10</v>
      </c>
    </row>
    <row r="28">
      <c r="A28" t="n">
        <v>0</v>
      </c>
      <c r="B28" t="n">
        <v>65</v>
      </c>
      <c r="C28" t="inlineStr">
        <is>
          <t xml:space="preserve">CONCLUIDO	</t>
        </is>
      </c>
      <c r="D28" t="n">
        <v>11.6223</v>
      </c>
      <c r="E28" t="n">
        <v>8.6</v>
      </c>
      <c r="F28" t="n">
        <v>5.39</v>
      </c>
      <c r="G28" t="n">
        <v>8.51</v>
      </c>
      <c r="H28" t="n">
        <v>0.13</v>
      </c>
      <c r="I28" t="n">
        <v>38</v>
      </c>
      <c r="J28" t="n">
        <v>133.21</v>
      </c>
      <c r="K28" t="n">
        <v>46.47</v>
      </c>
      <c r="L28" t="n">
        <v>1</v>
      </c>
      <c r="M28" t="n">
        <v>36</v>
      </c>
      <c r="N28" t="n">
        <v>20.75</v>
      </c>
      <c r="O28" t="n">
        <v>16663.42</v>
      </c>
      <c r="P28" t="n">
        <v>50.85</v>
      </c>
      <c r="Q28" t="n">
        <v>1405.05</v>
      </c>
      <c r="R28" t="n">
        <v>49.38</v>
      </c>
      <c r="S28" t="n">
        <v>24.25</v>
      </c>
      <c r="T28" t="n">
        <v>11837.87</v>
      </c>
      <c r="U28" t="n">
        <v>0.49</v>
      </c>
      <c r="V28" t="n">
        <v>0.77</v>
      </c>
      <c r="W28" t="n">
        <v>1.25</v>
      </c>
      <c r="X28" t="n">
        <v>0.76</v>
      </c>
      <c r="Y28" t="n">
        <v>2</v>
      </c>
      <c r="Z28" t="n">
        <v>10</v>
      </c>
    </row>
    <row r="29">
      <c r="A29" t="n">
        <v>1</v>
      </c>
      <c r="B29" t="n">
        <v>65</v>
      </c>
      <c r="C29" t="inlineStr">
        <is>
          <t xml:space="preserve">CONCLUIDO	</t>
        </is>
      </c>
      <c r="D29" t="n">
        <v>12.6618</v>
      </c>
      <c r="E29" t="n">
        <v>7.9</v>
      </c>
      <c r="F29" t="n">
        <v>5.09</v>
      </c>
      <c r="G29" t="n">
        <v>13.28</v>
      </c>
      <c r="H29" t="n">
        <v>0.26</v>
      </c>
      <c r="I29" t="n">
        <v>23</v>
      </c>
      <c r="J29" t="n">
        <v>134.55</v>
      </c>
      <c r="K29" t="n">
        <v>46.47</v>
      </c>
      <c r="L29" t="n">
        <v>2</v>
      </c>
      <c r="M29" t="n">
        <v>0</v>
      </c>
      <c r="N29" t="n">
        <v>21.09</v>
      </c>
      <c r="O29" t="n">
        <v>16828.84</v>
      </c>
      <c r="P29" t="n">
        <v>43.1</v>
      </c>
      <c r="Q29" t="n">
        <v>1404.56</v>
      </c>
      <c r="R29" t="n">
        <v>39.35</v>
      </c>
      <c r="S29" t="n">
        <v>24.25</v>
      </c>
      <c r="T29" t="n">
        <v>6895.64</v>
      </c>
      <c r="U29" t="n">
        <v>0.62</v>
      </c>
      <c r="V29" t="n">
        <v>0.82</v>
      </c>
      <c r="W29" t="n">
        <v>1.25</v>
      </c>
      <c r="X29" t="n">
        <v>0.47</v>
      </c>
      <c r="Y29" t="n">
        <v>2</v>
      </c>
      <c r="Z29" t="n">
        <v>10</v>
      </c>
    </row>
    <row r="30">
      <c r="A30" t="n">
        <v>0</v>
      </c>
      <c r="B30" t="n">
        <v>75</v>
      </c>
      <c r="C30" t="inlineStr">
        <is>
          <t xml:space="preserve">CONCLUIDO	</t>
        </is>
      </c>
      <c r="D30" t="n">
        <v>11.0092</v>
      </c>
      <c r="E30" t="n">
        <v>9.08</v>
      </c>
      <c r="F30" t="n">
        <v>5.49</v>
      </c>
      <c r="G30" t="n">
        <v>7.66</v>
      </c>
      <c r="H30" t="n">
        <v>0.12</v>
      </c>
      <c r="I30" t="n">
        <v>43</v>
      </c>
      <c r="J30" t="n">
        <v>150.44</v>
      </c>
      <c r="K30" t="n">
        <v>49.1</v>
      </c>
      <c r="L30" t="n">
        <v>1</v>
      </c>
      <c r="M30" t="n">
        <v>41</v>
      </c>
      <c r="N30" t="n">
        <v>25.34</v>
      </c>
      <c r="O30" t="n">
        <v>18787.76</v>
      </c>
      <c r="P30" t="n">
        <v>58.05</v>
      </c>
      <c r="Q30" t="n">
        <v>1404.82</v>
      </c>
      <c r="R30" t="n">
        <v>52.42</v>
      </c>
      <c r="S30" t="n">
        <v>24.25</v>
      </c>
      <c r="T30" t="n">
        <v>13332.77</v>
      </c>
      <c r="U30" t="n">
        <v>0.46</v>
      </c>
      <c r="V30" t="n">
        <v>0.76</v>
      </c>
      <c r="W30" t="n">
        <v>1.26</v>
      </c>
      <c r="X30" t="n">
        <v>0.87</v>
      </c>
      <c r="Y30" t="n">
        <v>2</v>
      </c>
      <c r="Z30" t="n">
        <v>10</v>
      </c>
    </row>
    <row r="31">
      <c r="A31" t="n">
        <v>1</v>
      </c>
      <c r="B31" t="n">
        <v>75</v>
      </c>
      <c r="C31" t="inlineStr">
        <is>
          <t xml:space="preserve">CONCLUIDO	</t>
        </is>
      </c>
      <c r="D31" t="n">
        <v>12.6422</v>
      </c>
      <c r="E31" t="n">
        <v>7.91</v>
      </c>
      <c r="F31" t="n">
        <v>5.02</v>
      </c>
      <c r="G31" t="n">
        <v>15.07</v>
      </c>
      <c r="H31" t="n">
        <v>0.23</v>
      </c>
      <c r="I31" t="n">
        <v>20</v>
      </c>
      <c r="J31" t="n">
        <v>151.83</v>
      </c>
      <c r="K31" t="n">
        <v>49.1</v>
      </c>
      <c r="L31" t="n">
        <v>2</v>
      </c>
      <c r="M31" t="n">
        <v>0</v>
      </c>
      <c r="N31" t="n">
        <v>25.73</v>
      </c>
      <c r="O31" t="n">
        <v>18959.54</v>
      </c>
      <c r="P31" t="n">
        <v>45.1</v>
      </c>
      <c r="Q31" t="n">
        <v>1404.9</v>
      </c>
      <c r="R31" t="n">
        <v>37.56</v>
      </c>
      <c r="S31" t="n">
        <v>24.25</v>
      </c>
      <c r="T31" t="n">
        <v>6017.9</v>
      </c>
      <c r="U31" t="n">
        <v>0.65</v>
      </c>
      <c r="V31" t="n">
        <v>0.83</v>
      </c>
      <c r="W31" t="n">
        <v>1.23</v>
      </c>
      <c r="X31" t="n">
        <v>0.4</v>
      </c>
      <c r="Y31" t="n">
        <v>2</v>
      </c>
      <c r="Z31" t="n">
        <v>10</v>
      </c>
    </row>
    <row r="32">
      <c r="A32" t="n">
        <v>0</v>
      </c>
      <c r="B32" t="n">
        <v>95</v>
      </c>
      <c r="C32" t="inlineStr">
        <is>
          <t xml:space="preserve">CONCLUIDO	</t>
        </is>
      </c>
      <c r="D32" t="n">
        <v>9.8528</v>
      </c>
      <c r="E32" t="n">
        <v>10.15</v>
      </c>
      <c r="F32" t="n">
        <v>5.71</v>
      </c>
      <c r="G32" t="n">
        <v>6.46</v>
      </c>
      <c r="H32" t="n">
        <v>0.1</v>
      </c>
      <c r="I32" t="n">
        <v>53</v>
      </c>
      <c r="J32" t="n">
        <v>185.69</v>
      </c>
      <c r="K32" t="n">
        <v>53.44</v>
      </c>
      <c r="L32" t="n">
        <v>1</v>
      </c>
      <c r="M32" t="n">
        <v>51</v>
      </c>
      <c r="N32" t="n">
        <v>36.26</v>
      </c>
      <c r="O32" t="n">
        <v>23136.14</v>
      </c>
      <c r="P32" t="n">
        <v>72.26000000000001</v>
      </c>
      <c r="Q32" t="n">
        <v>1405.25</v>
      </c>
      <c r="R32" t="n">
        <v>59.24</v>
      </c>
      <c r="S32" t="n">
        <v>24.25</v>
      </c>
      <c r="T32" t="n">
        <v>16691.45</v>
      </c>
      <c r="U32" t="n">
        <v>0.41</v>
      </c>
      <c r="V32" t="n">
        <v>0.73</v>
      </c>
      <c r="W32" t="n">
        <v>1.28</v>
      </c>
      <c r="X32" t="n">
        <v>1.08</v>
      </c>
      <c r="Y32" t="n">
        <v>2</v>
      </c>
      <c r="Z32" t="n">
        <v>10</v>
      </c>
    </row>
    <row r="33">
      <c r="A33" t="n">
        <v>1</v>
      </c>
      <c r="B33" t="n">
        <v>95</v>
      </c>
      <c r="C33" t="inlineStr">
        <is>
          <t xml:space="preserve">CONCLUIDO	</t>
        </is>
      </c>
      <c r="D33" t="n">
        <v>12.0887</v>
      </c>
      <c r="E33" t="n">
        <v>8.27</v>
      </c>
      <c r="F33" t="n">
        <v>5.02</v>
      </c>
      <c r="G33" t="n">
        <v>14.35</v>
      </c>
      <c r="H33" t="n">
        <v>0.19</v>
      </c>
      <c r="I33" t="n">
        <v>21</v>
      </c>
      <c r="J33" t="n">
        <v>187.21</v>
      </c>
      <c r="K33" t="n">
        <v>53.44</v>
      </c>
      <c r="L33" t="n">
        <v>2</v>
      </c>
      <c r="M33" t="n">
        <v>19</v>
      </c>
      <c r="N33" t="n">
        <v>36.77</v>
      </c>
      <c r="O33" t="n">
        <v>23322.88</v>
      </c>
      <c r="P33" t="n">
        <v>55.48</v>
      </c>
      <c r="Q33" t="n">
        <v>1404.81</v>
      </c>
      <c r="R33" t="n">
        <v>38.13</v>
      </c>
      <c r="S33" t="n">
        <v>24.25</v>
      </c>
      <c r="T33" t="n">
        <v>6297.2</v>
      </c>
      <c r="U33" t="n">
        <v>0.64</v>
      </c>
      <c r="V33" t="n">
        <v>0.83</v>
      </c>
      <c r="W33" t="n">
        <v>1.21</v>
      </c>
      <c r="X33" t="n">
        <v>0.4</v>
      </c>
      <c r="Y33" t="n">
        <v>2</v>
      </c>
      <c r="Z33" t="n">
        <v>10</v>
      </c>
    </row>
    <row r="34">
      <c r="A34" t="n">
        <v>2</v>
      </c>
      <c r="B34" t="n">
        <v>95</v>
      </c>
      <c r="C34" t="inlineStr">
        <is>
          <t xml:space="preserve">CONCLUIDO	</t>
        </is>
      </c>
      <c r="D34" t="n">
        <v>12.4913</v>
      </c>
      <c r="E34" t="n">
        <v>8.01</v>
      </c>
      <c r="F34" t="n">
        <v>4.94</v>
      </c>
      <c r="G34" t="n">
        <v>18.53</v>
      </c>
      <c r="H34" t="n">
        <v>0.28</v>
      </c>
      <c r="I34" t="n">
        <v>16</v>
      </c>
      <c r="J34" t="n">
        <v>188.73</v>
      </c>
      <c r="K34" t="n">
        <v>53.44</v>
      </c>
      <c r="L34" t="n">
        <v>3</v>
      </c>
      <c r="M34" t="n">
        <v>0</v>
      </c>
      <c r="N34" t="n">
        <v>37.29</v>
      </c>
      <c r="O34" t="n">
        <v>23510.33</v>
      </c>
      <c r="P34" t="n">
        <v>50.54</v>
      </c>
      <c r="Q34" t="n">
        <v>1404.58</v>
      </c>
      <c r="R34" t="n">
        <v>35.26</v>
      </c>
      <c r="S34" t="n">
        <v>24.25</v>
      </c>
      <c r="T34" t="n">
        <v>4886.71</v>
      </c>
      <c r="U34" t="n">
        <v>0.6899999999999999</v>
      </c>
      <c r="V34" t="n">
        <v>0.84</v>
      </c>
      <c r="W34" t="n">
        <v>1.22</v>
      </c>
      <c r="X34" t="n">
        <v>0.32</v>
      </c>
      <c r="Y34" t="n">
        <v>2</v>
      </c>
      <c r="Z34" t="n">
        <v>10</v>
      </c>
    </row>
    <row r="35">
      <c r="A35" t="n">
        <v>0</v>
      </c>
      <c r="B35" t="n">
        <v>55</v>
      </c>
      <c r="C35" t="inlineStr">
        <is>
          <t xml:space="preserve">CONCLUIDO	</t>
        </is>
      </c>
      <c r="D35" t="n">
        <v>12.3208</v>
      </c>
      <c r="E35" t="n">
        <v>8.119999999999999</v>
      </c>
      <c r="F35" t="n">
        <v>5.27</v>
      </c>
      <c r="G35" t="n">
        <v>9.880000000000001</v>
      </c>
      <c r="H35" t="n">
        <v>0.15</v>
      </c>
      <c r="I35" t="n">
        <v>32</v>
      </c>
      <c r="J35" t="n">
        <v>116.05</v>
      </c>
      <c r="K35" t="n">
        <v>43.4</v>
      </c>
      <c r="L35" t="n">
        <v>1</v>
      </c>
      <c r="M35" t="n">
        <v>24</v>
      </c>
      <c r="N35" t="n">
        <v>16.65</v>
      </c>
      <c r="O35" t="n">
        <v>14546.17</v>
      </c>
      <c r="P35" t="n">
        <v>42.75</v>
      </c>
      <c r="Q35" t="n">
        <v>1404.82</v>
      </c>
      <c r="R35" t="n">
        <v>45.37</v>
      </c>
      <c r="S35" t="n">
        <v>24.25</v>
      </c>
      <c r="T35" t="n">
        <v>9863.18</v>
      </c>
      <c r="U35" t="n">
        <v>0.53</v>
      </c>
      <c r="V35" t="n">
        <v>0.79</v>
      </c>
      <c r="W35" t="n">
        <v>1.24</v>
      </c>
      <c r="X35" t="n">
        <v>0.64</v>
      </c>
      <c r="Y35" t="n">
        <v>2</v>
      </c>
      <c r="Z35" t="n">
        <v>10</v>
      </c>
    </row>
    <row r="36">
      <c r="A36" t="n">
        <v>1</v>
      </c>
      <c r="B36" t="n">
        <v>55</v>
      </c>
      <c r="C36" t="inlineStr">
        <is>
          <t xml:space="preserve">CONCLUIDO	</t>
        </is>
      </c>
      <c r="D36" t="n">
        <v>12.6387</v>
      </c>
      <c r="E36" t="n">
        <v>7.91</v>
      </c>
      <c r="F36" t="n">
        <v>5.18</v>
      </c>
      <c r="G36" t="n">
        <v>11.52</v>
      </c>
      <c r="H36" t="n">
        <v>0.3</v>
      </c>
      <c r="I36" t="n">
        <v>27</v>
      </c>
      <c r="J36" t="n">
        <v>117.34</v>
      </c>
      <c r="K36" t="n">
        <v>43.4</v>
      </c>
      <c r="L36" t="n">
        <v>2</v>
      </c>
      <c r="M36" t="n">
        <v>0</v>
      </c>
      <c r="N36" t="n">
        <v>16.94</v>
      </c>
      <c r="O36" t="n">
        <v>14705.49</v>
      </c>
      <c r="P36" t="n">
        <v>40.61</v>
      </c>
      <c r="Q36" t="n">
        <v>1405.15</v>
      </c>
      <c r="R36" t="n">
        <v>42.05</v>
      </c>
      <c r="S36" t="n">
        <v>24.25</v>
      </c>
      <c r="T36" t="n">
        <v>8225.41</v>
      </c>
      <c r="U36" t="n">
        <v>0.58</v>
      </c>
      <c r="V36" t="n">
        <v>0.8100000000000001</v>
      </c>
      <c r="W36" t="n">
        <v>1.26</v>
      </c>
      <c r="X36" t="n">
        <v>0.5600000000000001</v>
      </c>
      <c r="Y36" t="n">
        <v>2</v>
      </c>
      <c r="Z3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INDEX(resultados!$A$2:$ZZ$36, 1, MATCH($B$1, resultados!$A$1:$ZZ$1, 0))</f>
        <v/>
      </c>
      <c r="B7">
        <f>INDEX(resultados!$A$2:$ZZ$36, 1, MATCH($B$2, resultados!$A$1:$ZZ$1, 0))</f>
        <v/>
      </c>
      <c r="C7">
        <f>INDEX(resultados!$A$2:$ZZ$36, 1, MATCH($B$3, resultados!$A$1:$ZZ$1, 0))</f>
        <v/>
      </c>
    </row>
    <row r="8">
      <c r="A8">
        <f>INDEX(resultados!$A$2:$ZZ$36, 2, MATCH($B$1, resultados!$A$1:$ZZ$1, 0))</f>
        <v/>
      </c>
      <c r="B8">
        <f>INDEX(resultados!$A$2:$ZZ$36, 2, MATCH($B$2, resultados!$A$1:$ZZ$1, 0))</f>
        <v/>
      </c>
      <c r="C8">
        <f>INDEX(resultados!$A$2:$ZZ$36, 2, MATCH($B$3, resultados!$A$1:$ZZ$1, 0))</f>
        <v/>
      </c>
    </row>
    <row r="9">
      <c r="A9">
        <f>INDEX(resultados!$A$2:$ZZ$36, 3, MATCH($B$1, resultados!$A$1:$ZZ$1, 0))</f>
        <v/>
      </c>
      <c r="B9">
        <f>INDEX(resultados!$A$2:$ZZ$36, 3, MATCH($B$2, resultados!$A$1:$ZZ$1, 0))</f>
        <v/>
      </c>
      <c r="C9">
        <f>INDEX(resultados!$A$2:$ZZ$36, 3, MATCH($B$3, resultados!$A$1:$ZZ$1, 0))</f>
        <v/>
      </c>
    </row>
    <row r="10">
      <c r="A10">
        <f>INDEX(resultados!$A$2:$ZZ$36, 4, MATCH($B$1, resultados!$A$1:$ZZ$1, 0))</f>
        <v/>
      </c>
      <c r="B10">
        <f>INDEX(resultados!$A$2:$ZZ$36, 4, MATCH($B$2, resultados!$A$1:$ZZ$1, 0))</f>
        <v/>
      </c>
      <c r="C10">
        <f>INDEX(resultados!$A$2:$ZZ$36, 4, MATCH($B$3, resultados!$A$1:$ZZ$1, 0))</f>
        <v/>
      </c>
    </row>
    <row r="11">
      <c r="A11">
        <f>INDEX(resultados!$A$2:$ZZ$36, 5, MATCH($B$1, resultados!$A$1:$ZZ$1, 0))</f>
        <v/>
      </c>
      <c r="B11">
        <f>INDEX(resultados!$A$2:$ZZ$36, 5, MATCH($B$2, resultados!$A$1:$ZZ$1, 0))</f>
        <v/>
      </c>
      <c r="C11">
        <f>INDEX(resultados!$A$2:$ZZ$36, 5, MATCH($B$3, resultados!$A$1:$ZZ$1, 0))</f>
        <v/>
      </c>
    </row>
    <row r="12">
      <c r="A12">
        <f>INDEX(resultados!$A$2:$ZZ$36, 6, MATCH($B$1, resultados!$A$1:$ZZ$1, 0))</f>
        <v/>
      </c>
      <c r="B12">
        <f>INDEX(resultados!$A$2:$ZZ$36, 6, MATCH($B$2, resultados!$A$1:$ZZ$1, 0))</f>
        <v/>
      </c>
      <c r="C12">
        <f>INDEX(resultados!$A$2:$ZZ$36, 6, MATCH($B$3, resultados!$A$1:$ZZ$1, 0))</f>
        <v/>
      </c>
    </row>
    <row r="13">
      <c r="A13">
        <f>INDEX(resultados!$A$2:$ZZ$36, 7, MATCH($B$1, resultados!$A$1:$ZZ$1, 0))</f>
        <v/>
      </c>
      <c r="B13">
        <f>INDEX(resultados!$A$2:$ZZ$36, 7, MATCH($B$2, resultados!$A$1:$ZZ$1, 0))</f>
        <v/>
      </c>
      <c r="C13">
        <f>INDEX(resultados!$A$2:$ZZ$36, 7, MATCH($B$3, resultados!$A$1:$ZZ$1, 0))</f>
        <v/>
      </c>
    </row>
    <row r="14">
      <c r="A14">
        <f>INDEX(resultados!$A$2:$ZZ$36, 8, MATCH($B$1, resultados!$A$1:$ZZ$1, 0))</f>
        <v/>
      </c>
      <c r="B14">
        <f>INDEX(resultados!$A$2:$ZZ$36, 8, MATCH($B$2, resultados!$A$1:$ZZ$1, 0))</f>
        <v/>
      </c>
      <c r="C14">
        <f>INDEX(resultados!$A$2:$ZZ$36, 8, MATCH($B$3, resultados!$A$1:$ZZ$1, 0))</f>
        <v/>
      </c>
    </row>
    <row r="15">
      <c r="A15">
        <f>INDEX(resultados!$A$2:$ZZ$36, 9, MATCH($B$1, resultados!$A$1:$ZZ$1, 0))</f>
        <v/>
      </c>
      <c r="B15">
        <f>INDEX(resultados!$A$2:$ZZ$36, 9, MATCH($B$2, resultados!$A$1:$ZZ$1, 0))</f>
        <v/>
      </c>
      <c r="C15">
        <f>INDEX(resultados!$A$2:$ZZ$36, 9, MATCH($B$3, resultados!$A$1:$ZZ$1, 0))</f>
        <v/>
      </c>
    </row>
    <row r="16">
      <c r="A16">
        <f>INDEX(resultados!$A$2:$ZZ$36, 10, MATCH($B$1, resultados!$A$1:$ZZ$1, 0))</f>
        <v/>
      </c>
      <c r="B16">
        <f>INDEX(resultados!$A$2:$ZZ$36, 10, MATCH($B$2, resultados!$A$1:$ZZ$1, 0))</f>
        <v/>
      </c>
      <c r="C16">
        <f>INDEX(resultados!$A$2:$ZZ$36, 10, MATCH($B$3, resultados!$A$1:$ZZ$1, 0))</f>
        <v/>
      </c>
    </row>
    <row r="17">
      <c r="A17">
        <f>INDEX(resultados!$A$2:$ZZ$36, 11, MATCH($B$1, resultados!$A$1:$ZZ$1, 0))</f>
        <v/>
      </c>
      <c r="B17">
        <f>INDEX(resultados!$A$2:$ZZ$36, 11, MATCH($B$2, resultados!$A$1:$ZZ$1, 0))</f>
        <v/>
      </c>
      <c r="C17">
        <f>INDEX(resultados!$A$2:$ZZ$36, 11, MATCH($B$3, resultados!$A$1:$ZZ$1, 0))</f>
        <v/>
      </c>
    </row>
    <row r="18">
      <c r="A18">
        <f>INDEX(resultados!$A$2:$ZZ$36, 12, MATCH($B$1, resultados!$A$1:$ZZ$1, 0))</f>
        <v/>
      </c>
      <c r="B18">
        <f>INDEX(resultados!$A$2:$ZZ$36, 12, MATCH($B$2, resultados!$A$1:$ZZ$1, 0))</f>
        <v/>
      </c>
      <c r="C18">
        <f>INDEX(resultados!$A$2:$ZZ$36, 12, MATCH($B$3, resultados!$A$1:$ZZ$1, 0))</f>
        <v/>
      </c>
    </row>
    <row r="19">
      <c r="A19">
        <f>INDEX(resultados!$A$2:$ZZ$36, 13, MATCH($B$1, resultados!$A$1:$ZZ$1, 0))</f>
        <v/>
      </c>
      <c r="B19">
        <f>INDEX(resultados!$A$2:$ZZ$36, 13, MATCH($B$2, resultados!$A$1:$ZZ$1, 0))</f>
        <v/>
      </c>
      <c r="C19">
        <f>INDEX(resultados!$A$2:$ZZ$36, 13, MATCH($B$3, resultados!$A$1:$ZZ$1, 0))</f>
        <v/>
      </c>
    </row>
    <row r="20">
      <c r="A20">
        <f>INDEX(resultados!$A$2:$ZZ$36, 14, MATCH($B$1, resultados!$A$1:$ZZ$1, 0))</f>
        <v/>
      </c>
      <c r="B20">
        <f>INDEX(resultados!$A$2:$ZZ$36, 14, MATCH($B$2, resultados!$A$1:$ZZ$1, 0))</f>
        <v/>
      </c>
      <c r="C20">
        <f>INDEX(resultados!$A$2:$ZZ$36, 14, MATCH($B$3, resultados!$A$1:$ZZ$1, 0))</f>
        <v/>
      </c>
    </row>
    <row r="21">
      <c r="A21">
        <f>INDEX(resultados!$A$2:$ZZ$36, 15, MATCH($B$1, resultados!$A$1:$ZZ$1, 0))</f>
        <v/>
      </c>
      <c r="B21">
        <f>INDEX(resultados!$A$2:$ZZ$36, 15, MATCH($B$2, resultados!$A$1:$ZZ$1, 0))</f>
        <v/>
      </c>
      <c r="C21">
        <f>INDEX(resultados!$A$2:$ZZ$36, 15, MATCH($B$3, resultados!$A$1:$ZZ$1, 0))</f>
        <v/>
      </c>
    </row>
    <row r="22">
      <c r="A22">
        <f>INDEX(resultados!$A$2:$ZZ$36, 16, MATCH($B$1, resultados!$A$1:$ZZ$1, 0))</f>
        <v/>
      </c>
      <c r="B22">
        <f>INDEX(resultados!$A$2:$ZZ$36, 16, MATCH($B$2, resultados!$A$1:$ZZ$1, 0))</f>
        <v/>
      </c>
      <c r="C22">
        <f>INDEX(resultados!$A$2:$ZZ$36, 16, MATCH($B$3, resultados!$A$1:$ZZ$1, 0))</f>
        <v/>
      </c>
    </row>
    <row r="23">
      <c r="A23">
        <f>INDEX(resultados!$A$2:$ZZ$36, 17, MATCH($B$1, resultados!$A$1:$ZZ$1, 0))</f>
        <v/>
      </c>
      <c r="B23">
        <f>INDEX(resultados!$A$2:$ZZ$36, 17, MATCH($B$2, resultados!$A$1:$ZZ$1, 0))</f>
        <v/>
      </c>
      <c r="C23">
        <f>INDEX(resultados!$A$2:$ZZ$36, 17, MATCH($B$3, resultados!$A$1:$ZZ$1, 0))</f>
        <v/>
      </c>
    </row>
    <row r="24">
      <c r="A24">
        <f>INDEX(resultados!$A$2:$ZZ$36, 18, MATCH($B$1, resultados!$A$1:$ZZ$1, 0))</f>
        <v/>
      </c>
      <c r="B24">
        <f>INDEX(resultados!$A$2:$ZZ$36, 18, MATCH($B$2, resultados!$A$1:$ZZ$1, 0))</f>
        <v/>
      </c>
      <c r="C24">
        <f>INDEX(resultados!$A$2:$ZZ$36, 18, MATCH($B$3, resultados!$A$1:$ZZ$1, 0))</f>
        <v/>
      </c>
    </row>
    <row r="25">
      <c r="A25">
        <f>INDEX(resultados!$A$2:$ZZ$36, 19, MATCH($B$1, resultados!$A$1:$ZZ$1, 0))</f>
        <v/>
      </c>
      <c r="B25">
        <f>INDEX(resultados!$A$2:$ZZ$36, 19, MATCH($B$2, resultados!$A$1:$ZZ$1, 0))</f>
        <v/>
      </c>
      <c r="C25">
        <f>INDEX(resultados!$A$2:$ZZ$36, 19, MATCH($B$3, resultados!$A$1:$ZZ$1, 0))</f>
        <v/>
      </c>
    </row>
    <row r="26">
      <c r="A26">
        <f>INDEX(resultados!$A$2:$ZZ$36, 20, MATCH($B$1, resultados!$A$1:$ZZ$1, 0))</f>
        <v/>
      </c>
      <c r="B26">
        <f>INDEX(resultados!$A$2:$ZZ$36, 20, MATCH($B$2, resultados!$A$1:$ZZ$1, 0))</f>
        <v/>
      </c>
      <c r="C26">
        <f>INDEX(resultados!$A$2:$ZZ$36, 20, MATCH($B$3, resultados!$A$1:$ZZ$1, 0))</f>
        <v/>
      </c>
    </row>
    <row r="27">
      <c r="A27">
        <f>INDEX(resultados!$A$2:$ZZ$36, 21, MATCH($B$1, resultados!$A$1:$ZZ$1, 0))</f>
        <v/>
      </c>
      <c r="B27">
        <f>INDEX(resultados!$A$2:$ZZ$36, 21, MATCH($B$2, resultados!$A$1:$ZZ$1, 0))</f>
        <v/>
      </c>
      <c r="C27">
        <f>INDEX(resultados!$A$2:$ZZ$36, 21, MATCH($B$3, resultados!$A$1:$ZZ$1, 0))</f>
        <v/>
      </c>
    </row>
    <row r="28">
      <c r="A28">
        <f>INDEX(resultados!$A$2:$ZZ$36, 22, MATCH($B$1, resultados!$A$1:$ZZ$1, 0))</f>
        <v/>
      </c>
      <c r="B28">
        <f>INDEX(resultados!$A$2:$ZZ$36, 22, MATCH($B$2, resultados!$A$1:$ZZ$1, 0))</f>
        <v/>
      </c>
      <c r="C28">
        <f>INDEX(resultados!$A$2:$ZZ$36, 22, MATCH($B$3, resultados!$A$1:$ZZ$1, 0))</f>
        <v/>
      </c>
    </row>
    <row r="29">
      <c r="A29">
        <f>INDEX(resultados!$A$2:$ZZ$36, 23, MATCH($B$1, resultados!$A$1:$ZZ$1, 0))</f>
        <v/>
      </c>
      <c r="B29">
        <f>INDEX(resultados!$A$2:$ZZ$36, 23, MATCH($B$2, resultados!$A$1:$ZZ$1, 0))</f>
        <v/>
      </c>
      <c r="C29">
        <f>INDEX(resultados!$A$2:$ZZ$36, 23, MATCH($B$3, resultados!$A$1:$ZZ$1, 0))</f>
        <v/>
      </c>
    </row>
    <row r="30">
      <c r="A30">
        <f>INDEX(resultados!$A$2:$ZZ$36, 24, MATCH($B$1, resultados!$A$1:$ZZ$1, 0))</f>
        <v/>
      </c>
      <c r="B30">
        <f>INDEX(resultados!$A$2:$ZZ$36, 24, MATCH($B$2, resultados!$A$1:$ZZ$1, 0))</f>
        <v/>
      </c>
      <c r="C30">
        <f>INDEX(resultados!$A$2:$ZZ$36, 24, MATCH($B$3, resultados!$A$1:$ZZ$1, 0))</f>
        <v/>
      </c>
    </row>
    <row r="31">
      <c r="A31">
        <f>INDEX(resultados!$A$2:$ZZ$36, 25, MATCH($B$1, resultados!$A$1:$ZZ$1, 0))</f>
        <v/>
      </c>
      <c r="B31">
        <f>INDEX(resultados!$A$2:$ZZ$36, 25, MATCH($B$2, resultados!$A$1:$ZZ$1, 0))</f>
        <v/>
      </c>
      <c r="C31">
        <f>INDEX(resultados!$A$2:$ZZ$36, 25, MATCH($B$3, resultados!$A$1:$ZZ$1, 0))</f>
        <v/>
      </c>
    </row>
    <row r="32">
      <c r="A32">
        <f>INDEX(resultados!$A$2:$ZZ$36, 26, MATCH($B$1, resultados!$A$1:$ZZ$1, 0))</f>
        <v/>
      </c>
      <c r="B32">
        <f>INDEX(resultados!$A$2:$ZZ$36, 26, MATCH($B$2, resultados!$A$1:$ZZ$1, 0))</f>
        <v/>
      </c>
      <c r="C32">
        <f>INDEX(resultados!$A$2:$ZZ$36, 26, MATCH($B$3, resultados!$A$1:$ZZ$1, 0))</f>
        <v/>
      </c>
    </row>
    <row r="33">
      <c r="A33">
        <f>INDEX(resultados!$A$2:$ZZ$36, 27, MATCH($B$1, resultados!$A$1:$ZZ$1, 0))</f>
        <v/>
      </c>
      <c r="B33">
        <f>INDEX(resultados!$A$2:$ZZ$36, 27, MATCH($B$2, resultados!$A$1:$ZZ$1, 0))</f>
        <v/>
      </c>
      <c r="C33">
        <f>INDEX(resultados!$A$2:$ZZ$36, 27, MATCH($B$3, resultados!$A$1:$ZZ$1, 0))</f>
        <v/>
      </c>
    </row>
    <row r="34">
      <c r="A34">
        <f>INDEX(resultados!$A$2:$ZZ$36, 28, MATCH($B$1, resultados!$A$1:$ZZ$1, 0))</f>
        <v/>
      </c>
      <c r="B34">
        <f>INDEX(resultados!$A$2:$ZZ$36, 28, MATCH($B$2, resultados!$A$1:$ZZ$1, 0))</f>
        <v/>
      </c>
      <c r="C34">
        <f>INDEX(resultados!$A$2:$ZZ$36, 28, MATCH($B$3, resultados!$A$1:$ZZ$1, 0))</f>
        <v/>
      </c>
    </row>
    <row r="35">
      <c r="A35">
        <f>INDEX(resultados!$A$2:$ZZ$36, 29, MATCH($B$1, resultados!$A$1:$ZZ$1, 0))</f>
        <v/>
      </c>
      <c r="B35">
        <f>INDEX(resultados!$A$2:$ZZ$36, 29, MATCH($B$2, resultados!$A$1:$ZZ$1, 0))</f>
        <v/>
      </c>
      <c r="C35">
        <f>INDEX(resultados!$A$2:$ZZ$36, 29, MATCH($B$3, resultados!$A$1:$ZZ$1, 0))</f>
        <v/>
      </c>
    </row>
    <row r="36">
      <c r="A36">
        <f>INDEX(resultados!$A$2:$ZZ$36, 30, MATCH($B$1, resultados!$A$1:$ZZ$1, 0))</f>
        <v/>
      </c>
      <c r="B36">
        <f>INDEX(resultados!$A$2:$ZZ$36, 30, MATCH($B$2, resultados!$A$1:$ZZ$1, 0))</f>
        <v/>
      </c>
      <c r="C36">
        <f>INDEX(resultados!$A$2:$ZZ$36, 30, MATCH($B$3, resultados!$A$1:$ZZ$1, 0))</f>
        <v/>
      </c>
    </row>
    <row r="37">
      <c r="A37">
        <f>INDEX(resultados!$A$2:$ZZ$36, 31, MATCH($B$1, resultados!$A$1:$ZZ$1, 0))</f>
        <v/>
      </c>
      <c r="B37">
        <f>INDEX(resultados!$A$2:$ZZ$36, 31, MATCH($B$2, resultados!$A$1:$ZZ$1, 0))</f>
        <v/>
      </c>
      <c r="C37">
        <f>INDEX(resultados!$A$2:$ZZ$36, 31, MATCH($B$3, resultados!$A$1:$ZZ$1, 0))</f>
        <v/>
      </c>
    </row>
    <row r="38">
      <c r="A38">
        <f>INDEX(resultados!$A$2:$ZZ$36, 32, MATCH($B$1, resultados!$A$1:$ZZ$1, 0))</f>
        <v/>
      </c>
      <c r="B38">
        <f>INDEX(resultados!$A$2:$ZZ$36, 32, MATCH($B$2, resultados!$A$1:$ZZ$1, 0))</f>
        <v/>
      </c>
      <c r="C38">
        <f>INDEX(resultados!$A$2:$ZZ$36, 32, MATCH($B$3, resultados!$A$1:$ZZ$1, 0))</f>
        <v/>
      </c>
    </row>
    <row r="39">
      <c r="A39">
        <f>INDEX(resultados!$A$2:$ZZ$36, 33, MATCH($B$1, resultados!$A$1:$ZZ$1, 0))</f>
        <v/>
      </c>
      <c r="B39">
        <f>INDEX(resultados!$A$2:$ZZ$36, 33, MATCH($B$2, resultados!$A$1:$ZZ$1, 0))</f>
        <v/>
      </c>
      <c r="C39">
        <f>INDEX(resultados!$A$2:$ZZ$36, 33, MATCH($B$3, resultados!$A$1:$ZZ$1, 0))</f>
        <v/>
      </c>
    </row>
    <row r="40">
      <c r="A40">
        <f>INDEX(resultados!$A$2:$ZZ$36, 34, MATCH($B$1, resultados!$A$1:$ZZ$1, 0))</f>
        <v/>
      </c>
      <c r="B40">
        <f>INDEX(resultados!$A$2:$ZZ$36, 34, MATCH($B$2, resultados!$A$1:$ZZ$1, 0))</f>
        <v/>
      </c>
      <c r="C40">
        <f>INDEX(resultados!$A$2:$ZZ$36, 34, MATCH($B$3, resultados!$A$1:$ZZ$1, 0))</f>
        <v/>
      </c>
    </row>
    <row r="41">
      <c r="A41">
        <f>INDEX(resultados!$A$2:$ZZ$36, 35, MATCH($B$1, resultados!$A$1:$ZZ$1, 0))</f>
        <v/>
      </c>
      <c r="B41">
        <f>INDEX(resultados!$A$2:$ZZ$36, 35, MATCH($B$2, resultados!$A$1:$ZZ$1, 0))</f>
        <v/>
      </c>
      <c r="C41">
        <f>INDEX(resultados!$A$2:$ZZ$36, 35,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2024-09-25T23:01:45Z</dcterms:created>
  <dcterms:modified xmlns:dcterms="http://purl.org/dc/terms/" xmlns:xsi="http://www.w3.org/2001/XMLSchema-instance" xsi:type="dcterms:W3CDTF">2024-09-25T23:01:45Z</dcterms:modified>
</cp:coreProperties>
</file>