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gráficos!$A$7:$A$44</f>
              <numCache>
                <formatCode>General</formatCode>
                <ptCount val="3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</numCache>
            </numRef>
          </xVal>
          <yVal>
            <numRef>
              <f>gráficos!$B$7:$B$44</f>
              <numCache>
                <formatCode>General</formatCode>
                <ptCount val="3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4.3935</v>
      </c>
      <c r="E2" t="n">
        <v>22.76</v>
      </c>
      <c r="F2" t="n">
        <v>14.72</v>
      </c>
      <c r="G2" t="n">
        <v>6.22</v>
      </c>
      <c r="H2" t="n">
        <v>0.09</v>
      </c>
      <c r="I2" t="n">
        <v>142</v>
      </c>
      <c r="J2" t="n">
        <v>194.77</v>
      </c>
      <c r="K2" t="n">
        <v>54.38</v>
      </c>
      <c r="L2" t="n">
        <v>1</v>
      </c>
      <c r="M2" t="n">
        <v>140</v>
      </c>
      <c r="N2" t="n">
        <v>39.4</v>
      </c>
      <c r="O2" t="n">
        <v>24256.19</v>
      </c>
      <c r="P2" t="n">
        <v>195.3</v>
      </c>
      <c r="Q2" t="n">
        <v>3134.48</v>
      </c>
      <c r="R2" t="n">
        <v>196.6</v>
      </c>
      <c r="S2" t="n">
        <v>54.76</v>
      </c>
      <c r="T2" t="n">
        <v>68553.02</v>
      </c>
      <c r="U2" t="n">
        <v>0.28</v>
      </c>
      <c r="V2" t="n">
        <v>0.64</v>
      </c>
      <c r="W2" t="n">
        <v>2.88</v>
      </c>
      <c r="X2" t="n">
        <v>4.21</v>
      </c>
      <c r="Y2" t="n">
        <v>2</v>
      </c>
      <c r="Z2" t="n">
        <v>10</v>
      </c>
      <c r="AA2" t="n">
        <v>327.3338170963107</v>
      </c>
      <c r="AB2" t="n">
        <v>447.8725694999927</v>
      </c>
      <c r="AC2" t="n">
        <v>405.1282400600118</v>
      </c>
      <c r="AD2" t="n">
        <v>327333.8170963107</v>
      </c>
      <c r="AE2" t="n">
        <v>447872.5694999926</v>
      </c>
      <c r="AF2" t="n">
        <v>3.326490178062693e-06</v>
      </c>
      <c r="AG2" t="n">
        <v>13.1712962962963</v>
      </c>
      <c r="AH2" t="n">
        <v>405128.2400600118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6.0547</v>
      </c>
      <c r="E3" t="n">
        <v>16.52</v>
      </c>
      <c r="F3" t="n">
        <v>11.98</v>
      </c>
      <c r="G3" t="n">
        <v>13.82</v>
      </c>
      <c r="H3" t="n">
        <v>0.18</v>
      </c>
      <c r="I3" t="n">
        <v>52</v>
      </c>
      <c r="J3" t="n">
        <v>196.32</v>
      </c>
      <c r="K3" t="n">
        <v>54.38</v>
      </c>
      <c r="L3" t="n">
        <v>2</v>
      </c>
      <c r="M3" t="n">
        <v>50</v>
      </c>
      <c r="N3" t="n">
        <v>39.95</v>
      </c>
      <c r="O3" t="n">
        <v>24447.22</v>
      </c>
      <c r="P3" t="n">
        <v>141.86</v>
      </c>
      <c r="Q3" t="n">
        <v>3133.22</v>
      </c>
      <c r="R3" t="n">
        <v>106.79</v>
      </c>
      <c r="S3" t="n">
        <v>54.76</v>
      </c>
      <c r="T3" t="n">
        <v>24100.79</v>
      </c>
      <c r="U3" t="n">
        <v>0.51</v>
      </c>
      <c r="V3" t="n">
        <v>0.78</v>
      </c>
      <c r="W3" t="n">
        <v>2.74</v>
      </c>
      <c r="X3" t="n">
        <v>1.48</v>
      </c>
      <c r="Y3" t="n">
        <v>2</v>
      </c>
      <c r="Z3" t="n">
        <v>10</v>
      </c>
      <c r="AA3" t="n">
        <v>214.7615893225991</v>
      </c>
      <c r="AB3" t="n">
        <v>293.8462811236802</v>
      </c>
      <c r="AC3" t="n">
        <v>265.8020044691686</v>
      </c>
      <c r="AD3" t="n">
        <v>214761.5893225991</v>
      </c>
      <c r="AE3" t="n">
        <v>293846.2811236802</v>
      </c>
      <c r="AF3" t="n">
        <v>4.584249477891472e-06</v>
      </c>
      <c r="AG3" t="n">
        <v>9.560185185185185</v>
      </c>
      <c r="AH3" t="n">
        <v>265802.0044691686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6.553</v>
      </c>
      <c r="E4" t="n">
        <v>15.26</v>
      </c>
      <c r="F4" t="n">
        <v>11.46</v>
      </c>
      <c r="G4" t="n">
        <v>20.84</v>
      </c>
      <c r="H4" t="n">
        <v>0.27</v>
      </c>
      <c r="I4" t="n">
        <v>33</v>
      </c>
      <c r="J4" t="n">
        <v>197.88</v>
      </c>
      <c r="K4" t="n">
        <v>54.38</v>
      </c>
      <c r="L4" t="n">
        <v>3</v>
      </c>
      <c r="M4" t="n">
        <v>2</v>
      </c>
      <c r="N4" t="n">
        <v>40.5</v>
      </c>
      <c r="O4" t="n">
        <v>24639</v>
      </c>
      <c r="P4" t="n">
        <v>120.57</v>
      </c>
      <c r="Q4" t="n">
        <v>3133.67</v>
      </c>
      <c r="R4" t="n">
        <v>88.73</v>
      </c>
      <c r="S4" t="n">
        <v>54.76</v>
      </c>
      <c r="T4" t="n">
        <v>15165.29</v>
      </c>
      <c r="U4" t="n">
        <v>0.62</v>
      </c>
      <c r="V4" t="n">
        <v>0.82</v>
      </c>
      <c r="W4" t="n">
        <v>2.74</v>
      </c>
      <c r="X4" t="n">
        <v>0.96</v>
      </c>
      <c r="Y4" t="n">
        <v>2</v>
      </c>
      <c r="Z4" t="n">
        <v>10</v>
      </c>
      <c r="AA4" t="n">
        <v>190.7384365113083</v>
      </c>
      <c r="AB4" t="n">
        <v>260.9767436205854</v>
      </c>
      <c r="AC4" t="n">
        <v>236.0694894926731</v>
      </c>
      <c r="AD4" t="n">
        <v>190738.4365113083</v>
      </c>
      <c r="AE4" t="n">
        <v>260976.7436205854</v>
      </c>
      <c r="AF4" t="n">
        <v>4.961531839500358e-06</v>
      </c>
      <c r="AG4" t="n">
        <v>8.831018518518519</v>
      </c>
      <c r="AH4" t="n">
        <v>236069.4894926731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6.55</v>
      </c>
      <c r="E5" t="n">
        <v>15.27</v>
      </c>
      <c r="F5" t="n">
        <v>11.47</v>
      </c>
      <c r="G5" t="n">
        <v>20.85</v>
      </c>
      <c r="H5" t="n">
        <v>0.36</v>
      </c>
      <c r="I5" t="n">
        <v>33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121.42</v>
      </c>
      <c r="Q5" t="n">
        <v>3133.67</v>
      </c>
      <c r="R5" t="n">
        <v>88.84</v>
      </c>
      <c r="S5" t="n">
        <v>54.76</v>
      </c>
      <c r="T5" t="n">
        <v>15220.48</v>
      </c>
      <c r="U5" t="n">
        <v>0.62</v>
      </c>
      <c r="V5" t="n">
        <v>0.82</v>
      </c>
      <c r="W5" t="n">
        <v>2.75</v>
      </c>
      <c r="X5" t="n">
        <v>0.96</v>
      </c>
      <c r="Y5" t="n">
        <v>2</v>
      </c>
      <c r="Z5" t="n">
        <v>10</v>
      </c>
      <c r="AA5" t="n">
        <v>191.1036042796143</v>
      </c>
      <c r="AB5" t="n">
        <v>261.4763822712463</v>
      </c>
      <c r="AC5" t="n">
        <v>236.5214433317623</v>
      </c>
      <c r="AD5" t="n">
        <v>191103.6042796143</v>
      </c>
      <c r="AE5" t="n">
        <v>261476.3822712463</v>
      </c>
      <c r="AF5" t="n">
        <v>4.959260422512947e-06</v>
      </c>
      <c r="AG5" t="n">
        <v>8.836805555555555</v>
      </c>
      <c r="AH5" t="n">
        <v>236521.4433317623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5.0405</v>
      </c>
      <c r="E2" t="n">
        <v>19.84</v>
      </c>
      <c r="F2" t="n">
        <v>13.84</v>
      </c>
      <c r="G2" t="n">
        <v>7.29</v>
      </c>
      <c r="H2" t="n">
        <v>0.11</v>
      </c>
      <c r="I2" t="n">
        <v>114</v>
      </c>
      <c r="J2" t="n">
        <v>159.12</v>
      </c>
      <c r="K2" t="n">
        <v>50.28</v>
      </c>
      <c r="L2" t="n">
        <v>1</v>
      </c>
      <c r="M2" t="n">
        <v>112</v>
      </c>
      <c r="N2" t="n">
        <v>27.84</v>
      </c>
      <c r="O2" t="n">
        <v>19859.16</v>
      </c>
      <c r="P2" t="n">
        <v>156.2</v>
      </c>
      <c r="Q2" t="n">
        <v>3133.45</v>
      </c>
      <c r="R2" t="n">
        <v>167.83</v>
      </c>
      <c r="S2" t="n">
        <v>54.76</v>
      </c>
      <c r="T2" t="n">
        <v>54308.68</v>
      </c>
      <c r="U2" t="n">
        <v>0.33</v>
      </c>
      <c r="V2" t="n">
        <v>0.68</v>
      </c>
      <c r="W2" t="n">
        <v>2.83</v>
      </c>
      <c r="X2" t="n">
        <v>3.34</v>
      </c>
      <c r="Y2" t="n">
        <v>2</v>
      </c>
      <c r="Z2" t="n">
        <v>10</v>
      </c>
      <c r="AA2" t="n">
        <v>262.1071719939281</v>
      </c>
      <c r="AB2" t="n">
        <v>358.6265960744215</v>
      </c>
      <c r="AC2" t="n">
        <v>324.3997770806668</v>
      </c>
      <c r="AD2" t="n">
        <v>262107.1719939281</v>
      </c>
      <c r="AE2" t="n">
        <v>358626.5960744215</v>
      </c>
      <c r="AF2" t="n">
        <v>4.009032654288152e-06</v>
      </c>
      <c r="AG2" t="n">
        <v>11.48148148148148</v>
      </c>
      <c r="AH2" t="n">
        <v>324399.7770806667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6.4913</v>
      </c>
      <c r="E3" t="n">
        <v>15.41</v>
      </c>
      <c r="F3" t="n">
        <v>11.73</v>
      </c>
      <c r="G3" t="n">
        <v>16.75</v>
      </c>
      <c r="H3" t="n">
        <v>0.22</v>
      </c>
      <c r="I3" t="n">
        <v>42</v>
      </c>
      <c r="J3" t="n">
        <v>160.54</v>
      </c>
      <c r="K3" t="n">
        <v>50.28</v>
      </c>
      <c r="L3" t="n">
        <v>2</v>
      </c>
      <c r="M3" t="n">
        <v>13</v>
      </c>
      <c r="N3" t="n">
        <v>28.26</v>
      </c>
      <c r="O3" t="n">
        <v>20034.4</v>
      </c>
      <c r="P3" t="n">
        <v>110.01</v>
      </c>
      <c r="Q3" t="n">
        <v>3133.49</v>
      </c>
      <c r="R3" t="n">
        <v>97.25</v>
      </c>
      <c r="S3" t="n">
        <v>54.76</v>
      </c>
      <c r="T3" t="n">
        <v>19378.83</v>
      </c>
      <c r="U3" t="n">
        <v>0.5600000000000001</v>
      </c>
      <c r="V3" t="n">
        <v>0.8</v>
      </c>
      <c r="W3" t="n">
        <v>2.76</v>
      </c>
      <c r="X3" t="n">
        <v>1.23</v>
      </c>
      <c r="Y3" t="n">
        <v>2</v>
      </c>
      <c r="Z3" t="n">
        <v>10</v>
      </c>
      <c r="AA3" t="n">
        <v>182.9109187486288</v>
      </c>
      <c r="AB3" t="n">
        <v>250.2667884919809</v>
      </c>
      <c r="AC3" t="n">
        <v>226.3816774500227</v>
      </c>
      <c r="AD3" t="n">
        <v>182910.9187486288</v>
      </c>
      <c r="AE3" t="n">
        <v>250266.7884919809</v>
      </c>
      <c r="AF3" t="n">
        <v>5.16294686415647e-06</v>
      </c>
      <c r="AG3" t="n">
        <v>8.917824074074074</v>
      </c>
      <c r="AH3" t="n">
        <v>226381.6774500227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6.5217</v>
      </c>
      <c r="E4" t="n">
        <v>15.33</v>
      </c>
      <c r="F4" t="n">
        <v>11.69</v>
      </c>
      <c r="G4" t="n">
        <v>17.1</v>
      </c>
      <c r="H4" t="n">
        <v>0.33</v>
      </c>
      <c r="I4" t="n">
        <v>41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110.18</v>
      </c>
      <c r="Q4" t="n">
        <v>3132.79</v>
      </c>
      <c r="R4" t="n">
        <v>95.56999999999999</v>
      </c>
      <c r="S4" t="n">
        <v>54.76</v>
      </c>
      <c r="T4" t="n">
        <v>18547.02</v>
      </c>
      <c r="U4" t="n">
        <v>0.57</v>
      </c>
      <c r="V4" t="n">
        <v>0.8</v>
      </c>
      <c r="W4" t="n">
        <v>2.77</v>
      </c>
      <c r="X4" t="n">
        <v>1.19</v>
      </c>
      <c r="Y4" t="n">
        <v>2</v>
      </c>
      <c r="Z4" t="n">
        <v>10</v>
      </c>
      <c r="AA4" t="n">
        <v>182.6062074006803</v>
      </c>
      <c r="AB4" t="n">
        <v>249.849868982802</v>
      </c>
      <c r="AC4" t="n">
        <v>226.0045481536495</v>
      </c>
      <c r="AD4" t="n">
        <v>182606.2074006803</v>
      </c>
      <c r="AE4" t="n">
        <v>249849.868982802</v>
      </c>
      <c r="AF4" t="n">
        <v>5.187125932243039e-06</v>
      </c>
      <c r="AG4" t="n">
        <v>8.871527777777779</v>
      </c>
      <c r="AH4" t="n">
        <v>226004.5481536495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6.0076</v>
      </c>
      <c r="E2" t="n">
        <v>16.65</v>
      </c>
      <c r="F2" t="n">
        <v>13.19</v>
      </c>
      <c r="G2" t="n">
        <v>8.69</v>
      </c>
      <c r="H2" t="n">
        <v>0.22</v>
      </c>
      <c r="I2" t="n">
        <v>91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82.56999999999999</v>
      </c>
      <c r="Q2" t="n">
        <v>3135.27</v>
      </c>
      <c r="R2" t="n">
        <v>142.39</v>
      </c>
      <c r="S2" t="n">
        <v>54.76</v>
      </c>
      <c r="T2" t="n">
        <v>41707.82</v>
      </c>
      <c r="U2" t="n">
        <v>0.38</v>
      </c>
      <c r="V2" t="n">
        <v>0.71</v>
      </c>
      <c r="W2" t="n">
        <v>2.91</v>
      </c>
      <c r="X2" t="n">
        <v>2.68</v>
      </c>
      <c r="Y2" t="n">
        <v>2</v>
      </c>
      <c r="Z2" t="n">
        <v>10</v>
      </c>
      <c r="AA2" t="n">
        <v>171.1589179214614</v>
      </c>
      <c r="AB2" t="n">
        <v>234.1871824985732</v>
      </c>
      <c r="AC2" t="n">
        <v>211.8366864847519</v>
      </c>
      <c r="AD2" t="n">
        <v>171158.9179214614</v>
      </c>
      <c r="AE2" t="n">
        <v>234187.1824985732</v>
      </c>
      <c r="AF2" t="n">
        <v>5.634683546709616e-06</v>
      </c>
      <c r="AG2" t="n">
        <v>9.635416666666666</v>
      </c>
      <c r="AH2" t="n">
        <v>211836.6864847519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6.1763</v>
      </c>
      <c r="E2" t="n">
        <v>16.19</v>
      </c>
      <c r="F2" t="n">
        <v>12.58</v>
      </c>
      <c r="G2" t="n">
        <v>10.63</v>
      </c>
      <c r="H2" t="n">
        <v>0.16</v>
      </c>
      <c r="I2" t="n">
        <v>71</v>
      </c>
      <c r="J2" t="n">
        <v>107.41</v>
      </c>
      <c r="K2" t="n">
        <v>41.65</v>
      </c>
      <c r="L2" t="n">
        <v>1</v>
      </c>
      <c r="M2" t="n">
        <v>48</v>
      </c>
      <c r="N2" t="n">
        <v>14.77</v>
      </c>
      <c r="O2" t="n">
        <v>13481.73</v>
      </c>
      <c r="P2" t="n">
        <v>95.22</v>
      </c>
      <c r="Q2" t="n">
        <v>3133.14</v>
      </c>
      <c r="R2" t="n">
        <v>125.53</v>
      </c>
      <c r="S2" t="n">
        <v>54.76</v>
      </c>
      <c r="T2" t="n">
        <v>33373.06</v>
      </c>
      <c r="U2" t="n">
        <v>0.44</v>
      </c>
      <c r="V2" t="n">
        <v>0.74</v>
      </c>
      <c r="W2" t="n">
        <v>2.8</v>
      </c>
      <c r="X2" t="n">
        <v>2.07</v>
      </c>
      <c r="Y2" t="n">
        <v>2</v>
      </c>
      <c r="Z2" t="n">
        <v>10</v>
      </c>
      <c r="AA2" t="n">
        <v>180.207145512389</v>
      </c>
      <c r="AB2" t="n">
        <v>246.5673666681027</v>
      </c>
      <c r="AC2" t="n">
        <v>223.0353232528432</v>
      </c>
      <c r="AD2" t="n">
        <v>180207.145512389</v>
      </c>
      <c r="AE2" t="n">
        <v>246567.3666681027</v>
      </c>
      <c r="AF2" t="n">
        <v>5.41355132103848e-06</v>
      </c>
      <c r="AG2" t="n">
        <v>9.369212962962964</v>
      </c>
      <c r="AH2" t="n">
        <v>223035.3232528432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6.3041</v>
      </c>
      <c r="E3" t="n">
        <v>15.86</v>
      </c>
      <c r="F3" t="n">
        <v>12.4</v>
      </c>
      <c r="G3" t="n">
        <v>11.63</v>
      </c>
      <c r="H3" t="n">
        <v>0.32</v>
      </c>
      <c r="I3" t="n">
        <v>64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92.61</v>
      </c>
      <c r="Q3" t="n">
        <v>3134.28</v>
      </c>
      <c r="R3" t="n">
        <v>117.79</v>
      </c>
      <c r="S3" t="n">
        <v>54.76</v>
      </c>
      <c r="T3" t="n">
        <v>29542.2</v>
      </c>
      <c r="U3" t="n">
        <v>0.46</v>
      </c>
      <c r="V3" t="n">
        <v>0.75</v>
      </c>
      <c r="W3" t="n">
        <v>2.84</v>
      </c>
      <c r="X3" t="n">
        <v>1.9</v>
      </c>
      <c r="Y3" t="n">
        <v>2</v>
      </c>
      <c r="Z3" t="n">
        <v>10</v>
      </c>
      <c r="AA3" t="n">
        <v>169.8977014918075</v>
      </c>
      <c r="AB3" t="n">
        <v>232.4615305385797</v>
      </c>
      <c r="AC3" t="n">
        <v>210.275728325852</v>
      </c>
      <c r="AD3" t="n">
        <v>169897.7014918075</v>
      </c>
      <c r="AE3" t="n">
        <v>232461.5305385797</v>
      </c>
      <c r="AF3" t="n">
        <v>5.52556852532401e-06</v>
      </c>
      <c r="AG3" t="n">
        <v>9.17824074074074</v>
      </c>
      <c r="AH3" t="n">
        <v>210275.728325852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5.5946</v>
      </c>
      <c r="E2" t="n">
        <v>17.87</v>
      </c>
      <c r="F2" t="n">
        <v>14.31</v>
      </c>
      <c r="G2" t="n">
        <v>6.76</v>
      </c>
      <c r="H2" t="n">
        <v>0.28</v>
      </c>
      <c r="I2" t="n">
        <v>127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76.15000000000001</v>
      </c>
      <c r="Q2" t="n">
        <v>3136.48</v>
      </c>
      <c r="R2" t="n">
        <v>177.13</v>
      </c>
      <c r="S2" t="n">
        <v>54.76</v>
      </c>
      <c r="T2" t="n">
        <v>58894.5</v>
      </c>
      <c r="U2" t="n">
        <v>0.31</v>
      </c>
      <c r="V2" t="n">
        <v>0.65</v>
      </c>
      <c r="W2" t="n">
        <v>3.03</v>
      </c>
      <c r="X2" t="n">
        <v>3.81</v>
      </c>
      <c r="Y2" t="n">
        <v>2</v>
      </c>
      <c r="Z2" t="n">
        <v>10</v>
      </c>
      <c r="AA2" t="n">
        <v>175.596380764899</v>
      </c>
      <c r="AB2" t="n">
        <v>240.2587149280055</v>
      </c>
      <c r="AC2" t="n">
        <v>217.3287603805705</v>
      </c>
      <c r="AD2" t="n">
        <v>175596.380764899</v>
      </c>
      <c r="AE2" t="n">
        <v>240258.7149280055</v>
      </c>
      <c r="AF2" t="n">
        <v>5.567311047034848e-06</v>
      </c>
      <c r="AG2" t="n">
        <v>10.34143518518519</v>
      </c>
      <c r="AH2" t="n">
        <v>217328.7603805705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4.8651</v>
      </c>
      <c r="E2" t="n">
        <v>20.55</v>
      </c>
      <c r="F2" t="n">
        <v>14.08</v>
      </c>
      <c r="G2" t="n">
        <v>6.98</v>
      </c>
      <c r="H2" t="n">
        <v>0.11</v>
      </c>
      <c r="I2" t="n">
        <v>121</v>
      </c>
      <c r="J2" t="n">
        <v>167.88</v>
      </c>
      <c r="K2" t="n">
        <v>51.39</v>
      </c>
      <c r="L2" t="n">
        <v>1</v>
      </c>
      <c r="M2" t="n">
        <v>119</v>
      </c>
      <c r="N2" t="n">
        <v>30.49</v>
      </c>
      <c r="O2" t="n">
        <v>20939.59</v>
      </c>
      <c r="P2" t="n">
        <v>166.07</v>
      </c>
      <c r="Q2" t="n">
        <v>3133.4</v>
      </c>
      <c r="R2" t="n">
        <v>175.45</v>
      </c>
      <c r="S2" t="n">
        <v>54.76</v>
      </c>
      <c r="T2" t="n">
        <v>58087.36</v>
      </c>
      <c r="U2" t="n">
        <v>0.31</v>
      </c>
      <c r="V2" t="n">
        <v>0.66</v>
      </c>
      <c r="W2" t="n">
        <v>2.86</v>
      </c>
      <c r="X2" t="n">
        <v>3.58</v>
      </c>
      <c r="Y2" t="n">
        <v>2</v>
      </c>
      <c r="Z2" t="n">
        <v>10</v>
      </c>
      <c r="AA2" t="n">
        <v>281.8819321692728</v>
      </c>
      <c r="AB2" t="n">
        <v>385.683295347176</v>
      </c>
      <c r="AC2" t="n">
        <v>348.8742229491455</v>
      </c>
      <c r="AD2" t="n">
        <v>281881.9321692728</v>
      </c>
      <c r="AE2" t="n">
        <v>385683.295347176</v>
      </c>
      <c r="AF2" t="n">
        <v>3.818850144289122e-06</v>
      </c>
      <c r="AG2" t="n">
        <v>11.89236111111111</v>
      </c>
      <c r="AH2" t="n">
        <v>348874.2229491455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6.402</v>
      </c>
      <c r="E3" t="n">
        <v>15.62</v>
      </c>
      <c r="F3" t="n">
        <v>11.76</v>
      </c>
      <c r="G3" t="n">
        <v>16.03</v>
      </c>
      <c r="H3" t="n">
        <v>0.21</v>
      </c>
      <c r="I3" t="n">
        <v>44</v>
      </c>
      <c r="J3" t="n">
        <v>169.33</v>
      </c>
      <c r="K3" t="n">
        <v>51.39</v>
      </c>
      <c r="L3" t="n">
        <v>2</v>
      </c>
      <c r="M3" t="n">
        <v>37</v>
      </c>
      <c r="N3" t="n">
        <v>30.94</v>
      </c>
      <c r="O3" t="n">
        <v>21118.46</v>
      </c>
      <c r="P3" t="n">
        <v>117.03</v>
      </c>
      <c r="Q3" t="n">
        <v>3132.58</v>
      </c>
      <c r="R3" t="n">
        <v>99.2</v>
      </c>
      <c r="S3" t="n">
        <v>54.76</v>
      </c>
      <c r="T3" t="n">
        <v>20343.12</v>
      </c>
      <c r="U3" t="n">
        <v>0.55</v>
      </c>
      <c r="V3" t="n">
        <v>0.8</v>
      </c>
      <c r="W3" t="n">
        <v>2.74</v>
      </c>
      <c r="X3" t="n">
        <v>1.25</v>
      </c>
      <c r="Y3" t="n">
        <v>2</v>
      </c>
      <c r="Z3" t="n">
        <v>10</v>
      </c>
      <c r="AA3" t="n">
        <v>188.0148230006058</v>
      </c>
      <c r="AB3" t="n">
        <v>257.2501754578963</v>
      </c>
      <c r="AC3" t="n">
        <v>232.6985797651585</v>
      </c>
      <c r="AD3" t="n">
        <v>188014.8230006058</v>
      </c>
      <c r="AE3" t="n">
        <v>257250.1754578963</v>
      </c>
      <c r="AF3" t="n">
        <v>5.0252366084436e-06</v>
      </c>
      <c r="AG3" t="n">
        <v>9.039351851851851</v>
      </c>
      <c r="AH3" t="n">
        <v>232698.5797651585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6.5515</v>
      </c>
      <c r="E4" t="n">
        <v>15.26</v>
      </c>
      <c r="F4" t="n">
        <v>11.6</v>
      </c>
      <c r="G4" t="n">
        <v>18.32</v>
      </c>
      <c r="H4" t="n">
        <v>0.31</v>
      </c>
      <c r="I4" t="n">
        <v>38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111.92</v>
      </c>
      <c r="Q4" t="n">
        <v>3133.05</v>
      </c>
      <c r="R4" t="n">
        <v>92.95</v>
      </c>
      <c r="S4" t="n">
        <v>54.76</v>
      </c>
      <c r="T4" t="n">
        <v>17251.52</v>
      </c>
      <c r="U4" t="n">
        <v>0.59</v>
      </c>
      <c r="V4" t="n">
        <v>0.8100000000000001</v>
      </c>
      <c r="W4" t="n">
        <v>2.76</v>
      </c>
      <c r="X4" t="n">
        <v>1.1</v>
      </c>
      <c r="Y4" t="n">
        <v>2</v>
      </c>
      <c r="Z4" t="n">
        <v>10</v>
      </c>
      <c r="AA4" t="n">
        <v>184.123663216042</v>
      </c>
      <c r="AB4" t="n">
        <v>251.9261189748046</v>
      </c>
      <c r="AC4" t="n">
        <v>227.8826437604512</v>
      </c>
      <c r="AD4" t="n">
        <v>184123.663216042</v>
      </c>
      <c r="AE4" t="n">
        <v>251926.1189748046</v>
      </c>
      <c r="AF4" t="n">
        <v>5.142586323058145e-06</v>
      </c>
      <c r="AG4" t="n">
        <v>8.831018518518519</v>
      </c>
      <c r="AH4" t="n">
        <v>227882.6437604512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5.2917</v>
      </c>
      <c r="E2" t="n">
        <v>18.9</v>
      </c>
      <c r="F2" t="n">
        <v>15.22</v>
      </c>
      <c r="G2" t="n">
        <v>5.78</v>
      </c>
      <c r="H2" t="n">
        <v>0.34</v>
      </c>
      <c r="I2" t="n">
        <v>158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71.86</v>
      </c>
      <c r="Q2" t="n">
        <v>3137.6</v>
      </c>
      <c r="R2" t="n">
        <v>205.73</v>
      </c>
      <c r="S2" t="n">
        <v>54.76</v>
      </c>
      <c r="T2" t="n">
        <v>73038.59</v>
      </c>
      <c r="U2" t="n">
        <v>0.27</v>
      </c>
      <c r="V2" t="n">
        <v>0.62</v>
      </c>
      <c r="W2" t="n">
        <v>3.11</v>
      </c>
      <c r="X2" t="n">
        <v>4.71</v>
      </c>
      <c r="Y2" t="n">
        <v>2</v>
      </c>
      <c r="Z2" t="n">
        <v>10</v>
      </c>
      <c r="AA2" t="n">
        <v>181.5176588993902</v>
      </c>
      <c r="AB2" t="n">
        <v>248.3604688999671</v>
      </c>
      <c r="AC2" t="n">
        <v>224.6572943243338</v>
      </c>
      <c r="AD2" t="n">
        <v>181517.6588993902</v>
      </c>
      <c r="AE2" t="n">
        <v>248360.4688999671</v>
      </c>
      <c r="AF2" t="n">
        <v>5.46316527093004e-06</v>
      </c>
      <c r="AG2" t="n">
        <v>10.9375</v>
      </c>
      <c r="AH2" t="n">
        <v>224657.2943243338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5.5912</v>
      </c>
      <c r="E2" t="n">
        <v>17.89</v>
      </c>
      <c r="F2" t="n">
        <v>13.2</v>
      </c>
      <c r="G2" t="n">
        <v>8.609999999999999</v>
      </c>
      <c r="H2" t="n">
        <v>0.13</v>
      </c>
      <c r="I2" t="n">
        <v>92</v>
      </c>
      <c r="J2" t="n">
        <v>133.21</v>
      </c>
      <c r="K2" t="n">
        <v>46.47</v>
      </c>
      <c r="L2" t="n">
        <v>1</v>
      </c>
      <c r="M2" t="n">
        <v>90</v>
      </c>
      <c r="N2" t="n">
        <v>20.75</v>
      </c>
      <c r="O2" t="n">
        <v>16663.42</v>
      </c>
      <c r="P2" t="n">
        <v>126.53</v>
      </c>
      <c r="Q2" t="n">
        <v>3133.25</v>
      </c>
      <c r="R2" t="n">
        <v>146.59</v>
      </c>
      <c r="S2" t="n">
        <v>54.76</v>
      </c>
      <c r="T2" t="n">
        <v>43798.56</v>
      </c>
      <c r="U2" t="n">
        <v>0.37</v>
      </c>
      <c r="V2" t="n">
        <v>0.71</v>
      </c>
      <c r="W2" t="n">
        <v>2.81</v>
      </c>
      <c r="X2" t="n">
        <v>2.7</v>
      </c>
      <c r="Y2" t="n">
        <v>2</v>
      </c>
      <c r="Z2" t="n">
        <v>10</v>
      </c>
      <c r="AA2" t="n">
        <v>215.1337477182901</v>
      </c>
      <c r="AB2" t="n">
        <v>294.355484659134</v>
      </c>
      <c r="AC2" t="n">
        <v>266.2626103338705</v>
      </c>
      <c r="AD2" t="n">
        <v>215133.7477182901</v>
      </c>
      <c r="AE2" t="n">
        <v>294355.4846591341</v>
      </c>
      <c r="AF2" t="n">
        <v>4.647180486497666e-06</v>
      </c>
      <c r="AG2" t="n">
        <v>10.35300925925926</v>
      </c>
      <c r="AH2" t="n">
        <v>266262.6103338705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6.4363</v>
      </c>
      <c r="E3" t="n">
        <v>15.54</v>
      </c>
      <c r="F3" t="n">
        <v>12</v>
      </c>
      <c r="G3" t="n">
        <v>14.39</v>
      </c>
      <c r="H3" t="n">
        <v>0.26</v>
      </c>
      <c r="I3" t="n">
        <v>50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100.9</v>
      </c>
      <c r="Q3" t="n">
        <v>3132.74</v>
      </c>
      <c r="R3" t="n">
        <v>105.25</v>
      </c>
      <c r="S3" t="n">
        <v>54.76</v>
      </c>
      <c r="T3" t="n">
        <v>23340.96</v>
      </c>
      <c r="U3" t="n">
        <v>0.52</v>
      </c>
      <c r="V3" t="n">
        <v>0.78</v>
      </c>
      <c r="W3" t="n">
        <v>2.8</v>
      </c>
      <c r="X3" t="n">
        <v>1.49</v>
      </c>
      <c r="Y3" t="n">
        <v>2</v>
      </c>
      <c r="Z3" t="n">
        <v>10</v>
      </c>
      <c r="AA3" t="n">
        <v>176.1372503024916</v>
      </c>
      <c r="AB3" t="n">
        <v>240.9987564908193</v>
      </c>
      <c r="AC3" t="n">
        <v>217.9981734152844</v>
      </c>
      <c r="AD3" t="n">
        <v>176137.2503024916</v>
      </c>
      <c r="AE3" t="n">
        <v>240998.7564908193</v>
      </c>
      <c r="AF3" t="n">
        <v>5.349593605173294e-06</v>
      </c>
      <c r="AG3" t="n">
        <v>8.993055555555555</v>
      </c>
      <c r="AH3" t="n">
        <v>217998.1734152844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5.207</v>
      </c>
      <c r="E2" t="n">
        <v>19.2</v>
      </c>
      <c r="F2" t="n">
        <v>13.66</v>
      </c>
      <c r="G2" t="n">
        <v>7.66</v>
      </c>
      <c r="H2" t="n">
        <v>0.12</v>
      </c>
      <c r="I2" t="n">
        <v>107</v>
      </c>
      <c r="J2" t="n">
        <v>150.44</v>
      </c>
      <c r="K2" t="n">
        <v>49.1</v>
      </c>
      <c r="L2" t="n">
        <v>1</v>
      </c>
      <c r="M2" t="n">
        <v>105</v>
      </c>
      <c r="N2" t="n">
        <v>25.34</v>
      </c>
      <c r="O2" t="n">
        <v>18787.76</v>
      </c>
      <c r="P2" t="n">
        <v>146.75</v>
      </c>
      <c r="Q2" t="n">
        <v>3133.19</v>
      </c>
      <c r="R2" t="n">
        <v>161.59</v>
      </c>
      <c r="S2" t="n">
        <v>54.76</v>
      </c>
      <c r="T2" t="n">
        <v>51227.23</v>
      </c>
      <c r="U2" t="n">
        <v>0.34</v>
      </c>
      <c r="V2" t="n">
        <v>0.6899999999999999</v>
      </c>
      <c r="W2" t="n">
        <v>2.83</v>
      </c>
      <c r="X2" t="n">
        <v>3.16</v>
      </c>
      <c r="Y2" t="n">
        <v>2</v>
      </c>
      <c r="Z2" t="n">
        <v>10</v>
      </c>
      <c r="AA2" t="n">
        <v>243.7690615372329</v>
      </c>
      <c r="AB2" t="n">
        <v>333.5355843270783</v>
      </c>
      <c r="AC2" t="n">
        <v>301.7034162791339</v>
      </c>
      <c r="AD2" t="n">
        <v>243769.0615372329</v>
      </c>
      <c r="AE2" t="n">
        <v>333535.5843270783</v>
      </c>
      <c r="AF2" t="n">
        <v>4.199303980958867e-06</v>
      </c>
      <c r="AG2" t="n">
        <v>11.11111111111111</v>
      </c>
      <c r="AH2" t="n">
        <v>301703.4162791339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6.5157</v>
      </c>
      <c r="E3" t="n">
        <v>15.35</v>
      </c>
      <c r="F3" t="n">
        <v>11.76</v>
      </c>
      <c r="G3" t="n">
        <v>16.41</v>
      </c>
      <c r="H3" t="n">
        <v>0.23</v>
      </c>
      <c r="I3" t="n">
        <v>43</v>
      </c>
      <c r="J3" t="n">
        <v>151.83</v>
      </c>
      <c r="K3" t="n">
        <v>49.1</v>
      </c>
      <c r="L3" t="n">
        <v>2</v>
      </c>
      <c r="M3" t="n">
        <v>4</v>
      </c>
      <c r="N3" t="n">
        <v>25.73</v>
      </c>
      <c r="O3" t="n">
        <v>18959.54</v>
      </c>
      <c r="P3" t="n">
        <v>105.7</v>
      </c>
      <c r="Q3" t="n">
        <v>3133.73</v>
      </c>
      <c r="R3" t="n">
        <v>98.06</v>
      </c>
      <c r="S3" t="n">
        <v>54.76</v>
      </c>
      <c r="T3" t="n">
        <v>19780.63</v>
      </c>
      <c r="U3" t="n">
        <v>0.5600000000000001</v>
      </c>
      <c r="V3" t="n">
        <v>0.8</v>
      </c>
      <c r="W3" t="n">
        <v>2.77</v>
      </c>
      <c r="X3" t="n">
        <v>1.25</v>
      </c>
      <c r="Y3" t="n">
        <v>2</v>
      </c>
      <c r="Z3" t="n">
        <v>10</v>
      </c>
      <c r="AA3" t="n">
        <v>179.7434774245035</v>
      </c>
      <c r="AB3" t="n">
        <v>245.9329555346658</v>
      </c>
      <c r="AC3" t="n">
        <v>222.4614594275797</v>
      </c>
      <c r="AD3" t="n">
        <v>179743.4774245035</v>
      </c>
      <c r="AE3" t="n">
        <v>245932.9555346658</v>
      </c>
      <c r="AF3" t="n">
        <v>5.254734962307219e-06</v>
      </c>
      <c r="AG3" t="n">
        <v>8.883101851851853</v>
      </c>
      <c r="AH3" t="n">
        <v>222461.4594275797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6.5101</v>
      </c>
      <c r="E4" t="n">
        <v>15.36</v>
      </c>
      <c r="F4" t="n">
        <v>11.77</v>
      </c>
      <c r="G4" t="n">
        <v>16.42</v>
      </c>
      <c r="H4" t="n">
        <v>0.35</v>
      </c>
      <c r="I4" t="n">
        <v>43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106.79</v>
      </c>
      <c r="Q4" t="n">
        <v>3134.31</v>
      </c>
      <c r="R4" t="n">
        <v>98.06999999999999</v>
      </c>
      <c r="S4" t="n">
        <v>54.76</v>
      </c>
      <c r="T4" t="n">
        <v>19786.89</v>
      </c>
      <c r="U4" t="n">
        <v>0.5600000000000001</v>
      </c>
      <c r="V4" t="n">
        <v>0.8</v>
      </c>
      <c r="W4" t="n">
        <v>2.78</v>
      </c>
      <c r="X4" t="n">
        <v>1.27</v>
      </c>
      <c r="Y4" t="n">
        <v>2</v>
      </c>
      <c r="Z4" t="n">
        <v>10</v>
      </c>
      <c r="AA4" t="n">
        <v>180.2187148498606</v>
      </c>
      <c r="AB4" t="n">
        <v>246.5831963460346</v>
      </c>
      <c r="AC4" t="n">
        <v>223.0496421685303</v>
      </c>
      <c r="AD4" t="n">
        <v>180218.7148498606</v>
      </c>
      <c r="AE4" t="n">
        <v>246583.1963460346</v>
      </c>
      <c r="AF4" t="n">
        <v>5.250218714507456e-06</v>
      </c>
      <c r="AG4" t="n">
        <v>8.888888888888889</v>
      </c>
      <c r="AH4" t="n">
        <v>223049.6421685303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4.5433</v>
      </c>
      <c r="E2" t="n">
        <v>22.01</v>
      </c>
      <c r="F2" t="n">
        <v>14.52</v>
      </c>
      <c r="G2" t="n">
        <v>6.45</v>
      </c>
      <c r="H2" t="n">
        <v>0.1</v>
      </c>
      <c r="I2" t="n">
        <v>135</v>
      </c>
      <c r="J2" t="n">
        <v>185.69</v>
      </c>
      <c r="K2" t="n">
        <v>53.44</v>
      </c>
      <c r="L2" t="n">
        <v>1</v>
      </c>
      <c r="M2" t="n">
        <v>133</v>
      </c>
      <c r="N2" t="n">
        <v>36.26</v>
      </c>
      <c r="O2" t="n">
        <v>23136.14</v>
      </c>
      <c r="P2" t="n">
        <v>185.56</v>
      </c>
      <c r="Q2" t="n">
        <v>3134.39</v>
      </c>
      <c r="R2" t="n">
        <v>189.71</v>
      </c>
      <c r="S2" t="n">
        <v>54.76</v>
      </c>
      <c r="T2" t="n">
        <v>65143.55</v>
      </c>
      <c r="U2" t="n">
        <v>0.29</v>
      </c>
      <c r="V2" t="n">
        <v>0.64</v>
      </c>
      <c r="W2" t="n">
        <v>2.88</v>
      </c>
      <c r="X2" t="n">
        <v>4.01</v>
      </c>
      <c r="Y2" t="n">
        <v>2</v>
      </c>
      <c r="Z2" t="n">
        <v>10</v>
      </c>
      <c r="AA2" t="n">
        <v>314.4847049356096</v>
      </c>
      <c r="AB2" t="n">
        <v>430.2918473788999</v>
      </c>
      <c r="AC2" t="n">
        <v>389.2253973834577</v>
      </c>
      <c r="AD2" t="n">
        <v>314484.7049356095</v>
      </c>
      <c r="AE2" t="n">
        <v>430291.8473788999</v>
      </c>
      <c r="AF2" t="n">
        <v>3.479694050628183e-06</v>
      </c>
      <c r="AG2" t="n">
        <v>12.73726851851852</v>
      </c>
      <c r="AH2" t="n">
        <v>389225.3973834577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6.1846</v>
      </c>
      <c r="E3" t="n">
        <v>16.17</v>
      </c>
      <c r="F3" t="n">
        <v>11.88</v>
      </c>
      <c r="G3" t="n">
        <v>14.54</v>
      </c>
      <c r="H3" t="n">
        <v>0.19</v>
      </c>
      <c r="I3" t="n">
        <v>49</v>
      </c>
      <c r="J3" t="n">
        <v>187.21</v>
      </c>
      <c r="K3" t="n">
        <v>53.44</v>
      </c>
      <c r="L3" t="n">
        <v>2</v>
      </c>
      <c r="M3" t="n">
        <v>47</v>
      </c>
      <c r="N3" t="n">
        <v>36.77</v>
      </c>
      <c r="O3" t="n">
        <v>23322.88</v>
      </c>
      <c r="P3" t="n">
        <v>133.1</v>
      </c>
      <c r="Q3" t="n">
        <v>3133.12</v>
      </c>
      <c r="R3" t="n">
        <v>103.38</v>
      </c>
      <c r="S3" t="n">
        <v>54.76</v>
      </c>
      <c r="T3" t="n">
        <v>22410.58</v>
      </c>
      <c r="U3" t="n">
        <v>0.53</v>
      </c>
      <c r="V3" t="n">
        <v>0.79</v>
      </c>
      <c r="W3" t="n">
        <v>2.73</v>
      </c>
      <c r="X3" t="n">
        <v>1.37</v>
      </c>
      <c r="Y3" t="n">
        <v>2</v>
      </c>
      <c r="Z3" t="n">
        <v>10</v>
      </c>
      <c r="AA3" t="n">
        <v>207.9152006387503</v>
      </c>
      <c r="AB3" t="n">
        <v>284.4787500850912</v>
      </c>
      <c r="AC3" t="n">
        <v>257.3284974454872</v>
      </c>
      <c r="AD3" t="n">
        <v>207915.2006387503</v>
      </c>
      <c r="AE3" t="n">
        <v>284478.7500850912</v>
      </c>
      <c r="AF3" t="n">
        <v>4.736758705239596e-06</v>
      </c>
      <c r="AG3" t="n">
        <v>9.357638888888891</v>
      </c>
      <c r="AH3" t="n">
        <v>257328.4974454872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6.5552</v>
      </c>
      <c r="E4" t="n">
        <v>15.26</v>
      </c>
      <c r="F4" t="n">
        <v>11.52</v>
      </c>
      <c r="G4" t="n">
        <v>20.33</v>
      </c>
      <c r="H4" t="n">
        <v>0.28</v>
      </c>
      <c r="I4" t="n">
        <v>34</v>
      </c>
      <c r="J4" t="n">
        <v>188.73</v>
      </c>
      <c r="K4" t="n">
        <v>53.44</v>
      </c>
      <c r="L4" t="n">
        <v>3</v>
      </c>
      <c r="M4" t="n">
        <v>0</v>
      </c>
      <c r="N4" t="n">
        <v>37.29</v>
      </c>
      <c r="O4" t="n">
        <v>23510.33</v>
      </c>
      <c r="P4" t="n">
        <v>117.36</v>
      </c>
      <c r="Q4" t="n">
        <v>3133.14</v>
      </c>
      <c r="R4" t="n">
        <v>90.70999999999999</v>
      </c>
      <c r="S4" t="n">
        <v>54.76</v>
      </c>
      <c r="T4" t="n">
        <v>16150.66</v>
      </c>
      <c r="U4" t="n">
        <v>0.6</v>
      </c>
      <c r="V4" t="n">
        <v>0.8100000000000001</v>
      </c>
      <c r="W4" t="n">
        <v>2.75</v>
      </c>
      <c r="X4" t="n">
        <v>1.02</v>
      </c>
      <c r="Y4" t="n">
        <v>2</v>
      </c>
      <c r="Z4" t="n">
        <v>10</v>
      </c>
      <c r="AA4" t="n">
        <v>188.4557177414707</v>
      </c>
      <c r="AB4" t="n">
        <v>257.8534270932507</v>
      </c>
      <c r="AC4" t="n">
        <v>233.2442579111039</v>
      </c>
      <c r="AD4" t="n">
        <v>188455.7177414708</v>
      </c>
      <c r="AE4" t="n">
        <v>257853.4270932506</v>
      </c>
      <c r="AF4" t="n">
        <v>5.020599661188532e-06</v>
      </c>
      <c r="AG4" t="n">
        <v>8.831018518518519</v>
      </c>
      <c r="AH4" t="n">
        <v>233244.2579111039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5.9749</v>
      </c>
      <c r="E2" t="n">
        <v>16.74</v>
      </c>
      <c r="F2" t="n">
        <v>12.79</v>
      </c>
      <c r="G2" t="n">
        <v>9.84</v>
      </c>
      <c r="H2" t="n">
        <v>0.15</v>
      </c>
      <c r="I2" t="n">
        <v>78</v>
      </c>
      <c r="J2" t="n">
        <v>116.05</v>
      </c>
      <c r="K2" t="n">
        <v>43.4</v>
      </c>
      <c r="L2" t="n">
        <v>1</v>
      </c>
      <c r="M2" t="n">
        <v>72</v>
      </c>
      <c r="N2" t="n">
        <v>16.65</v>
      </c>
      <c r="O2" t="n">
        <v>14546.17</v>
      </c>
      <c r="P2" t="n">
        <v>105.87</v>
      </c>
      <c r="Q2" t="n">
        <v>3133.42</v>
      </c>
      <c r="R2" t="n">
        <v>133.15</v>
      </c>
      <c r="S2" t="n">
        <v>54.76</v>
      </c>
      <c r="T2" t="n">
        <v>37150.43</v>
      </c>
      <c r="U2" t="n">
        <v>0.41</v>
      </c>
      <c r="V2" t="n">
        <v>0.73</v>
      </c>
      <c r="W2" t="n">
        <v>2.79</v>
      </c>
      <c r="X2" t="n">
        <v>2.29</v>
      </c>
      <c r="Y2" t="n">
        <v>2</v>
      </c>
      <c r="Z2" t="n">
        <v>10</v>
      </c>
      <c r="AA2" t="n">
        <v>188.9458269850586</v>
      </c>
      <c r="AB2" t="n">
        <v>258.524016182421</v>
      </c>
      <c r="AC2" t="n">
        <v>233.8508469187817</v>
      </c>
      <c r="AD2" t="n">
        <v>188945.8269850586</v>
      </c>
      <c r="AE2" t="n">
        <v>258524.016182421</v>
      </c>
      <c r="AF2" t="n">
        <v>5.138597829251309e-06</v>
      </c>
      <c r="AG2" t="n">
        <v>9.687499999999998</v>
      </c>
      <c r="AH2" t="n">
        <v>233850.8469187818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6.3712</v>
      </c>
      <c r="E3" t="n">
        <v>15.7</v>
      </c>
      <c r="F3" t="n">
        <v>12.23</v>
      </c>
      <c r="G3" t="n">
        <v>12.65</v>
      </c>
      <c r="H3" t="n">
        <v>0.3</v>
      </c>
      <c r="I3" t="n">
        <v>58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95.19</v>
      </c>
      <c r="Q3" t="n">
        <v>3133.32</v>
      </c>
      <c r="R3" t="n">
        <v>112.19</v>
      </c>
      <c r="S3" t="n">
        <v>54.76</v>
      </c>
      <c r="T3" t="n">
        <v>26770.65</v>
      </c>
      <c r="U3" t="n">
        <v>0.49</v>
      </c>
      <c r="V3" t="n">
        <v>0.77</v>
      </c>
      <c r="W3" t="n">
        <v>2.83</v>
      </c>
      <c r="X3" t="n">
        <v>1.72</v>
      </c>
      <c r="Y3" t="n">
        <v>2</v>
      </c>
      <c r="Z3" t="n">
        <v>10</v>
      </c>
      <c r="AA3" t="n">
        <v>171.8232709381479</v>
      </c>
      <c r="AB3" t="n">
        <v>235.0961796051897</v>
      </c>
      <c r="AC3" t="n">
        <v>212.6589301832987</v>
      </c>
      <c r="AD3" t="n">
        <v>171823.2709381478</v>
      </c>
      <c r="AE3" t="n">
        <v>235096.1796051897</v>
      </c>
      <c r="AF3" t="n">
        <v>5.479428022180445e-06</v>
      </c>
      <c r="AG3" t="n">
        <v>9.085648148148147</v>
      </c>
      <c r="AH3" t="n">
        <v>212658.9301832987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6.1221</v>
      </c>
      <c r="E2" t="n">
        <v>16.33</v>
      </c>
      <c r="F2" t="n">
        <v>12.88</v>
      </c>
      <c r="G2" t="n">
        <v>9.66</v>
      </c>
      <c r="H2" t="n">
        <v>0.2</v>
      </c>
      <c r="I2" t="n">
        <v>80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86.19</v>
      </c>
      <c r="Q2" t="n">
        <v>3134.21</v>
      </c>
      <c r="R2" t="n">
        <v>132.77</v>
      </c>
      <c r="S2" t="n">
        <v>54.76</v>
      </c>
      <c r="T2" t="n">
        <v>36948.01</v>
      </c>
      <c r="U2" t="n">
        <v>0.41</v>
      </c>
      <c r="V2" t="n">
        <v>0.73</v>
      </c>
      <c r="W2" t="n">
        <v>2.89</v>
      </c>
      <c r="X2" t="n">
        <v>2.38</v>
      </c>
      <c r="Y2" t="n">
        <v>2</v>
      </c>
      <c r="Z2" t="n">
        <v>10</v>
      </c>
      <c r="AA2" t="n">
        <v>173.3753269589953</v>
      </c>
      <c r="AB2" t="n">
        <v>237.2197711247912</v>
      </c>
      <c r="AC2" t="n">
        <v>214.5798491087496</v>
      </c>
      <c r="AD2" t="n">
        <v>173375.3269589953</v>
      </c>
      <c r="AE2" t="n">
        <v>237219.7711247912</v>
      </c>
      <c r="AF2" t="n">
        <v>5.601687379420833e-06</v>
      </c>
      <c r="AG2" t="n">
        <v>9.450231481481481</v>
      </c>
      <c r="AH2" t="n">
        <v>214579.8491087496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4.3935</v>
      </c>
      <c r="E2" t="n">
        <v>22.76</v>
      </c>
      <c r="F2" t="n">
        <v>14.72</v>
      </c>
      <c r="G2" t="n">
        <v>6.22</v>
      </c>
      <c r="H2" t="n">
        <v>0.09</v>
      </c>
      <c r="I2" t="n">
        <v>142</v>
      </c>
      <c r="J2" t="n">
        <v>194.77</v>
      </c>
      <c r="K2" t="n">
        <v>54.38</v>
      </c>
      <c r="L2" t="n">
        <v>1</v>
      </c>
      <c r="M2" t="n">
        <v>140</v>
      </c>
      <c r="N2" t="n">
        <v>39.4</v>
      </c>
      <c r="O2" t="n">
        <v>24256.19</v>
      </c>
      <c r="P2" t="n">
        <v>195.3</v>
      </c>
      <c r="Q2" t="n">
        <v>3134.48</v>
      </c>
      <c r="R2" t="n">
        <v>196.6</v>
      </c>
      <c r="S2" t="n">
        <v>54.76</v>
      </c>
      <c r="T2" t="n">
        <v>68553.02</v>
      </c>
      <c r="U2" t="n">
        <v>0.28</v>
      </c>
      <c r="V2" t="n">
        <v>0.64</v>
      </c>
      <c r="W2" t="n">
        <v>2.88</v>
      </c>
      <c r="X2" t="n">
        <v>4.21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6.0547</v>
      </c>
      <c r="E3" t="n">
        <v>16.52</v>
      </c>
      <c r="F3" t="n">
        <v>11.98</v>
      </c>
      <c r="G3" t="n">
        <v>13.82</v>
      </c>
      <c r="H3" t="n">
        <v>0.18</v>
      </c>
      <c r="I3" t="n">
        <v>52</v>
      </c>
      <c r="J3" t="n">
        <v>196.32</v>
      </c>
      <c r="K3" t="n">
        <v>54.38</v>
      </c>
      <c r="L3" t="n">
        <v>2</v>
      </c>
      <c r="M3" t="n">
        <v>50</v>
      </c>
      <c r="N3" t="n">
        <v>39.95</v>
      </c>
      <c r="O3" t="n">
        <v>24447.22</v>
      </c>
      <c r="P3" t="n">
        <v>141.86</v>
      </c>
      <c r="Q3" t="n">
        <v>3133.22</v>
      </c>
      <c r="R3" t="n">
        <v>106.79</v>
      </c>
      <c r="S3" t="n">
        <v>54.76</v>
      </c>
      <c r="T3" t="n">
        <v>24100.79</v>
      </c>
      <c r="U3" t="n">
        <v>0.51</v>
      </c>
      <c r="V3" t="n">
        <v>0.78</v>
      </c>
      <c r="W3" t="n">
        <v>2.74</v>
      </c>
      <c r="X3" t="n">
        <v>1.48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6.553</v>
      </c>
      <c r="E4" t="n">
        <v>15.26</v>
      </c>
      <c r="F4" t="n">
        <v>11.46</v>
      </c>
      <c r="G4" t="n">
        <v>20.84</v>
      </c>
      <c r="H4" t="n">
        <v>0.27</v>
      </c>
      <c r="I4" t="n">
        <v>33</v>
      </c>
      <c r="J4" t="n">
        <v>197.88</v>
      </c>
      <c r="K4" t="n">
        <v>54.38</v>
      </c>
      <c r="L4" t="n">
        <v>3</v>
      </c>
      <c r="M4" t="n">
        <v>2</v>
      </c>
      <c r="N4" t="n">
        <v>40.5</v>
      </c>
      <c r="O4" t="n">
        <v>24639</v>
      </c>
      <c r="P4" t="n">
        <v>120.57</v>
      </c>
      <c r="Q4" t="n">
        <v>3133.67</v>
      </c>
      <c r="R4" t="n">
        <v>88.73</v>
      </c>
      <c r="S4" t="n">
        <v>54.76</v>
      </c>
      <c r="T4" t="n">
        <v>15165.29</v>
      </c>
      <c r="U4" t="n">
        <v>0.62</v>
      </c>
      <c r="V4" t="n">
        <v>0.82</v>
      </c>
      <c r="W4" t="n">
        <v>2.74</v>
      </c>
      <c r="X4" t="n">
        <v>0.96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6.55</v>
      </c>
      <c r="E5" t="n">
        <v>15.27</v>
      </c>
      <c r="F5" t="n">
        <v>11.47</v>
      </c>
      <c r="G5" t="n">
        <v>20.85</v>
      </c>
      <c r="H5" t="n">
        <v>0.36</v>
      </c>
      <c r="I5" t="n">
        <v>33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121.42</v>
      </c>
      <c r="Q5" t="n">
        <v>3133.67</v>
      </c>
      <c r="R5" t="n">
        <v>88.84</v>
      </c>
      <c r="S5" t="n">
        <v>54.76</v>
      </c>
      <c r="T5" t="n">
        <v>15220.48</v>
      </c>
      <c r="U5" t="n">
        <v>0.62</v>
      </c>
      <c r="V5" t="n">
        <v>0.82</v>
      </c>
      <c r="W5" t="n">
        <v>2.75</v>
      </c>
      <c r="X5" t="n">
        <v>0.96</v>
      </c>
      <c r="Y5" t="n">
        <v>2</v>
      </c>
      <c r="Z5" t="n">
        <v>10</v>
      </c>
    </row>
    <row r="6">
      <c r="A6" t="n">
        <v>0</v>
      </c>
      <c r="B6" t="n">
        <v>40</v>
      </c>
      <c r="C6" t="inlineStr">
        <is>
          <t xml:space="preserve">CONCLUIDO	</t>
        </is>
      </c>
      <c r="D6" t="n">
        <v>6.1221</v>
      </c>
      <c r="E6" t="n">
        <v>16.33</v>
      </c>
      <c r="F6" t="n">
        <v>12.88</v>
      </c>
      <c r="G6" t="n">
        <v>9.66</v>
      </c>
      <c r="H6" t="n">
        <v>0.2</v>
      </c>
      <c r="I6" t="n">
        <v>80</v>
      </c>
      <c r="J6" t="n">
        <v>89.87</v>
      </c>
      <c r="K6" t="n">
        <v>37.55</v>
      </c>
      <c r="L6" t="n">
        <v>1</v>
      </c>
      <c r="M6" t="n">
        <v>0</v>
      </c>
      <c r="N6" t="n">
        <v>11.32</v>
      </c>
      <c r="O6" t="n">
        <v>11317.98</v>
      </c>
      <c r="P6" t="n">
        <v>86.19</v>
      </c>
      <c r="Q6" t="n">
        <v>3134.21</v>
      </c>
      <c r="R6" t="n">
        <v>132.77</v>
      </c>
      <c r="S6" t="n">
        <v>54.76</v>
      </c>
      <c r="T6" t="n">
        <v>36948.01</v>
      </c>
      <c r="U6" t="n">
        <v>0.41</v>
      </c>
      <c r="V6" t="n">
        <v>0.73</v>
      </c>
      <c r="W6" t="n">
        <v>2.89</v>
      </c>
      <c r="X6" t="n">
        <v>2.38</v>
      </c>
      <c r="Y6" t="n">
        <v>2</v>
      </c>
      <c r="Z6" t="n">
        <v>10</v>
      </c>
    </row>
    <row r="7">
      <c r="A7" t="n">
        <v>0</v>
      </c>
      <c r="B7" t="n">
        <v>30</v>
      </c>
      <c r="C7" t="inlineStr">
        <is>
          <t xml:space="preserve">CONCLUIDO	</t>
        </is>
      </c>
      <c r="D7" t="n">
        <v>5.8333</v>
      </c>
      <c r="E7" t="n">
        <v>17.14</v>
      </c>
      <c r="F7" t="n">
        <v>13.65</v>
      </c>
      <c r="G7" t="n">
        <v>7.73</v>
      </c>
      <c r="H7" t="n">
        <v>0.24</v>
      </c>
      <c r="I7" t="n">
        <v>106</v>
      </c>
      <c r="J7" t="n">
        <v>71.52</v>
      </c>
      <c r="K7" t="n">
        <v>32.27</v>
      </c>
      <c r="L7" t="n">
        <v>1</v>
      </c>
      <c r="M7" t="n">
        <v>0</v>
      </c>
      <c r="N7" t="n">
        <v>8.25</v>
      </c>
      <c r="O7" t="n">
        <v>9054.6</v>
      </c>
      <c r="P7" t="n">
        <v>79.61</v>
      </c>
      <c r="Q7" t="n">
        <v>3134.62</v>
      </c>
      <c r="R7" t="n">
        <v>156.62</v>
      </c>
      <c r="S7" t="n">
        <v>54.76</v>
      </c>
      <c r="T7" t="n">
        <v>48745.97</v>
      </c>
      <c r="U7" t="n">
        <v>0.35</v>
      </c>
      <c r="V7" t="n">
        <v>0.6899999999999999</v>
      </c>
      <c r="W7" t="n">
        <v>2.96</v>
      </c>
      <c r="X7" t="n">
        <v>3.15</v>
      </c>
      <c r="Y7" t="n">
        <v>2</v>
      </c>
      <c r="Z7" t="n">
        <v>10</v>
      </c>
    </row>
    <row r="8">
      <c r="A8" t="n">
        <v>0</v>
      </c>
      <c r="B8" t="n">
        <v>15</v>
      </c>
      <c r="C8" t="inlineStr">
        <is>
          <t xml:space="preserve">CONCLUIDO	</t>
        </is>
      </c>
      <c r="D8" t="n">
        <v>4.8158</v>
      </c>
      <c r="E8" t="n">
        <v>20.76</v>
      </c>
      <c r="F8" t="n">
        <v>16.74</v>
      </c>
      <c r="G8" t="n">
        <v>4.81</v>
      </c>
      <c r="H8" t="n">
        <v>0.43</v>
      </c>
      <c r="I8" t="n">
        <v>209</v>
      </c>
      <c r="J8" t="n">
        <v>39.78</v>
      </c>
      <c r="K8" t="n">
        <v>19.54</v>
      </c>
      <c r="L8" t="n">
        <v>1</v>
      </c>
      <c r="M8" t="n">
        <v>0</v>
      </c>
      <c r="N8" t="n">
        <v>4.24</v>
      </c>
      <c r="O8" t="n">
        <v>5140</v>
      </c>
      <c r="P8" t="n">
        <v>66.42</v>
      </c>
      <c r="Q8" t="n">
        <v>3138.76</v>
      </c>
      <c r="R8" t="n">
        <v>253.01</v>
      </c>
      <c r="S8" t="n">
        <v>54.76</v>
      </c>
      <c r="T8" t="n">
        <v>96425.84</v>
      </c>
      <c r="U8" t="n">
        <v>0.22</v>
      </c>
      <c r="V8" t="n">
        <v>0.5600000000000001</v>
      </c>
      <c r="W8" t="n">
        <v>3.26</v>
      </c>
      <c r="X8" t="n">
        <v>6.23</v>
      </c>
      <c r="Y8" t="n">
        <v>2</v>
      </c>
      <c r="Z8" t="n">
        <v>10</v>
      </c>
    </row>
    <row r="9">
      <c r="A9" t="n">
        <v>0</v>
      </c>
      <c r="B9" t="n">
        <v>70</v>
      </c>
      <c r="C9" t="inlineStr">
        <is>
          <t xml:space="preserve">CONCLUIDO	</t>
        </is>
      </c>
      <c r="D9" t="n">
        <v>5.3901</v>
      </c>
      <c r="E9" t="n">
        <v>18.55</v>
      </c>
      <c r="F9" t="n">
        <v>13.44</v>
      </c>
      <c r="G9" t="n">
        <v>8.06</v>
      </c>
      <c r="H9" t="n">
        <v>0.12</v>
      </c>
      <c r="I9" t="n">
        <v>100</v>
      </c>
      <c r="J9" t="n">
        <v>141.81</v>
      </c>
      <c r="K9" t="n">
        <v>47.83</v>
      </c>
      <c r="L9" t="n">
        <v>1</v>
      </c>
      <c r="M9" t="n">
        <v>98</v>
      </c>
      <c r="N9" t="n">
        <v>22.98</v>
      </c>
      <c r="O9" t="n">
        <v>17723.39</v>
      </c>
      <c r="P9" t="n">
        <v>136.89</v>
      </c>
      <c r="Q9" t="n">
        <v>3133.22</v>
      </c>
      <c r="R9" t="n">
        <v>154.18</v>
      </c>
      <c r="S9" t="n">
        <v>54.76</v>
      </c>
      <c r="T9" t="n">
        <v>47555.03</v>
      </c>
      <c r="U9" t="n">
        <v>0.36</v>
      </c>
      <c r="V9" t="n">
        <v>0.7</v>
      </c>
      <c r="W9" t="n">
        <v>2.82</v>
      </c>
      <c r="X9" t="n">
        <v>2.93</v>
      </c>
      <c r="Y9" t="n">
        <v>2</v>
      </c>
      <c r="Z9" t="n">
        <v>10</v>
      </c>
    </row>
    <row r="10">
      <c r="A10" t="n">
        <v>1</v>
      </c>
      <c r="B10" t="n">
        <v>70</v>
      </c>
      <c r="C10" t="inlineStr">
        <is>
          <t xml:space="preserve">CONCLUIDO	</t>
        </is>
      </c>
      <c r="D10" t="n">
        <v>6.4887</v>
      </c>
      <c r="E10" t="n">
        <v>15.41</v>
      </c>
      <c r="F10" t="n">
        <v>11.85</v>
      </c>
      <c r="G10" t="n">
        <v>15.46</v>
      </c>
      <c r="H10" t="n">
        <v>0.25</v>
      </c>
      <c r="I10" t="n">
        <v>46</v>
      </c>
      <c r="J10" t="n">
        <v>143.17</v>
      </c>
      <c r="K10" t="n">
        <v>47.83</v>
      </c>
      <c r="L10" t="n">
        <v>2</v>
      </c>
      <c r="M10" t="n">
        <v>0</v>
      </c>
      <c r="N10" t="n">
        <v>23.34</v>
      </c>
      <c r="O10" t="n">
        <v>17891.86</v>
      </c>
      <c r="P10" t="n">
        <v>103.39</v>
      </c>
      <c r="Q10" t="n">
        <v>3133.51</v>
      </c>
      <c r="R10" t="n">
        <v>100.95</v>
      </c>
      <c r="S10" t="n">
        <v>54.76</v>
      </c>
      <c r="T10" t="n">
        <v>21210.92</v>
      </c>
      <c r="U10" t="n">
        <v>0.54</v>
      </c>
      <c r="V10" t="n">
        <v>0.79</v>
      </c>
      <c r="W10" t="n">
        <v>2.78</v>
      </c>
      <c r="X10" t="n">
        <v>1.35</v>
      </c>
      <c r="Y10" t="n">
        <v>2</v>
      </c>
      <c r="Z10" t="n">
        <v>10</v>
      </c>
    </row>
    <row r="11">
      <c r="A11" t="n">
        <v>0</v>
      </c>
      <c r="B11" t="n">
        <v>90</v>
      </c>
      <c r="C11" t="inlineStr">
        <is>
          <t xml:space="preserve">CONCLUIDO	</t>
        </is>
      </c>
      <c r="D11" t="n">
        <v>4.6996</v>
      </c>
      <c r="E11" t="n">
        <v>21.28</v>
      </c>
      <c r="F11" t="n">
        <v>14.31</v>
      </c>
      <c r="G11" t="n">
        <v>6.71</v>
      </c>
      <c r="H11" t="n">
        <v>0.1</v>
      </c>
      <c r="I11" t="n">
        <v>128</v>
      </c>
      <c r="J11" t="n">
        <v>176.73</v>
      </c>
      <c r="K11" t="n">
        <v>52.44</v>
      </c>
      <c r="L11" t="n">
        <v>1</v>
      </c>
      <c r="M11" t="n">
        <v>126</v>
      </c>
      <c r="N11" t="n">
        <v>33.29</v>
      </c>
      <c r="O11" t="n">
        <v>22031.19</v>
      </c>
      <c r="P11" t="n">
        <v>175.8</v>
      </c>
      <c r="Q11" t="n">
        <v>3134.3</v>
      </c>
      <c r="R11" t="n">
        <v>183</v>
      </c>
      <c r="S11" t="n">
        <v>54.76</v>
      </c>
      <c r="T11" t="n">
        <v>61824.21</v>
      </c>
      <c r="U11" t="n">
        <v>0.3</v>
      </c>
      <c r="V11" t="n">
        <v>0.65</v>
      </c>
      <c r="W11" t="n">
        <v>2.86</v>
      </c>
      <c r="X11" t="n">
        <v>3.8</v>
      </c>
      <c r="Y11" t="n">
        <v>2</v>
      </c>
      <c r="Z11" t="n">
        <v>10</v>
      </c>
    </row>
    <row r="12">
      <c r="A12" t="n">
        <v>1</v>
      </c>
      <c r="B12" t="n">
        <v>90</v>
      </c>
      <c r="C12" t="inlineStr">
        <is>
          <t xml:space="preserve">CONCLUIDO	</t>
        </is>
      </c>
      <c r="D12" t="n">
        <v>6.2666</v>
      </c>
      <c r="E12" t="n">
        <v>15.96</v>
      </c>
      <c r="F12" t="n">
        <v>11.87</v>
      </c>
      <c r="G12" t="n">
        <v>15.15</v>
      </c>
      <c r="H12" t="n">
        <v>0.2</v>
      </c>
      <c r="I12" t="n">
        <v>47</v>
      </c>
      <c r="J12" t="n">
        <v>178.21</v>
      </c>
      <c r="K12" t="n">
        <v>52.44</v>
      </c>
      <c r="L12" t="n">
        <v>2</v>
      </c>
      <c r="M12" t="n">
        <v>45</v>
      </c>
      <c r="N12" t="n">
        <v>33.77</v>
      </c>
      <c r="O12" t="n">
        <v>22213.89</v>
      </c>
      <c r="P12" t="n">
        <v>126.14</v>
      </c>
      <c r="Q12" t="n">
        <v>3132.37</v>
      </c>
      <c r="R12" t="n">
        <v>103.04</v>
      </c>
      <c r="S12" t="n">
        <v>54.76</v>
      </c>
      <c r="T12" t="n">
        <v>22252.58</v>
      </c>
      <c r="U12" t="n">
        <v>0.53</v>
      </c>
      <c r="V12" t="n">
        <v>0.79</v>
      </c>
      <c r="W12" t="n">
        <v>2.73</v>
      </c>
      <c r="X12" t="n">
        <v>1.36</v>
      </c>
      <c r="Y12" t="n">
        <v>2</v>
      </c>
      <c r="Z12" t="n">
        <v>10</v>
      </c>
    </row>
    <row r="13">
      <c r="A13" t="n">
        <v>2</v>
      </c>
      <c r="B13" t="n">
        <v>90</v>
      </c>
      <c r="C13" t="inlineStr">
        <is>
          <t xml:space="preserve">CONCLUIDO	</t>
        </is>
      </c>
      <c r="D13" t="n">
        <v>6.565</v>
      </c>
      <c r="E13" t="n">
        <v>15.23</v>
      </c>
      <c r="F13" t="n">
        <v>11.53</v>
      </c>
      <c r="G13" t="n">
        <v>19.22</v>
      </c>
      <c r="H13" t="n">
        <v>0.3</v>
      </c>
      <c r="I13" t="n">
        <v>36</v>
      </c>
      <c r="J13" t="n">
        <v>179.7</v>
      </c>
      <c r="K13" t="n">
        <v>52.44</v>
      </c>
      <c r="L13" t="n">
        <v>3</v>
      </c>
      <c r="M13" t="n">
        <v>0</v>
      </c>
      <c r="N13" t="n">
        <v>34.26</v>
      </c>
      <c r="O13" t="n">
        <v>22397.24</v>
      </c>
      <c r="P13" t="n">
        <v>114.52</v>
      </c>
      <c r="Q13" t="n">
        <v>3133.44</v>
      </c>
      <c r="R13" t="n">
        <v>90.59</v>
      </c>
      <c r="S13" t="n">
        <v>54.76</v>
      </c>
      <c r="T13" t="n">
        <v>16082.24</v>
      </c>
      <c r="U13" t="n">
        <v>0.6</v>
      </c>
      <c r="V13" t="n">
        <v>0.8100000000000001</v>
      </c>
      <c r="W13" t="n">
        <v>2.76</v>
      </c>
      <c r="X13" t="n">
        <v>1.03</v>
      </c>
      <c r="Y13" t="n">
        <v>2</v>
      </c>
      <c r="Z13" t="n">
        <v>10</v>
      </c>
    </row>
    <row r="14">
      <c r="A14" t="n">
        <v>0</v>
      </c>
      <c r="B14" t="n">
        <v>10</v>
      </c>
      <c r="C14" t="inlineStr">
        <is>
          <t xml:space="preserve">CONCLUIDO	</t>
        </is>
      </c>
      <c r="D14" t="n">
        <v>4.0086</v>
      </c>
      <c r="E14" t="n">
        <v>24.95</v>
      </c>
      <c r="F14" t="n">
        <v>19.83</v>
      </c>
      <c r="G14" t="n">
        <v>3.81</v>
      </c>
      <c r="H14" t="n">
        <v>0.64</v>
      </c>
      <c r="I14" t="n">
        <v>312</v>
      </c>
      <c r="J14" t="n">
        <v>26.11</v>
      </c>
      <c r="K14" t="n">
        <v>12.1</v>
      </c>
      <c r="L14" t="n">
        <v>1</v>
      </c>
      <c r="M14" t="n">
        <v>0</v>
      </c>
      <c r="N14" t="n">
        <v>3.01</v>
      </c>
      <c r="O14" t="n">
        <v>3454.41</v>
      </c>
      <c r="P14" t="n">
        <v>57.54</v>
      </c>
      <c r="Q14" t="n">
        <v>3141.32</v>
      </c>
      <c r="R14" t="n">
        <v>348.9</v>
      </c>
      <c r="S14" t="n">
        <v>54.76</v>
      </c>
      <c r="T14" t="n">
        <v>143856.53</v>
      </c>
      <c r="U14" t="n">
        <v>0.16</v>
      </c>
      <c r="V14" t="n">
        <v>0.47</v>
      </c>
      <c r="W14" t="n">
        <v>3.56</v>
      </c>
      <c r="X14" t="n">
        <v>9.32</v>
      </c>
      <c r="Y14" t="n">
        <v>2</v>
      </c>
      <c r="Z14" t="n">
        <v>10</v>
      </c>
    </row>
    <row r="15">
      <c r="A15" t="n">
        <v>0</v>
      </c>
      <c r="B15" t="n">
        <v>45</v>
      </c>
      <c r="C15" t="inlineStr">
        <is>
          <t xml:space="preserve">CONCLUIDO	</t>
        </is>
      </c>
      <c r="D15" t="n">
        <v>6.2035</v>
      </c>
      <c r="E15" t="n">
        <v>16.12</v>
      </c>
      <c r="F15" t="n">
        <v>12.63</v>
      </c>
      <c r="G15" t="n">
        <v>10.38</v>
      </c>
      <c r="H15" t="n">
        <v>0.18</v>
      </c>
      <c r="I15" t="n">
        <v>73</v>
      </c>
      <c r="J15" t="n">
        <v>98.70999999999999</v>
      </c>
      <c r="K15" t="n">
        <v>39.72</v>
      </c>
      <c r="L15" t="n">
        <v>1</v>
      </c>
      <c r="M15" t="n">
        <v>16</v>
      </c>
      <c r="N15" t="n">
        <v>12.99</v>
      </c>
      <c r="O15" t="n">
        <v>12407.75</v>
      </c>
      <c r="P15" t="n">
        <v>89.39</v>
      </c>
      <c r="Q15" t="n">
        <v>3133.75</v>
      </c>
      <c r="R15" t="n">
        <v>125.38</v>
      </c>
      <c r="S15" t="n">
        <v>54.76</v>
      </c>
      <c r="T15" t="n">
        <v>33288.85</v>
      </c>
      <c r="U15" t="n">
        <v>0.44</v>
      </c>
      <c r="V15" t="n">
        <v>0.74</v>
      </c>
      <c r="W15" t="n">
        <v>2.85</v>
      </c>
      <c r="X15" t="n">
        <v>2.13</v>
      </c>
      <c r="Y15" t="n">
        <v>2</v>
      </c>
      <c r="Z15" t="n">
        <v>10</v>
      </c>
    </row>
    <row r="16">
      <c r="A16" t="n">
        <v>1</v>
      </c>
      <c r="B16" t="n">
        <v>45</v>
      </c>
      <c r="C16" t="inlineStr">
        <is>
          <t xml:space="preserve">CONCLUIDO	</t>
        </is>
      </c>
      <c r="D16" t="n">
        <v>6.2268</v>
      </c>
      <c r="E16" t="n">
        <v>16.06</v>
      </c>
      <c r="F16" t="n">
        <v>12.61</v>
      </c>
      <c r="G16" t="n">
        <v>10.66</v>
      </c>
      <c r="H16" t="n">
        <v>0.35</v>
      </c>
      <c r="I16" t="n">
        <v>71</v>
      </c>
      <c r="J16" t="n">
        <v>99.95</v>
      </c>
      <c r="K16" t="n">
        <v>39.72</v>
      </c>
      <c r="L16" t="n">
        <v>2</v>
      </c>
      <c r="M16" t="n">
        <v>0</v>
      </c>
      <c r="N16" t="n">
        <v>13.24</v>
      </c>
      <c r="O16" t="n">
        <v>12561.45</v>
      </c>
      <c r="P16" t="n">
        <v>89.72</v>
      </c>
      <c r="Q16" t="n">
        <v>3134</v>
      </c>
      <c r="R16" t="n">
        <v>124</v>
      </c>
      <c r="S16" t="n">
        <v>54.76</v>
      </c>
      <c r="T16" t="n">
        <v>32609.3</v>
      </c>
      <c r="U16" t="n">
        <v>0.44</v>
      </c>
      <c r="V16" t="n">
        <v>0.74</v>
      </c>
      <c r="W16" t="n">
        <v>2.87</v>
      </c>
      <c r="X16" t="n">
        <v>2.11</v>
      </c>
      <c r="Y16" t="n">
        <v>2</v>
      </c>
      <c r="Z16" t="n">
        <v>10</v>
      </c>
    </row>
    <row r="17">
      <c r="A17" t="n">
        <v>0</v>
      </c>
      <c r="B17" t="n">
        <v>60</v>
      </c>
      <c r="C17" t="inlineStr">
        <is>
          <t xml:space="preserve">CONCLUIDO	</t>
        </is>
      </c>
      <c r="D17" t="n">
        <v>5.777</v>
      </c>
      <c r="E17" t="n">
        <v>17.31</v>
      </c>
      <c r="F17" t="n">
        <v>13.01</v>
      </c>
      <c r="G17" t="n">
        <v>9.18</v>
      </c>
      <c r="H17" t="n">
        <v>0.14</v>
      </c>
      <c r="I17" t="n">
        <v>85</v>
      </c>
      <c r="J17" t="n">
        <v>124.63</v>
      </c>
      <c r="K17" t="n">
        <v>45</v>
      </c>
      <c r="L17" t="n">
        <v>1</v>
      </c>
      <c r="M17" t="n">
        <v>82</v>
      </c>
      <c r="N17" t="n">
        <v>18.64</v>
      </c>
      <c r="O17" t="n">
        <v>15605.44</v>
      </c>
      <c r="P17" t="n">
        <v>116.64</v>
      </c>
      <c r="Q17" t="n">
        <v>3133.66</v>
      </c>
      <c r="R17" t="n">
        <v>140.03</v>
      </c>
      <c r="S17" t="n">
        <v>54.76</v>
      </c>
      <c r="T17" t="n">
        <v>40557.58</v>
      </c>
      <c r="U17" t="n">
        <v>0.39</v>
      </c>
      <c r="V17" t="n">
        <v>0.72</v>
      </c>
      <c r="W17" t="n">
        <v>2.8</v>
      </c>
      <c r="X17" t="n">
        <v>2.5</v>
      </c>
      <c r="Y17" t="n">
        <v>2</v>
      </c>
      <c r="Z17" t="n">
        <v>10</v>
      </c>
    </row>
    <row r="18">
      <c r="A18" t="n">
        <v>1</v>
      </c>
      <c r="B18" t="n">
        <v>60</v>
      </c>
      <c r="C18" t="inlineStr">
        <is>
          <t xml:space="preserve">CONCLUIDO	</t>
        </is>
      </c>
      <c r="D18" t="n">
        <v>6.4111</v>
      </c>
      <c r="E18" t="n">
        <v>15.6</v>
      </c>
      <c r="F18" t="n">
        <v>12.09</v>
      </c>
      <c r="G18" t="n">
        <v>13.43</v>
      </c>
      <c r="H18" t="n">
        <v>0.28</v>
      </c>
      <c r="I18" t="n">
        <v>54</v>
      </c>
      <c r="J18" t="n">
        <v>125.95</v>
      </c>
      <c r="K18" t="n">
        <v>45</v>
      </c>
      <c r="L18" t="n">
        <v>2</v>
      </c>
      <c r="M18" t="n">
        <v>0</v>
      </c>
      <c r="N18" t="n">
        <v>18.95</v>
      </c>
      <c r="O18" t="n">
        <v>15767.7</v>
      </c>
      <c r="P18" t="n">
        <v>98.17</v>
      </c>
      <c r="Q18" t="n">
        <v>3133.56</v>
      </c>
      <c r="R18" t="n">
        <v>107.74</v>
      </c>
      <c r="S18" t="n">
        <v>54.76</v>
      </c>
      <c r="T18" t="n">
        <v>24566.53</v>
      </c>
      <c r="U18" t="n">
        <v>0.51</v>
      </c>
      <c r="V18" t="n">
        <v>0.77</v>
      </c>
      <c r="W18" t="n">
        <v>2.81</v>
      </c>
      <c r="X18" t="n">
        <v>1.58</v>
      </c>
      <c r="Y18" t="n">
        <v>2</v>
      </c>
      <c r="Z18" t="n">
        <v>10</v>
      </c>
    </row>
    <row r="19">
      <c r="A19" t="n">
        <v>0</v>
      </c>
      <c r="B19" t="n">
        <v>80</v>
      </c>
      <c r="C19" t="inlineStr">
        <is>
          <t xml:space="preserve">CONCLUIDO	</t>
        </is>
      </c>
      <c r="D19" t="n">
        <v>5.0405</v>
      </c>
      <c r="E19" t="n">
        <v>19.84</v>
      </c>
      <c r="F19" t="n">
        <v>13.84</v>
      </c>
      <c r="G19" t="n">
        <v>7.29</v>
      </c>
      <c r="H19" t="n">
        <v>0.11</v>
      </c>
      <c r="I19" t="n">
        <v>114</v>
      </c>
      <c r="J19" t="n">
        <v>159.12</v>
      </c>
      <c r="K19" t="n">
        <v>50.28</v>
      </c>
      <c r="L19" t="n">
        <v>1</v>
      </c>
      <c r="M19" t="n">
        <v>112</v>
      </c>
      <c r="N19" t="n">
        <v>27.84</v>
      </c>
      <c r="O19" t="n">
        <v>19859.16</v>
      </c>
      <c r="P19" t="n">
        <v>156.2</v>
      </c>
      <c r="Q19" t="n">
        <v>3133.45</v>
      </c>
      <c r="R19" t="n">
        <v>167.83</v>
      </c>
      <c r="S19" t="n">
        <v>54.76</v>
      </c>
      <c r="T19" t="n">
        <v>54308.68</v>
      </c>
      <c r="U19" t="n">
        <v>0.33</v>
      </c>
      <c r="V19" t="n">
        <v>0.68</v>
      </c>
      <c r="W19" t="n">
        <v>2.83</v>
      </c>
      <c r="X19" t="n">
        <v>3.34</v>
      </c>
      <c r="Y19" t="n">
        <v>2</v>
      </c>
      <c r="Z19" t="n">
        <v>10</v>
      </c>
    </row>
    <row r="20">
      <c r="A20" t="n">
        <v>1</v>
      </c>
      <c r="B20" t="n">
        <v>80</v>
      </c>
      <c r="C20" t="inlineStr">
        <is>
          <t xml:space="preserve">CONCLUIDO	</t>
        </is>
      </c>
      <c r="D20" t="n">
        <v>6.4913</v>
      </c>
      <c r="E20" t="n">
        <v>15.41</v>
      </c>
      <c r="F20" t="n">
        <v>11.73</v>
      </c>
      <c r="G20" t="n">
        <v>16.75</v>
      </c>
      <c r="H20" t="n">
        <v>0.22</v>
      </c>
      <c r="I20" t="n">
        <v>42</v>
      </c>
      <c r="J20" t="n">
        <v>160.54</v>
      </c>
      <c r="K20" t="n">
        <v>50.28</v>
      </c>
      <c r="L20" t="n">
        <v>2</v>
      </c>
      <c r="M20" t="n">
        <v>13</v>
      </c>
      <c r="N20" t="n">
        <v>28.26</v>
      </c>
      <c r="O20" t="n">
        <v>20034.4</v>
      </c>
      <c r="P20" t="n">
        <v>110.01</v>
      </c>
      <c r="Q20" t="n">
        <v>3133.49</v>
      </c>
      <c r="R20" t="n">
        <v>97.25</v>
      </c>
      <c r="S20" t="n">
        <v>54.76</v>
      </c>
      <c r="T20" t="n">
        <v>19378.83</v>
      </c>
      <c r="U20" t="n">
        <v>0.5600000000000001</v>
      </c>
      <c r="V20" t="n">
        <v>0.8</v>
      </c>
      <c r="W20" t="n">
        <v>2.76</v>
      </c>
      <c r="X20" t="n">
        <v>1.23</v>
      </c>
      <c r="Y20" t="n">
        <v>2</v>
      </c>
      <c r="Z20" t="n">
        <v>10</v>
      </c>
    </row>
    <row r="21">
      <c r="A21" t="n">
        <v>2</v>
      </c>
      <c r="B21" t="n">
        <v>80</v>
      </c>
      <c r="C21" t="inlineStr">
        <is>
          <t xml:space="preserve">CONCLUIDO	</t>
        </is>
      </c>
      <c r="D21" t="n">
        <v>6.5217</v>
      </c>
      <c r="E21" t="n">
        <v>15.33</v>
      </c>
      <c r="F21" t="n">
        <v>11.69</v>
      </c>
      <c r="G21" t="n">
        <v>17.1</v>
      </c>
      <c r="H21" t="n">
        <v>0.33</v>
      </c>
      <c r="I21" t="n">
        <v>41</v>
      </c>
      <c r="J21" t="n">
        <v>161.97</v>
      </c>
      <c r="K21" t="n">
        <v>50.28</v>
      </c>
      <c r="L21" t="n">
        <v>3</v>
      </c>
      <c r="M21" t="n">
        <v>0</v>
      </c>
      <c r="N21" t="n">
        <v>28.69</v>
      </c>
      <c r="O21" t="n">
        <v>20210.21</v>
      </c>
      <c r="P21" t="n">
        <v>110.18</v>
      </c>
      <c r="Q21" t="n">
        <v>3132.79</v>
      </c>
      <c r="R21" t="n">
        <v>95.56999999999999</v>
      </c>
      <c r="S21" t="n">
        <v>54.76</v>
      </c>
      <c r="T21" t="n">
        <v>18547.02</v>
      </c>
      <c r="U21" t="n">
        <v>0.57</v>
      </c>
      <c r="V21" t="n">
        <v>0.8</v>
      </c>
      <c r="W21" t="n">
        <v>2.77</v>
      </c>
      <c r="X21" t="n">
        <v>1.19</v>
      </c>
      <c r="Y21" t="n">
        <v>2</v>
      </c>
      <c r="Z21" t="n">
        <v>10</v>
      </c>
    </row>
    <row r="22">
      <c r="A22" t="n">
        <v>0</v>
      </c>
      <c r="B22" t="n">
        <v>35</v>
      </c>
      <c r="C22" t="inlineStr">
        <is>
          <t xml:space="preserve">CONCLUIDO	</t>
        </is>
      </c>
      <c r="D22" t="n">
        <v>6.0076</v>
      </c>
      <c r="E22" t="n">
        <v>16.65</v>
      </c>
      <c r="F22" t="n">
        <v>13.19</v>
      </c>
      <c r="G22" t="n">
        <v>8.69</v>
      </c>
      <c r="H22" t="n">
        <v>0.22</v>
      </c>
      <c r="I22" t="n">
        <v>91</v>
      </c>
      <c r="J22" t="n">
        <v>80.84</v>
      </c>
      <c r="K22" t="n">
        <v>35.1</v>
      </c>
      <c r="L22" t="n">
        <v>1</v>
      </c>
      <c r="M22" t="n">
        <v>0</v>
      </c>
      <c r="N22" t="n">
        <v>9.74</v>
      </c>
      <c r="O22" t="n">
        <v>10204.21</v>
      </c>
      <c r="P22" t="n">
        <v>82.56999999999999</v>
      </c>
      <c r="Q22" t="n">
        <v>3135.27</v>
      </c>
      <c r="R22" t="n">
        <v>142.39</v>
      </c>
      <c r="S22" t="n">
        <v>54.76</v>
      </c>
      <c r="T22" t="n">
        <v>41707.82</v>
      </c>
      <c r="U22" t="n">
        <v>0.38</v>
      </c>
      <c r="V22" t="n">
        <v>0.71</v>
      </c>
      <c r="W22" t="n">
        <v>2.91</v>
      </c>
      <c r="X22" t="n">
        <v>2.68</v>
      </c>
      <c r="Y22" t="n">
        <v>2</v>
      </c>
      <c r="Z22" t="n">
        <v>10</v>
      </c>
    </row>
    <row r="23">
      <c r="A23" t="n">
        <v>0</v>
      </c>
      <c r="B23" t="n">
        <v>50</v>
      </c>
      <c r="C23" t="inlineStr">
        <is>
          <t xml:space="preserve">CONCLUIDO	</t>
        </is>
      </c>
      <c r="D23" t="n">
        <v>6.1763</v>
      </c>
      <c r="E23" t="n">
        <v>16.19</v>
      </c>
      <c r="F23" t="n">
        <v>12.58</v>
      </c>
      <c r="G23" t="n">
        <v>10.63</v>
      </c>
      <c r="H23" t="n">
        <v>0.16</v>
      </c>
      <c r="I23" t="n">
        <v>71</v>
      </c>
      <c r="J23" t="n">
        <v>107.41</v>
      </c>
      <c r="K23" t="n">
        <v>41.65</v>
      </c>
      <c r="L23" t="n">
        <v>1</v>
      </c>
      <c r="M23" t="n">
        <v>48</v>
      </c>
      <c r="N23" t="n">
        <v>14.77</v>
      </c>
      <c r="O23" t="n">
        <v>13481.73</v>
      </c>
      <c r="P23" t="n">
        <v>95.22</v>
      </c>
      <c r="Q23" t="n">
        <v>3133.14</v>
      </c>
      <c r="R23" t="n">
        <v>125.53</v>
      </c>
      <c r="S23" t="n">
        <v>54.76</v>
      </c>
      <c r="T23" t="n">
        <v>33373.06</v>
      </c>
      <c r="U23" t="n">
        <v>0.44</v>
      </c>
      <c r="V23" t="n">
        <v>0.74</v>
      </c>
      <c r="W23" t="n">
        <v>2.8</v>
      </c>
      <c r="X23" t="n">
        <v>2.07</v>
      </c>
      <c r="Y23" t="n">
        <v>2</v>
      </c>
      <c r="Z23" t="n">
        <v>10</v>
      </c>
    </row>
    <row r="24">
      <c r="A24" t="n">
        <v>1</v>
      </c>
      <c r="B24" t="n">
        <v>50</v>
      </c>
      <c r="C24" t="inlineStr">
        <is>
          <t xml:space="preserve">CONCLUIDO	</t>
        </is>
      </c>
      <c r="D24" t="n">
        <v>6.3041</v>
      </c>
      <c r="E24" t="n">
        <v>15.86</v>
      </c>
      <c r="F24" t="n">
        <v>12.4</v>
      </c>
      <c r="G24" t="n">
        <v>11.63</v>
      </c>
      <c r="H24" t="n">
        <v>0.32</v>
      </c>
      <c r="I24" t="n">
        <v>64</v>
      </c>
      <c r="J24" t="n">
        <v>108.68</v>
      </c>
      <c r="K24" t="n">
        <v>41.65</v>
      </c>
      <c r="L24" t="n">
        <v>2</v>
      </c>
      <c r="M24" t="n">
        <v>0</v>
      </c>
      <c r="N24" t="n">
        <v>15.03</v>
      </c>
      <c r="O24" t="n">
        <v>13638.32</v>
      </c>
      <c r="P24" t="n">
        <v>92.61</v>
      </c>
      <c r="Q24" t="n">
        <v>3134.28</v>
      </c>
      <c r="R24" t="n">
        <v>117.79</v>
      </c>
      <c r="S24" t="n">
        <v>54.76</v>
      </c>
      <c r="T24" t="n">
        <v>29542.2</v>
      </c>
      <c r="U24" t="n">
        <v>0.46</v>
      </c>
      <c r="V24" t="n">
        <v>0.75</v>
      </c>
      <c r="W24" t="n">
        <v>2.84</v>
      </c>
      <c r="X24" t="n">
        <v>1.9</v>
      </c>
      <c r="Y24" t="n">
        <v>2</v>
      </c>
      <c r="Z24" t="n">
        <v>10</v>
      </c>
    </row>
    <row r="25">
      <c r="A25" t="n">
        <v>0</v>
      </c>
      <c r="B25" t="n">
        <v>25</v>
      </c>
      <c r="C25" t="inlineStr">
        <is>
          <t xml:space="preserve">CONCLUIDO	</t>
        </is>
      </c>
      <c r="D25" t="n">
        <v>5.5946</v>
      </c>
      <c r="E25" t="n">
        <v>17.87</v>
      </c>
      <c r="F25" t="n">
        <v>14.31</v>
      </c>
      <c r="G25" t="n">
        <v>6.76</v>
      </c>
      <c r="H25" t="n">
        <v>0.28</v>
      </c>
      <c r="I25" t="n">
        <v>127</v>
      </c>
      <c r="J25" t="n">
        <v>61.76</v>
      </c>
      <c r="K25" t="n">
        <v>28.92</v>
      </c>
      <c r="L25" t="n">
        <v>1</v>
      </c>
      <c r="M25" t="n">
        <v>0</v>
      </c>
      <c r="N25" t="n">
        <v>6.84</v>
      </c>
      <c r="O25" t="n">
        <v>7851.41</v>
      </c>
      <c r="P25" t="n">
        <v>76.15000000000001</v>
      </c>
      <c r="Q25" t="n">
        <v>3136.48</v>
      </c>
      <c r="R25" t="n">
        <v>177.13</v>
      </c>
      <c r="S25" t="n">
        <v>54.76</v>
      </c>
      <c r="T25" t="n">
        <v>58894.5</v>
      </c>
      <c r="U25" t="n">
        <v>0.31</v>
      </c>
      <c r="V25" t="n">
        <v>0.65</v>
      </c>
      <c r="W25" t="n">
        <v>3.03</v>
      </c>
      <c r="X25" t="n">
        <v>3.81</v>
      </c>
      <c r="Y25" t="n">
        <v>2</v>
      </c>
      <c r="Z25" t="n">
        <v>10</v>
      </c>
    </row>
    <row r="26">
      <c r="A26" t="n">
        <v>0</v>
      </c>
      <c r="B26" t="n">
        <v>85</v>
      </c>
      <c r="C26" t="inlineStr">
        <is>
          <t xml:space="preserve">CONCLUIDO	</t>
        </is>
      </c>
      <c r="D26" t="n">
        <v>4.8651</v>
      </c>
      <c r="E26" t="n">
        <v>20.55</v>
      </c>
      <c r="F26" t="n">
        <v>14.08</v>
      </c>
      <c r="G26" t="n">
        <v>6.98</v>
      </c>
      <c r="H26" t="n">
        <v>0.11</v>
      </c>
      <c r="I26" t="n">
        <v>121</v>
      </c>
      <c r="J26" t="n">
        <v>167.88</v>
      </c>
      <c r="K26" t="n">
        <v>51.39</v>
      </c>
      <c r="L26" t="n">
        <v>1</v>
      </c>
      <c r="M26" t="n">
        <v>119</v>
      </c>
      <c r="N26" t="n">
        <v>30.49</v>
      </c>
      <c r="O26" t="n">
        <v>20939.59</v>
      </c>
      <c r="P26" t="n">
        <v>166.07</v>
      </c>
      <c r="Q26" t="n">
        <v>3133.4</v>
      </c>
      <c r="R26" t="n">
        <v>175.45</v>
      </c>
      <c r="S26" t="n">
        <v>54.76</v>
      </c>
      <c r="T26" t="n">
        <v>58087.36</v>
      </c>
      <c r="U26" t="n">
        <v>0.31</v>
      </c>
      <c r="V26" t="n">
        <v>0.66</v>
      </c>
      <c r="W26" t="n">
        <v>2.86</v>
      </c>
      <c r="X26" t="n">
        <v>3.58</v>
      </c>
      <c r="Y26" t="n">
        <v>2</v>
      </c>
      <c r="Z26" t="n">
        <v>10</v>
      </c>
    </row>
    <row r="27">
      <c r="A27" t="n">
        <v>1</v>
      </c>
      <c r="B27" t="n">
        <v>85</v>
      </c>
      <c r="C27" t="inlineStr">
        <is>
          <t xml:space="preserve">CONCLUIDO	</t>
        </is>
      </c>
      <c r="D27" t="n">
        <v>6.402</v>
      </c>
      <c r="E27" t="n">
        <v>15.62</v>
      </c>
      <c r="F27" t="n">
        <v>11.76</v>
      </c>
      <c r="G27" t="n">
        <v>16.03</v>
      </c>
      <c r="H27" t="n">
        <v>0.21</v>
      </c>
      <c r="I27" t="n">
        <v>44</v>
      </c>
      <c r="J27" t="n">
        <v>169.33</v>
      </c>
      <c r="K27" t="n">
        <v>51.39</v>
      </c>
      <c r="L27" t="n">
        <v>2</v>
      </c>
      <c r="M27" t="n">
        <v>37</v>
      </c>
      <c r="N27" t="n">
        <v>30.94</v>
      </c>
      <c r="O27" t="n">
        <v>21118.46</v>
      </c>
      <c r="P27" t="n">
        <v>117.03</v>
      </c>
      <c r="Q27" t="n">
        <v>3132.58</v>
      </c>
      <c r="R27" t="n">
        <v>99.2</v>
      </c>
      <c r="S27" t="n">
        <v>54.76</v>
      </c>
      <c r="T27" t="n">
        <v>20343.12</v>
      </c>
      <c r="U27" t="n">
        <v>0.55</v>
      </c>
      <c r="V27" t="n">
        <v>0.8</v>
      </c>
      <c r="W27" t="n">
        <v>2.74</v>
      </c>
      <c r="X27" t="n">
        <v>1.25</v>
      </c>
      <c r="Y27" t="n">
        <v>2</v>
      </c>
      <c r="Z27" t="n">
        <v>10</v>
      </c>
    </row>
    <row r="28">
      <c r="A28" t="n">
        <v>2</v>
      </c>
      <c r="B28" t="n">
        <v>85</v>
      </c>
      <c r="C28" t="inlineStr">
        <is>
          <t xml:space="preserve">CONCLUIDO	</t>
        </is>
      </c>
      <c r="D28" t="n">
        <v>6.5515</v>
      </c>
      <c r="E28" t="n">
        <v>15.26</v>
      </c>
      <c r="F28" t="n">
        <v>11.6</v>
      </c>
      <c r="G28" t="n">
        <v>18.32</v>
      </c>
      <c r="H28" t="n">
        <v>0.31</v>
      </c>
      <c r="I28" t="n">
        <v>38</v>
      </c>
      <c r="J28" t="n">
        <v>170.79</v>
      </c>
      <c r="K28" t="n">
        <v>51.39</v>
      </c>
      <c r="L28" t="n">
        <v>3</v>
      </c>
      <c r="M28" t="n">
        <v>0</v>
      </c>
      <c r="N28" t="n">
        <v>31.4</v>
      </c>
      <c r="O28" t="n">
        <v>21297.94</v>
      </c>
      <c r="P28" t="n">
        <v>111.92</v>
      </c>
      <c r="Q28" t="n">
        <v>3133.05</v>
      </c>
      <c r="R28" t="n">
        <v>92.95</v>
      </c>
      <c r="S28" t="n">
        <v>54.76</v>
      </c>
      <c r="T28" t="n">
        <v>17251.52</v>
      </c>
      <c r="U28" t="n">
        <v>0.59</v>
      </c>
      <c r="V28" t="n">
        <v>0.8100000000000001</v>
      </c>
      <c r="W28" t="n">
        <v>2.76</v>
      </c>
      <c r="X28" t="n">
        <v>1.1</v>
      </c>
      <c r="Y28" t="n">
        <v>2</v>
      </c>
      <c r="Z28" t="n">
        <v>10</v>
      </c>
    </row>
    <row r="29">
      <c r="A29" t="n">
        <v>0</v>
      </c>
      <c r="B29" t="n">
        <v>20</v>
      </c>
      <c r="C29" t="inlineStr">
        <is>
          <t xml:space="preserve">CONCLUIDO	</t>
        </is>
      </c>
      <c r="D29" t="n">
        <v>5.2917</v>
      </c>
      <c r="E29" t="n">
        <v>18.9</v>
      </c>
      <c r="F29" t="n">
        <v>15.22</v>
      </c>
      <c r="G29" t="n">
        <v>5.78</v>
      </c>
      <c r="H29" t="n">
        <v>0.34</v>
      </c>
      <c r="I29" t="n">
        <v>158</v>
      </c>
      <c r="J29" t="n">
        <v>51.33</v>
      </c>
      <c r="K29" t="n">
        <v>24.83</v>
      </c>
      <c r="L29" t="n">
        <v>1</v>
      </c>
      <c r="M29" t="n">
        <v>0</v>
      </c>
      <c r="N29" t="n">
        <v>5.51</v>
      </c>
      <c r="O29" t="n">
        <v>6564.78</v>
      </c>
      <c r="P29" t="n">
        <v>71.86</v>
      </c>
      <c r="Q29" t="n">
        <v>3137.6</v>
      </c>
      <c r="R29" t="n">
        <v>205.73</v>
      </c>
      <c r="S29" t="n">
        <v>54.76</v>
      </c>
      <c r="T29" t="n">
        <v>73038.59</v>
      </c>
      <c r="U29" t="n">
        <v>0.27</v>
      </c>
      <c r="V29" t="n">
        <v>0.62</v>
      </c>
      <c r="W29" t="n">
        <v>3.11</v>
      </c>
      <c r="X29" t="n">
        <v>4.71</v>
      </c>
      <c r="Y29" t="n">
        <v>2</v>
      </c>
      <c r="Z29" t="n">
        <v>10</v>
      </c>
    </row>
    <row r="30">
      <c r="A30" t="n">
        <v>0</v>
      </c>
      <c r="B30" t="n">
        <v>65</v>
      </c>
      <c r="C30" t="inlineStr">
        <is>
          <t xml:space="preserve">CONCLUIDO	</t>
        </is>
      </c>
      <c r="D30" t="n">
        <v>5.5912</v>
      </c>
      <c r="E30" t="n">
        <v>17.89</v>
      </c>
      <c r="F30" t="n">
        <v>13.2</v>
      </c>
      <c r="G30" t="n">
        <v>8.609999999999999</v>
      </c>
      <c r="H30" t="n">
        <v>0.13</v>
      </c>
      <c r="I30" t="n">
        <v>92</v>
      </c>
      <c r="J30" t="n">
        <v>133.21</v>
      </c>
      <c r="K30" t="n">
        <v>46.47</v>
      </c>
      <c r="L30" t="n">
        <v>1</v>
      </c>
      <c r="M30" t="n">
        <v>90</v>
      </c>
      <c r="N30" t="n">
        <v>20.75</v>
      </c>
      <c r="O30" t="n">
        <v>16663.42</v>
      </c>
      <c r="P30" t="n">
        <v>126.53</v>
      </c>
      <c r="Q30" t="n">
        <v>3133.25</v>
      </c>
      <c r="R30" t="n">
        <v>146.59</v>
      </c>
      <c r="S30" t="n">
        <v>54.76</v>
      </c>
      <c r="T30" t="n">
        <v>43798.56</v>
      </c>
      <c r="U30" t="n">
        <v>0.37</v>
      </c>
      <c r="V30" t="n">
        <v>0.71</v>
      </c>
      <c r="W30" t="n">
        <v>2.81</v>
      </c>
      <c r="X30" t="n">
        <v>2.7</v>
      </c>
      <c r="Y30" t="n">
        <v>2</v>
      </c>
      <c r="Z30" t="n">
        <v>10</v>
      </c>
    </row>
    <row r="31">
      <c r="A31" t="n">
        <v>1</v>
      </c>
      <c r="B31" t="n">
        <v>65</v>
      </c>
      <c r="C31" t="inlineStr">
        <is>
          <t xml:space="preserve">CONCLUIDO	</t>
        </is>
      </c>
      <c r="D31" t="n">
        <v>6.4363</v>
      </c>
      <c r="E31" t="n">
        <v>15.54</v>
      </c>
      <c r="F31" t="n">
        <v>12</v>
      </c>
      <c r="G31" t="n">
        <v>14.39</v>
      </c>
      <c r="H31" t="n">
        <v>0.26</v>
      </c>
      <c r="I31" t="n">
        <v>50</v>
      </c>
      <c r="J31" t="n">
        <v>134.55</v>
      </c>
      <c r="K31" t="n">
        <v>46.47</v>
      </c>
      <c r="L31" t="n">
        <v>2</v>
      </c>
      <c r="M31" t="n">
        <v>0</v>
      </c>
      <c r="N31" t="n">
        <v>21.09</v>
      </c>
      <c r="O31" t="n">
        <v>16828.84</v>
      </c>
      <c r="P31" t="n">
        <v>100.9</v>
      </c>
      <c r="Q31" t="n">
        <v>3132.74</v>
      </c>
      <c r="R31" t="n">
        <v>105.25</v>
      </c>
      <c r="S31" t="n">
        <v>54.76</v>
      </c>
      <c r="T31" t="n">
        <v>23340.96</v>
      </c>
      <c r="U31" t="n">
        <v>0.52</v>
      </c>
      <c r="V31" t="n">
        <v>0.78</v>
      </c>
      <c r="W31" t="n">
        <v>2.8</v>
      </c>
      <c r="X31" t="n">
        <v>1.49</v>
      </c>
      <c r="Y31" t="n">
        <v>2</v>
      </c>
      <c r="Z31" t="n">
        <v>10</v>
      </c>
    </row>
    <row r="32">
      <c r="A32" t="n">
        <v>0</v>
      </c>
      <c r="B32" t="n">
        <v>75</v>
      </c>
      <c r="C32" t="inlineStr">
        <is>
          <t xml:space="preserve">CONCLUIDO	</t>
        </is>
      </c>
      <c r="D32" t="n">
        <v>5.207</v>
      </c>
      <c r="E32" t="n">
        <v>19.2</v>
      </c>
      <c r="F32" t="n">
        <v>13.66</v>
      </c>
      <c r="G32" t="n">
        <v>7.66</v>
      </c>
      <c r="H32" t="n">
        <v>0.12</v>
      </c>
      <c r="I32" t="n">
        <v>107</v>
      </c>
      <c r="J32" t="n">
        <v>150.44</v>
      </c>
      <c r="K32" t="n">
        <v>49.1</v>
      </c>
      <c r="L32" t="n">
        <v>1</v>
      </c>
      <c r="M32" t="n">
        <v>105</v>
      </c>
      <c r="N32" t="n">
        <v>25.34</v>
      </c>
      <c r="O32" t="n">
        <v>18787.76</v>
      </c>
      <c r="P32" t="n">
        <v>146.75</v>
      </c>
      <c r="Q32" t="n">
        <v>3133.19</v>
      </c>
      <c r="R32" t="n">
        <v>161.59</v>
      </c>
      <c r="S32" t="n">
        <v>54.76</v>
      </c>
      <c r="T32" t="n">
        <v>51227.23</v>
      </c>
      <c r="U32" t="n">
        <v>0.34</v>
      </c>
      <c r="V32" t="n">
        <v>0.6899999999999999</v>
      </c>
      <c r="W32" t="n">
        <v>2.83</v>
      </c>
      <c r="X32" t="n">
        <v>3.16</v>
      </c>
      <c r="Y32" t="n">
        <v>2</v>
      </c>
      <c r="Z32" t="n">
        <v>10</v>
      </c>
    </row>
    <row r="33">
      <c r="A33" t="n">
        <v>1</v>
      </c>
      <c r="B33" t="n">
        <v>75</v>
      </c>
      <c r="C33" t="inlineStr">
        <is>
          <t xml:space="preserve">CONCLUIDO	</t>
        </is>
      </c>
      <c r="D33" t="n">
        <v>6.5157</v>
      </c>
      <c r="E33" t="n">
        <v>15.35</v>
      </c>
      <c r="F33" t="n">
        <v>11.76</v>
      </c>
      <c r="G33" t="n">
        <v>16.41</v>
      </c>
      <c r="H33" t="n">
        <v>0.23</v>
      </c>
      <c r="I33" t="n">
        <v>43</v>
      </c>
      <c r="J33" t="n">
        <v>151.83</v>
      </c>
      <c r="K33" t="n">
        <v>49.1</v>
      </c>
      <c r="L33" t="n">
        <v>2</v>
      </c>
      <c r="M33" t="n">
        <v>4</v>
      </c>
      <c r="N33" t="n">
        <v>25.73</v>
      </c>
      <c r="O33" t="n">
        <v>18959.54</v>
      </c>
      <c r="P33" t="n">
        <v>105.7</v>
      </c>
      <c r="Q33" t="n">
        <v>3133.73</v>
      </c>
      <c r="R33" t="n">
        <v>98.06</v>
      </c>
      <c r="S33" t="n">
        <v>54.76</v>
      </c>
      <c r="T33" t="n">
        <v>19780.63</v>
      </c>
      <c r="U33" t="n">
        <v>0.5600000000000001</v>
      </c>
      <c r="V33" t="n">
        <v>0.8</v>
      </c>
      <c r="W33" t="n">
        <v>2.77</v>
      </c>
      <c r="X33" t="n">
        <v>1.25</v>
      </c>
      <c r="Y33" t="n">
        <v>2</v>
      </c>
      <c r="Z33" t="n">
        <v>10</v>
      </c>
    </row>
    <row r="34">
      <c r="A34" t="n">
        <v>2</v>
      </c>
      <c r="B34" t="n">
        <v>75</v>
      </c>
      <c r="C34" t="inlineStr">
        <is>
          <t xml:space="preserve">CONCLUIDO	</t>
        </is>
      </c>
      <c r="D34" t="n">
        <v>6.5101</v>
      </c>
      <c r="E34" t="n">
        <v>15.36</v>
      </c>
      <c r="F34" t="n">
        <v>11.77</v>
      </c>
      <c r="G34" t="n">
        <v>16.42</v>
      </c>
      <c r="H34" t="n">
        <v>0.35</v>
      </c>
      <c r="I34" t="n">
        <v>43</v>
      </c>
      <c r="J34" t="n">
        <v>153.23</v>
      </c>
      <c r="K34" t="n">
        <v>49.1</v>
      </c>
      <c r="L34" t="n">
        <v>3</v>
      </c>
      <c r="M34" t="n">
        <v>0</v>
      </c>
      <c r="N34" t="n">
        <v>26.13</v>
      </c>
      <c r="O34" t="n">
        <v>19131.85</v>
      </c>
      <c r="P34" t="n">
        <v>106.79</v>
      </c>
      <c r="Q34" t="n">
        <v>3134.31</v>
      </c>
      <c r="R34" t="n">
        <v>98.06999999999999</v>
      </c>
      <c r="S34" t="n">
        <v>54.76</v>
      </c>
      <c r="T34" t="n">
        <v>19786.89</v>
      </c>
      <c r="U34" t="n">
        <v>0.5600000000000001</v>
      </c>
      <c r="V34" t="n">
        <v>0.8</v>
      </c>
      <c r="W34" t="n">
        <v>2.78</v>
      </c>
      <c r="X34" t="n">
        <v>1.27</v>
      </c>
      <c r="Y34" t="n">
        <v>2</v>
      </c>
      <c r="Z34" t="n">
        <v>10</v>
      </c>
    </row>
    <row r="35">
      <c r="A35" t="n">
        <v>0</v>
      </c>
      <c r="B35" t="n">
        <v>95</v>
      </c>
      <c r="C35" t="inlineStr">
        <is>
          <t xml:space="preserve">CONCLUIDO	</t>
        </is>
      </c>
      <c r="D35" t="n">
        <v>4.5433</v>
      </c>
      <c r="E35" t="n">
        <v>22.01</v>
      </c>
      <c r="F35" t="n">
        <v>14.52</v>
      </c>
      <c r="G35" t="n">
        <v>6.45</v>
      </c>
      <c r="H35" t="n">
        <v>0.1</v>
      </c>
      <c r="I35" t="n">
        <v>135</v>
      </c>
      <c r="J35" t="n">
        <v>185.69</v>
      </c>
      <c r="K35" t="n">
        <v>53.44</v>
      </c>
      <c r="L35" t="n">
        <v>1</v>
      </c>
      <c r="M35" t="n">
        <v>133</v>
      </c>
      <c r="N35" t="n">
        <v>36.26</v>
      </c>
      <c r="O35" t="n">
        <v>23136.14</v>
      </c>
      <c r="P35" t="n">
        <v>185.56</v>
      </c>
      <c r="Q35" t="n">
        <v>3134.39</v>
      </c>
      <c r="R35" t="n">
        <v>189.71</v>
      </c>
      <c r="S35" t="n">
        <v>54.76</v>
      </c>
      <c r="T35" t="n">
        <v>65143.55</v>
      </c>
      <c r="U35" t="n">
        <v>0.29</v>
      </c>
      <c r="V35" t="n">
        <v>0.64</v>
      </c>
      <c r="W35" t="n">
        <v>2.88</v>
      </c>
      <c r="X35" t="n">
        <v>4.01</v>
      </c>
      <c r="Y35" t="n">
        <v>2</v>
      </c>
      <c r="Z35" t="n">
        <v>10</v>
      </c>
    </row>
    <row r="36">
      <c r="A36" t="n">
        <v>1</v>
      </c>
      <c r="B36" t="n">
        <v>95</v>
      </c>
      <c r="C36" t="inlineStr">
        <is>
          <t xml:space="preserve">CONCLUIDO	</t>
        </is>
      </c>
      <c r="D36" t="n">
        <v>6.1846</v>
      </c>
      <c r="E36" t="n">
        <v>16.17</v>
      </c>
      <c r="F36" t="n">
        <v>11.88</v>
      </c>
      <c r="G36" t="n">
        <v>14.54</v>
      </c>
      <c r="H36" t="n">
        <v>0.19</v>
      </c>
      <c r="I36" t="n">
        <v>49</v>
      </c>
      <c r="J36" t="n">
        <v>187.21</v>
      </c>
      <c r="K36" t="n">
        <v>53.44</v>
      </c>
      <c r="L36" t="n">
        <v>2</v>
      </c>
      <c r="M36" t="n">
        <v>47</v>
      </c>
      <c r="N36" t="n">
        <v>36.77</v>
      </c>
      <c r="O36" t="n">
        <v>23322.88</v>
      </c>
      <c r="P36" t="n">
        <v>133.1</v>
      </c>
      <c r="Q36" t="n">
        <v>3133.12</v>
      </c>
      <c r="R36" t="n">
        <v>103.38</v>
      </c>
      <c r="S36" t="n">
        <v>54.76</v>
      </c>
      <c r="T36" t="n">
        <v>22410.58</v>
      </c>
      <c r="U36" t="n">
        <v>0.53</v>
      </c>
      <c r="V36" t="n">
        <v>0.79</v>
      </c>
      <c r="W36" t="n">
        <v>2.73</v>
      </c>
      <c r="X36" t="n">
        <v>1.37</v>
      </c>
      <c r="Y36" t="n">
        <v>2</v>
      </c>
      <c r="Z36" t="n">
        <v>10</v>
      </c>
    </row>
    <row r="37">
      <c r="A37" t="n">
        <v>2</v>
      </c>
      <c r="B37" t="n">
        <v>95</v>
      </c>
      <c r="C37" t="inlineStr">
        <is>
          <t xml:space="preserve">CONCLUIDO	</t>
        </is>
      </c>
      <c r="D37" t="n">
        <v>6.5552</v>
      </c>
      <c r="E37" t="n">
        <v>15.26</v>
      </c>
      <c r="F37" t="n">
        <v>11.52</v>
      </c>
      <c r="G37" t="n">
        <v>20.33</v>
      </c>
      <c r="H37" t="n">
        <v>0.28</v>
      </c>
      <c r="I37" t="n">
        <v>34</v>
      </c>
      <c r="J37" t="n">
        <v>188.73</v>
      </c>
      <c r="K37" t="n">
        <v>53.44</v>
      </c>
      <c r="L37" t="n">
        <v>3</v>
      </c>
      <c r="M37" t="n">
        <v>0</v>
      </c>
      <c r="N37" t="n">
        <v>37.29</v>
      </c>
      <c r="O37" t="n">
        <v>23510.33</v>
      </c>
      <c r="P37" t="n">
        <v>117.36</v>
      </c>
      <c r="Q37" t="n">
        <v>3133.14</v>
      </c>
      <c r="R37" t="n">
        <v>90.70999999999999</v>
      </c>
      <c r="S37" t="n">
        <v>54.76</v>
      </c>
      <c r="T37" t="n">
        <v>16150.66</v>
      </c>
      <c r="U37" t="n">
        <v>0.6</v>
      </c>
      <c r="V37" t="n">
        <v>0.8100000000000001</v>
      </c>
      <c r="W37" t="n">
        <v>2.75</v>
      </c>
      <c r="X37" t="n">
        <v>1.02</v>
      </c>
      <c r="Y37" t="n">
        <v>2</v>
      </c>
      <c r="Z37" t="n">
        <v>10</v>
      </c>
    </row>
    <row r="38">
      <c r="A38" t="n">
        <v>0</v>
      </c>
      <c r="B38" t="n">
        <v>55</v>
      </c>
      <c r="C38" t="inlineStr">
        <is>
          <t xml:space="preserve">CONCLUIDO	</t>
        </is>
      </c>
      <c r="D38" t="n">
        <v>5.9749</v>
      </c>
      <c r="E38" t="n">
        <v>16.74</v>
      </c>
      <c r="F38" t="n">
        <v>12.79</v>
      </c>
      <c r="G38" t="n">
        <v>9.84</v>
      </c>
      <c r="H38" t="n">
        <v>0.15</v>
      </c>
      <c r="I38" t="n">
        <v>78</v>
      </c>
      <c r="J38" t="n">
        <v>116.05</v>
      </c>
      <c r="K38" t="n">
        <v>43.4</v>
      </c>
      <c r="L38" t="n">
        <v>1</v>
      </c>
      <c r="M38" t="n">
        <v>72</v>
      </c>
      <c r="N38" t="n">
        <v>16.65</v>
      </c>
      <c r="O38" t="n">
        <v>14546.17</v>
      </c>
      <c r="P38" t="n">
        <v>105.87</v>
      </c>
      <c r="Q38" t="n">
        <v>3133.42</v>
      </c>
      <c r="R38" t="n">
        <v>133.15</v>
      </c>
      <c r="S38" t="n">
        <v>54.76</v>
      </c>
      <c r="T38" t="n">
        <v>37150.43</v>
      </c>
      <c r="U38" t="n">
        <v>0.41</v>
      </c>
      <c r="V38" t="n">
        <v>0.73</v>
      </c>
      <c r="W38" t="n">
        <v>2.79</v>
      </c>
      <c r="X38" t="n">
        <v>2.29</v>
      </c>
      <c r="Y38" t="n">
        <v>2</v>
      </c>
      <c r="Z38" t="n">
        <v>10</v>
      </c>
    </row>
    <row r="39">
      <c r="A39" t="n">
        <v>1</v>
      </c>
      <c r="B39" t="n">
        <v>55</v>
      </c>
      <c r="C39" t="inlineStr">
        <is>
          <t xml:space="preserve">CONCLUIDO	</t>
        </is>
      </c>
      <c r="D39" t="n">
        <v>6.3712</v>
      </c>
      <c r="E39" t="n">
        <v>15.7</v>
      </c>
      <c r="F39" t="n">
        <v>12.23</v>
      </c>
      <c r="G39" t="n">
        <v>12.65</v>
      </c>
      <c r="H39" t="n">
        <v>0.3</v>
      </c>
      <c r="I39" t="n">
        <v>58</v>
      </c>
      <c r="J39" t="n">
        <v>117.34</v>
      </c>
      <c r="K39" t="n">
        <v>43.4</v>
      </c>
      <c r="L39" t="n">
        <v>2</v>
      </c>
      <c r="M39" t="n">
        <v>0</v>
      </c>
      <c r="N39" t="n">
        <v>16.94</v>
      </c>
      <c r="O39" t="n">
        <v>14705.49</v>
      </c>
      <c r="P39" t="n">
        <v>95.19</v>
      </c>
      <c r="Q39" t="n">
        <v>3133.32</v>
      </c>
      <c r="R39" t="n">
        <v>112.19</v>
      </c>
      <c r="S39" t="n">
        <v>54.76</v>
      </c>
      <c r="T39" t="n">
        <v>26770.65</v>
      </c>
      <c r="U39" t="n">
        <v>0.49</v>
      </c>
      <c r="V39" t="n">
        <v>0.77</v>
      </c>
      <c r="W39" t="n">
        <v>2.83</v>
      </c>
      <c r="X39" t="n">
        <v>1.72</v>
      </c>
      <c r="Y39" t="n">
        <v>2</v>
      </c>
      <c r="Z3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INDEX(resultados!$A$2:$ZZ$39, 1, MATCH($B$1, resultados!$A$1:$ZZ$1, 0))</f>
        <v/>
      </c>
      <c r="B7">
        <f>INDEX(resultados!$A$2:$ZZ$39, 1, MATCH($B$2, resultados!$A$1:$ZZ$1, 0))</f>
        <v/>
      </c>
      <c r="C7">
        <f>INDEX(resultados!$A$2:$ZZ$39, 1, MATCH($B$3, resultados!$A$1:$ZZ$1, 0))</f>
        <v/>
      </c>
    </row>
    <row r="8">
      <c r="A8">
        <f>INDEX(resultados!$A$2:$ZZ$39, 2, MATCH($B$1, resultados!$A$1:$ZZ$1, 0))</f>
        <v/>
      </c>
      <c r="B8">
        <f>INDEX(resultados!$A$2:$ZZ$39, 2, MATCH($B$2, resultados!$A$1:$ZZ$1, 0))</f>
        <v/>
      </c>
      <c r="C8">
        <f>INDEX(resultados!$A$2:$ZZ$39, 2, MATCH($B$3, resultados!$A$1:$ZZ$1, 0))</f>
        <v/>
      </c>
    </row>
    <row r="9">
      <c r="A9">
        <f>INDEX(resultados!$A$2:$ZZ$39, 3, MATCH($B$1, resultados!$A$1:$ZZ$1, 0))</f>
        <v/>
      </c>
      <c r="B9">
        <f>INDEX(resultados!$A$2:$ZZ$39, 3, MATCH($B$2, resultados!$A$1:$ZZ$1, 0))</f>
        <v/>
      </c>
      <c r="C9">
        <f>INDEX(resultados!$A$2:$ZZ$39, 3, MATCH($B$3, resultados!$A$1:$ZZ$1, 0))</f>
        <v/>
      </c>
    </row>
    <row r="10">
      <c r="A10">
        <f>INDEX(resultados!$A$2:$ZZ$39, 4, MATCH($B$1, resultados!$A$1:$ZZ$1, 0))</f>
        <v/>
      </c>
      <c r="B10">
        <f>INDEX(resultados!$A$2:$ZZ$39, 4, MATCH($B$2, resultados!$A$1:$ZZ$1, 0))</f>
        <v/>
      </c>
      <c r="C10">
        <f>INDEX(resultados!$A$2:$ZZ$39, 4, MATCH($B$3, resultados!$A$1:$ZZ$1, 0))</f>
        <v/>
      </c>
    </row>
    <row r="11">
      <c r="A11">
        <f>INDEX(resultados!$A$2:$ZZ$39, 5, MATCH($B$1, resultados!$A$1:$ZZ$1, 0))</f>
        <v/>
      </c>
      <c r="B11">
        <f>INDEX(resultados!$A$2:$ZZ$39, 5, MATCH($B$2, resultados!$A$1:$ZZ$1, 0))</f>
        <v/>
      </c>
      <c r="C11">
        <f>INDEX(resultados!$A$2:$ZZ$39, 5, MATCH($B$3, resultados!$A$1:$ZZ$1, 0))</f>
        <v/>
      </c>
    </row>
    <row r="12">
      <c r="A12">
        <f>INDEX(resultados!$A$2:$ZZ$39, 6, MATCH($B$1, resultados!$A$1:$ZZ$1, 0))</f>
        <v/>
      </c>
      <c r="B12">
        <f>INDEX(resultados!$A$2:$ZZ$39, 6, MATCH($B$2, resultados!$A$1:$ZZ$1, 0))</f>
        <v/>
      </c>
      <c r="C12">
        <f>INDEX(resultados!$A$2:$ZZ$39, 6, MATCH($B$3, resultados!$A$1:$ZZ$1, 0))</f>
        <v/>
      </c>
    </row>
    <row r="13">
      <c r="A13">
        <f>INDEX(resultados!$A$2:$ZZ$39, 7, MATCH($B$1, resultados!$A$1:$ZZ$1, 0))</f>
        <v/>
      </c>
      <c r="B13">
        <f>INDEX(resultados!$A$2:$ZZ$39, 7, MATCH($B$2, resultados!$A$1:$ZZ$1, 0))</f>
        <v/>
      </c>
      <c r="C13">
        <f>INDEX(resultados!$A$2:$ZZ$39, 7, MATCH($B$3, resultados!$A$1:$ZZ$1, 0))</f>
        <v/>
      </c>
    </row>
    <row r="14">
      <c r="A14">
        <f>INDEX(resultados!$A$2:$ZZ$39, 8, MATCH($B$1, resultados!$A$1:$ZZ$1, 0))</f>
        <v/>
      </c>
      <c r="B14">
        <f>INDEX(resultados!$A$2:$ZZ$39, 8, MATCH($B$2, resultados!$A$1:$ZZ$1, 0))</f>
        <v/>
      </c>
      <c r="C14">
        <f>INDEX(resultados!$A$2:$ZZ$39, 8, MATCH($B$3, resultados!$A$1:$ZZ$1, 0))</f>
        <v/>
      </c>
    </row>
    <row r="15">
      <c r="A15">
        <f>INDEX(resultados!$A$2:$ZZ$39, 9, MATCH($B$1, resultados!$A$1:$ZZ$1, 0))</f>
        <v/>
      </c>
      <c r="B15">
        <f>INDEX(resultados!$A$2:$ZZ$39, 9, MATCH($B$2, resultados!$A$1:$ZZ$1, 0))</f>
        <v/>
      </c>
      <c r="C15">
        <f>INDEX(resultados!$A$2:$ZZ$39, 9, MATCH($B$3, resultados!$A$1:$ZZ$1, 0))</f>
        <v/>
      </c>
    </row>
    <row r="16">
      <c r="A16">
        <f>INDEX(resultados!$A$2:$ZZ$39, 10, MATCH($B$1, resultados!$A$1:$ZZ$1, 0))</f>
        <v/>
      </c>
      <c r="B16">
        <f>INDEX(resultados!$A$2:$ZZ$39, 10, MATCH($B$2, resultados!$A$1:$ZZ$1, 0))</f>
        <v/>
      </c>
      <c r="C16">
        <f>INDEX(resultados!$A$2:$ZZ$39, 10, MATCH($B$3, resultados!$A$1:$ZZ$1, 0))</f>
        <v/>
      </c>
    </row>
    <row r="17">
      <c r="A17">
        <f>INDEX(resultados!$A$2:$ZZ$39, 11, MATCH($B$1, resultados!$A$1:$ZZ$1, 0))</f>
        <v/>
      </c>
      <c r="B17">
        <f>INDEX(resultados!$A$2:$ZZ$39, 11, MATCH($B$2, resultados!$A$1:$ZZ$1, 0))</f>
        <v/>
      </c>
      <c r="C17">
        <f>INDEX(resultados!$A$2:$ZZ$39, 11, MATCH($B$3, resultados!$A$1:$ZZ$1, 0))</f>
        <v/>
      </c>
    </row>
    <row r="18">
      <c r="A18">
        <f>INDEX(resultados!$A$2:$ZZ$39, 12, MATCH($B$1, resultados!$A$1:$ZZ$1, 0))</f>
        <v/>
      </c>
      <c r="B18">
        <f>INDEX(resultados!$A$2:$ZZ$39, 12, MATCH($B$2, resultados!$A$1:$ZZ$1, 0))</f>
        <v/>
      </c>
      <c r="C18">
        <f>INDEX(resultados!$A$2:$ZZ$39, 12, MATCH($B$3, resultados!$A$1:$ZZ$1, 0))</f>
        <v/>
      </c>
    </row>
    <row r="19">
      <c r="A19">
        <f>INDEX(resultados!$A$2:$ZZ$39, 13, MATCH($B$1, resultados!$A$1:$ZZ$1, 0))</f>
        <v/>
      </c>
      <c r="B19">
        <f>INDEX(resultados!$A$2:$ZZ$39, 13, MATCH($B$2, resultados!$A$1:$ZZ$1, 0))</f>
        <v/>
      </c>
      <c r="C19">
        <f>INDEX(resultados!$A$2:$ZZ$39, 13, MATCH($B$3, resultados!$A$1:$ZZ$1, 0))</f>
        <v/>
      </c>
    </row>
    <row r="20">
      <c r="A20">
        <f>INDEX(resultados!$A$2:$ZZ$39, 14, MATCH($B$1, resultados!$A$1:$ZZ$1, 0))</f>
        <v/>
      </c>
      <c r="B20">
        <f>INDEX(resultados!$A$2:$ZZ$39, 14, MATCH($B$2, resultados!$A$1:$ZZ$1, 0))</f>
        <v/>
      </c>
      <c r="C20">
        <f>INDEX(resultados!$A$2:$ZZ$39, 14, MATCH($B$3, resultados!$A$1:$ZZ$1, 0))</f>
        <v/>
      </c>
    </row>
    <row r="21">
      <c r="A21">
        <f>INDEX(resultados!$A$2:$ZZ$39, 15, MATCH($B$1, resultados!$A$1:$ZZ$1, 0))</f>
        <v/>
      </c>
      <c r="B21">
        <f>INDEX(resultados!$A$2:$ZZ$39, 15, MATCH($B$2, resultados!$A$1:$ZZ$1, 0))</f>
        <v/>
      </c>
      <c r="C21">
        <f>INDEX(resultados!$A$2:$ZZ$39, 15, MATCH($B$3, resultados!$A$1:$ZZ$1, 0))</f>
        <v/>
      </c>
    </row>
    <row r="22">
      <c r="A22">
        <f>INDEX(resultados!$A$2:$ZZ$39, 16, MATCH($B$1, resultados!$A$1:$ZZ$1, 0))</f>
        <v/>
      </c>
      <c r="B22">
        <f>INDEX(resultados!$A$2:$ZZ$39, 16, MATCH($B$2, resultados!$A$1:$ZZ$1, 0))</f>
        <v/>
      </c>
      <c r="C22">
        <f>INDEX(resultados!$A$2:$ZZ$39, 16, MATCH($B$3, resultados!$A$1:$ZZ$1, 0))</f>
        <v/>
      </c>
    </row>
    <row r="23">
      <c r="A23">
        <f>INDEX(resultados!$A$2:$ZZ$39, 17, MATCH($B$1, resultados!$A$1:$ZZ$1, 0))</f>
        <v/>
      </c>
      <c r="B23">
        <f>INDEX(resultados!$A$2:$ZZ$39, 17, MATCH($B$2, resultados!$A$1:$ZZ$1, 0))</f>
        <v/>
      </c>
      <c r="C23">
        <f>INDEX(resultados!$A$2:$ZZ$39, 17, MATCH($B$3, resultados!$A$1:$ZZ$1, 0))</f>
        <v/>
      </c>
    </row>
    <row r="24">
      <c r="A24">
        <f>INDEX(resultados!$A$2:$ZZ$39, 18, MATCH($B$1, resultados!$A$1:$ZZ$1, 0))</f>
        <v/>
      </c>
      <c r="B24">
        <f>INDEX(resultados!$A$2:$ZZ$39, 18, MATCH($B$2, resultados!$A$1:$ZZ$1, 0))</f>
        <v/>
      </c>
      <c r="C24">
        <f>INDEX(resultados!$A$2:$ZZ$39, 18, MATCH($B$3, resultados!$A$1:$ZZ$1, 0))</f>
        <v/>
      </c>
    </row>
    <row r="25">
      <c r="A25">
        <f>INDEX(resultados!$A$2:$ZZ$39, 19, MATCH($B$1, resultados!$A$1:$ZZ$1, 0))</f>
        <v/>
      </c>
      <c r="B25">
        <f>INDEX(resultados!$A$2:$ZZ$39, 19, MATCH($B$2, resultados!$A$1:$ZZ$1, 0))</f>
        <v/>
      </c>
      <c r="C25">
        <f>INDEX(resultados!$A$2:$ZZ$39, 19, MATCH($B$3, resultados!$A$1:$ZZ$1, 0))</f>
        <v/>
      </c>
    </row>
    <row r="26">
      <c r="A26">
        <f>INDEX(resultados!$A$2:$ZZ$39, 20, MATCH($B$1, resultados!$A$1:$ZZ$1, 0))</f>
        <v/>
      </c>
      <c r="B26">
        <f>INDEX(resultados!$A$2:$ZZ$39, 20, MATCH($B$2, resultados!$A$1:$ZZ$1, 0))</f>
        <v/>
      </c>
      <c r="C26">
        <f>INDEX(resultados!$A$2:$ZZ$39, 20, MATCH($B$3, resultados!$A$1:$ZZ$1, 0))</f>
        <v/>
      </c>
    </row>
    <row r="27">
      <c r="A27">
        <f>INDEX(resultados!$A$2:$ZZ$39, 21, MATCH($B$1, resultados!$A$1:$ZZ$1, 0))</f>
        <v/>
      </c>
      <c r="B27">
        <f>INDEX(resultados!$A$2:$ZZ$39, 21, MATCH($B$2, resultados!$A$1:$ZZ$1, 0))</f>
        <v/>
      </c>
      <c r="C27">
        <f>INDEX(resultados!$A$2:$ZZ$39, 21, MATCH($B$3, resultados!$A$1:$ZZ$1, 0))</f>
        <v/>
      </c>
    </row>
    <row r="28">
      <c r="A28">
        <f>INDEX(resultados!$A$2:$ZZ$39, 22, MATCH($B$1, resultados!$A$1:$ZZ$1, 0))</f>
        <v/>
      </c>
      <c r="B28">
        <f>INDEX(resultados!$A$2:$ZZ$39, 22, MATCH($B$2, resultados!$A$1:$ZZ$1, 0))</f>
        <v/>
      </c>
      <c r="C28">
        <f>INDEX(resultados!$A$2:$ZZ$39, 22, MATCH($B$3, resultados!$A$1:$ZZ$1, 0))</f>
        <v/>
      </c>
    </row>
    <row r="29">
      <c r="A29">
        <f>INDEX(resultados!$A$2:$ZZ$39, 23, MATCH($B$1, resultados!$A$1:$ZZ$1, 0))</f>
        <v/>
      </c>
      <c r="B29">
        <f>INDEX(resultados!$A$2:$ZZ$39, 23, MATCH($B$2, resultados!$A$1:$ZZ$1, 0))</f>
        <v/>
      </c>
      <c r="C29">
        <f>INDEX(resultados!$A$2:$ZZ$39, 23, MATCH($B$3, resultados!$A$1:$ZZ$1, 0))</f>
        <v/>
      </c>
    </row>
    <row r="30">
      <c r="A30">
        <f>INDEX(resultados!$A$2:$ZZ$39, 24, MATCH($B$1, resultados!$A$1:$ZZ$1, 0))</f>
        <v/>
      </c>
      <c r="B30">
        <f>INDEX(resultados!$A$2:$ZZ$39, 24, MATCH($B$2, resultados!$A$1:$ZZ$1, 0))</f>
        <v/>
      </c>
      <c r="C30">
        <f>INDEX(resultados!$A$2:$ZZ$39, 24, MATCH($B$3, resultados!$A$1:$ZZ$1, 0))</f>
        <v/>
      </c>
    </row>
    <row r="31">
      <c r="A31">
        <f>INDEX(resultados!$A$2:$ZZ$39, 25, MATCH($B$1, resultados!$A$1:$ZZ$1, 0))</f>
        <v/>
      </c>
      <c r="B31">
        <f>INDEX(resultados!$A$2:$ZZ$39, 25, MATCH($B$2, resultados!$A$1:$ZZ$1, 0))</f>
        <v/>
      </c>
      <c r="C31">
        <f>INDEX(resultados!$A$2:$ZZ$39, 25, MATCH($B$3, resultados!$A$1:$ZZ$1, 0))</f>
        <v/>
      </c>
    </row>
    <row r="32">
      <c r="A32">
        <f>INDEX(resultados!$A$2:$ZZ$39, 26, MATCH($B$1, resultados!$A$1:$ZZ$1, 0))</f>
        <v/>
      </c>
      <c r="B32">
        <f>INDEX(resultados!$A$2:$ZZ$39, 26, MATCH($B$2, resultados!$A$1:$ZZ$1, 0))</f>
        <v/>
      </c>
      <c r="C32">
        <f>INDEX(resultados!$A$2:$ZZ$39, 26, MATCH($B$3, resultados!$A$1:$ZZ$1, 0))</f>
        <v/>
      </c>
    </row>
    <row r="33">
      <c r="A33">
        <f>INDEX(resultados!$A$2:$ZZ$39, 27, MATCH($B$1, resultados!$A$1:$ZZ$1, 0))</f>
        <v/>
      </c>
      <c r="B33">
        <f>INDEX(resultados!$A$2:$ZZ$39, 27, MATCH($B$2, resultados!$A$1:$ZZ$1, 0))</f>
        <v/>
      </c>
      <c r="C33">
        <f>INDEX(resultados!$A$2:$ZZ$39, 27, MATCH($B$3, resultados!$A$1:$ZZ$1, 0))</f>
        <v/>
      </c>
    </row>
    <row r="34">
      <c r="A34">
        <f>INDEX(resultados!$A$2:$ZZ$39, 28, MATCH($B$1, resultados!$A$1:$ZZ$1, 0))</f>
        <v/>
      </c>
      <c r="B34">
        <f>INDEX(resultados!$A$2:$ZZ$39, 28, MATCH($B$2, resultados!$A$1:$ZZ$1, 0))</f>
        <v/>
      </c>
      <c r="C34">
        <f>INDEX(resultados!$A$2:$ZZ$39, 28, MATCH($B$3, resultados!$A$1:$ZZ$1, 0))</f>
        <v/>
      </c>
    </row>
    <row r="35">
      <c r="A35">
        <f>INDEX(resultados!$A$2:$ZZ$39, 29, MATCH($B$1, resultados!$A$1:$ZZ$1, 0))</f>
        <v/>
      </c>
      <c r="B35">
        <f>INDEX(resultados!$A$2:$ZZ$39, 29, MATCH($B$2, resultados!$A$1:$ZZ$1, 0))</f>
        <v/>
      </c>
      <c r="C35">
        <f>INDEX(resultados!$A$2:$ZZ$39, 29, MATCH($B$3, resultados!$A$1:$ZZ$1, 0))</f>
        <v/>
      </c>
    </row>
    <row r="36">
      <c r="A36">
        <f>INDEX(resultados!$A$2:$ZZ$39, 30, MATCH($B$1, resultados!$A$1:$ZZ$1, 0))</f>
        <v/>
      </c>
      <c r="B36">
        <f>INDEX(resultados!$A$2:$ZZ$39, 30, MATCH($B$2, resultados!$A$1:$ZZ$1, 0))</f>
        <v/>
      </c>
      <c r="C36">
        <f>INDEX(resultados!$A$2:$ZZ$39, 30, MATCH($B$3, resultados!$A$1:$ZZ$1, 0))</f>
        <v/>
      </c>
    </row>
    <row r="37">
      <c r="A37">
        <f>INDEX(resultados!$A$2:$ZZ$39, 31, MATCH($B$1, resultados!$A$1:$ZZ$1, 0))</f>
        <v/>
      </c>
      <c r="B37">
        <f>INDEX(resultados!$A$2:$ZZ$39, 31, MATCH($B$2, resultados!$A$1:$ZZ$1, 0))</f>
        <v/>
      </c>
      <c r="C37">
        <f>INDEX(resultados!$A$2:$ZZ$39, 31, MATCH($B$3, resultados!$A$1:$ZZ$1, 0))</f>
        <v/>
      </c>
    </row>
    <row r="38">
      <c r="A38">
        <f>INDEX(resultados!$A$2:$ZZ$39, 32, MATCH($B$1, resultados!$A$1:$ZZ$1, 0))</f>
        <v/>
      </c>
      <c r="B38">
        <f>INDEX(resultados!$A$2:$ZZ$39, 32, MATCH($B$2, resultados!$A$1:$ZZ$1, 0))</f>
        <v/>
      </c>
      <c r="C38">
        <f>INDEX(resultados!$A$2:$ZZ$39, 32, MATCH($B$3, resultados!$A$1:$ZZ$1, 0))</f>
        <v/>
      </c>
    </row>
    <row r="39">
      <c r="A39">
        <f>INDEX(resultados!$A$2:$ZZ$39, 33, MATCH($B$1, resultados!$A$1:$ZZ$1, 0))</f>
        <v/>
      </c>
      <c r="B39">
        <f>INDEX(resultados!$A$2:$ZZ$39, 33, MATCH($B$2, resultados!$A$1:$ZZ$1, 0))</f>
        <v/>
      </c>
      <c r="C39">
        <f>INDEX(resultados!$A$2:$ZZ$39, 33, MATCH($B$3, resultados!$A$1:$ZZ$1, 0))</f>
        <v/>
      </c>
    </row>
    <row r="40">
      <c r="A40">
        <f>INDEX(resultados!$A$2:$ZZ$39, 34, MATCH($B$1, resultados!$A$1:$ZZ$1, 0))</f>
        <v/>
      </c>
      <c r="B40">
        <f>INDEX(resultados!$A$2:$ZZ$39, 34, MATCH($B$2, resultados!$A$1:$ZZ$1, 0))</f>
        <v/>
      </c>
      <c r="C40">
        <f>INDEX(resultados!$A$2:$ZZ$39, 34, MATCH($B$3, resultados!$A$1:$ZZ$1, 0))</f>
        <v/>
      </c>
    </row>
    <row r="41">
      <c r="A41">
        <f>INDEX(resultados!$A$2:$ZZ$39, 35, MATCH($B$1, resultados!$A$1:$ZZ$1, 0))</f>
        <v/>
      </c>
      <c r="B41">
        <f>INDEX(resultados!$A$2:$ZZ$39, 35, MATCH($B$2, resultados!$A$1:$ZZ$1, 0))</f>
        <v/>
      </c>
      <c r="C41">
        <f>INDEX(resultados!$A$2:$ZZ$39, 35, MATCH($B$3, resultados!$A$1:$ZZ$1, 0))</f>
        <v/>
      </c>
    </row>
    <row r="42">
      <c r="A42">
        <f>INDEX(resultados!$A$2:$ZZ$39, 36, MATCH($B$1, resultados!$A$1:$ZZ$1, 0))</f>
        <v/>
      </c>
      <c r="B42">
        <f>INDEX(resultados!$A$2:$ZZ$39, 36, MATCH($B$2, resultados!$A$1:$ZZ$1, 0))</f>
        <v/>
      </c>
      <c r="C42">
        <f>INDEX(resultados!$A$2:$ZZ$39, 36, MATCH($B$3, resultados!$A$1:$ZZ$1, 0))</f>
        <v/>
      </c>
    </row>
    <row r="43">
      <c r="A43">
        <f>INDEX(resultados!$A$2:$ZZ$39, 37, MATCH($B$1, resultados!$A$1:$ZZ$1, 0))</f>
        <v/>
      </c>
      <c r="B43">
        <f>INDEX(resultados!$A$2:$ZZ$39, 37, MATCH($B$2, resultados!$A$1:$ZZ$1, 0))</f>
        <v/>
      </c>
      <c r="C43">
        <f>INDEX(resultados!$A$2:$ZZ$39, 37, MATCH($B$3, resultados!$A$1:$ZZ$1, 0))</f>
        <v/>
      </c>
    </row>
    <row r="44">
      <c r="A44">
        <f>INDEX(resultados!$A$2:$ZZ$39, 38, MATCH($B$1, resultados!$A$1:$ZZ$1, 0))</f>
        <v/>
      </c>
      <c r="B44">
        <f>INDEX(resultados!$A$2:$ZZ$39, 38, MATCH($B$2, resultados!$A$1:$ZZ$1, 0))</f>
        <v/>
      </c>
      <c r="C44">
        <f>INDEX(resultados!$A$2:$ZZ$39, 38,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5.8333</v>
      </c>
      <c r="E2" t="n">
        <v>17.14</v>
      </c>
      <c r="F2" t="n">
        <v>13.65</v>
      </c>
      <c r="G2" t="n">
        <v>7.73</v>
      </c>
      <c r="H2" t="n">
        <v>0.24</v>
      </c>
      <c r="I2" t="n">
        <v>106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79.61</v>
      </c>
      <c r="Q2" t="n">
        <v>3134.62</v>
      </c>
      <c r="R2" t="n">
        <v>156.62</v>
      </c>
      <c r="S2" t="n">
        <v>54.76</v>
      </c>
      <c r="T2" t="n">
        <v>48745.97</v>
      </c>
      <c r="U2" t="n">
        <v>0.35</v>
      </c>
      <c r="V2" t="n">
        <v>0.6899999999999999</v>
      </c>
      <c r="W2" t="n">
        <v>2.96</v>
      </c>
      <c r="X2" t="n">
        <v>3.15</v>
      </c>
      <c r="Y2" t="n">
        <v>2</v>
      </c>
      <c r="Z2" t="n">
        <v>10</v>
      </c>
      <c r="AA2" t="n">
        <v>176.9665549512947</v>
      </c>
      <c r="AB2" t="n">
        <v>242.1334476976501</v>
      </c>
      <c r="AC2" t="n">
        <v>219.0245712858848</v>
      </c>
      <c r="AD2" t="n">
        <v>176966.5549512947</v>
      </c>
      <c r="AE2" t="n">
        <v>242133.4476976501</v>
      </c>
      <c r="AF2" t="n">
        <v>5.624770604614515e-06</v>
      </c>
      <c r="AG2" t="n">
        <v>9.918981481481483</v>
      </c>
      <c r="AH2" t="n">
        <v>219024.5712858848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4.8158</v>
      </c>
      <c r="E2" t="n">
        <v>20.76</v>
      </c>
      <c r="F2" t="n">
        <v>16.74</v>
      </c>
      <c r="G2" t="n">
        <v>4.81</v>
      </c>
      <c r="H2" t="n">
        <v>0.43</v>
      </c>
      <c r="I2" t="n">
        <v>209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66.42</v>
      </c>
      <c r="Q2" t="n">
        <v>3138.76</v>
      </c>
      <c r="R2" t="n">
        <v>253.01</v>
      </c>
      <c r="S2" t="n">
        <v>54.76</v>
      </c>
      <c r="T2" t="n">
        <v>96425.84</v>
      </c>
      <c r="U2" t="n">
        <v>0.22</v>
      </c>
      <c r="V2" t="n">
        <v>0.5600000000000001</v>
      </c>
      <c r="W2" t="n">
        <v>3.26</v>
      </c>
      <c r="X2" t="n">
        <v>6.23</v>
      </c>
      <c r="Y2" t="n">
        <v>2</v>
      </c>
      <c r="Z2" t="n">
        <v>10</v>
      </c>
      <c r="AA2" t="n">
        <v>195.8636117526443</v>
      </c>
      <c r="AB2" t="n">
        <v>267.9892344925516</v>
      </c>
      <c r="AC2" t="n">
        <v>242.4127180779138</v>
      </c>
      <c r="AD2" t="n">
        <v>195863.6117526443</v>
      </c>
      <c r="AE2" t="n">
        <v>267989.2344925516</v>
      </c>
      <c r="AF2" t="n">
        <v>5.198390265877562e-06</v>
      </c>
      <c r="AG2" t="n">
        <v>12.01388888888889</v>
      </c>
      <c r="AH2" t="n">
        <v>242412.7180779138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5.3901</v>
      </c>
      <c r="E2" t="n">
        <v>18.55</v>
      </c>
      <c r="F2" t="n">
        <v>13.44</v>
      </c>
      <c r="G2" t="n">
        <v>8.06</v>
      </c>
      <c r="H2" t="n">
        <v>0.12</v>
      </c>
      <c r="I2" t="n">
        <v>100</v>
      </c>
      <c r="J2" t="n">
        <v>141.81</v>
      </c>
      <c r="K2" t="n">
        <v>47.83</v>
      </c>
      <c r="L2" t="n">
        <v>1</v>
      </c>
      <c r="M2" t="n">
        <v>98</v>
      </c>
      <c r="N2" t="n">
        <v>22.98</v>
      </c>
      <c r="O2" t="n">
        <v>17723.39</v>
      </c>
      <c r="P2" t="n">
        <v>136.89</v>
      </c>
      <c r="Q2" t="n">
        <v>3133.22</v>
      </c>
      <c r="R2" t="n">
        <v>154.18</v>
      </c>
      <c r="S2" t="n">
        <v>54.76</v>
      </c>
      <c r="T2" t="n">
        <v>47555.03</v>
      </c>
      <c r="U2" t="n">
        <v>0.36</v>
      </c>
      <c r="V2" t="n">
        <v>0.7</v>
      </c>
      <c r="W2" t="n">
        <v>2.82</v>
      </c>
      <c r="X2" t="n">
        <v>2.93</v>
      </c>
      <c r="Y2" t="n">
        <v>2</v>
      </c>
      <c r="Z2" t="n">
        <v>10</v>
      </c>
      <c r="AA2" t="n">
        <v>233.4703195330911</v>
      </c>
      <c r="AB2" t="n">
        <v>319.4443911685876</v>
      </c>
      <c r="AC2" t="n">
        <v>288.9570668185713</v>
      </c>
      <c r="AD2" t="n">
        <v>233470.3195330911</v>
      </c>
      <c r="AE2" t="n">
        <v>319444.3911685876</v>
      </c>
      <c r="AF2" t="n">
        <v>4.411080472770301e-06</v>
      </c>
      <c r="AG2" t="n">
        <v>10.7349537037037</v>
      </c>
      <c r="AH2" t="n">
        <v>288957.0668185713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6.4887</v>
      </c>
      <c r="E3" t="n">
        <v>15.41</v>
      </c>
      <c r="F3" t="n">
        <v>11.85</v>
      </c>
      <c r="G3" t="n">
        <v>15.46</v>
      </c>
      <c r="H3" t="n">
        <v>0.25</v>
      </c>
      <c r="I3" t="n">
        <v>46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103.39</v>
      </c>
      <c r="Q3" t="n">
        <v>3133.51</v>
      </c>
      <c r="R3" t="n">
        <v>100.95</v>
      </c>
      <c r="S3" t="n">
        <v>54.76</v>
      </c>
      <c r="T3" t="n">
        <v>21210.92</v>
      </c>
      <c r="U3" t="n">
        <v>0.54</v>
      </c>
      <c r="V3" t="n">
        <v>0.79</v>
      </c>
      <c r="W3" t="n">
        <v>2.78</v>
      </c>
      <c r="X3" t="n">
        <v>1.35</v>
      </c>
      <c r="Y3" t="n">
        <v>2</v>
      </c>
      <c r="Z3" t="n">
        <v>10</v>
      </c>
      <c r="AA3" t="n">
        <v>177.8474313480394</v>
      </c>
      <c r="AB3" t="n">
        <v>243.3387016451995</v>
      </c>
      <c r="AC3" t="n">
        <v>220.114797488265</v>
      </c>
      <c r="AD3" t="n">
        <v>177847.4313480394</v>
      </c>
      <c r="AE3" t="n">
        <v>243338.7016451995</v>
      </c>
      <c r="AF3" t="n">
        <v>5.310138562116593e-06</v>
      </c>
      <c r="AG3" t="n">
        <v>8.917824074074074</v>
      </c>
      <c r="AH3" t="n">
        <v>220114.797488265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4.6996</v>
      </c>
      <c r="E2" t="n">
        <v>21.28</v>
      </c>
      <c r="F2" t="n">
        <v>14.31</v>
      </c>
      <c r="G2" t="n">
        <v>6.71</v>
      </c>
      <c r="H2" t="n">
        <v>0.1</v>
      </c>
      <c r="I2" t="n">
        <v>128</v>
      </c>
      <c r="J2" t="n">
        <v>176.73</v>
      </c>
      <c r="K2" t="n">
        <v>52.44</v>
      </c>
      <c r="L2" t="n">
        <v>1</v>
      </c>
      <c r="M2" t="n">
        <v>126</v>
      </c>
      <c r="N2" t="n">
        <v>33.29</v>
      </c>
      <c r="O2" t="n">
        <v>22031.19</v>
      </c>
      <c r="P2" t="n">
        <v>175.8</v>
      </c>
      <c r="Q2" t="n">
        <v>3134.3</v>
      </c>
      <c r="R2" t="n">
        <v>183</v>
      </c>
      <c r="S2" t="n">
        <v>54.76</v>
      </c>
      <c r="T2" t="n">
        <v>61824.21</v>
      </c>
      <c r="U2" t="n">
        <v>0.3</v>
      </c>
      <c r="V2" t="n">
        <v>0.65</v>
      </c>
      <c r="W2" t="n">
        <v>2.86</v>
      </c>
      <c r="X2" t="n">
        <v>3.8</v>
      </c>
      <c r="Y2" t="n">
        <v>2</v>
      </c>
      <c r="Z2" t="n">
        <v>10</v>
      </c>
      <c r="AA2" t="n">
        <v>293.7685534853397</v>
      </c>
      <c r="AB2" t="n">
        <v>401.9470950325409</v>
      </c>
      <c r="AC2" t="n">
        <v>363.5858284189254</v>
      </c>
      <c r="AD2" t="n">
        <v>293768.5534853397</v>
      </c>
      <c r="AE2" t="n">
        <v>401947.0950325409</v>
      </c>
      <c r="AF2" t="n">
        <v>3.642880295741447e-06</v>
      </c>
      <c r="AG2" t="n">
        <v>12.31481481481482</v>
      </c>
      <c r="AH2" t="n">
        <v>363585.8284189254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6.2666</v>
      </c>
      <c r="E3" t="n">
        <v>15.96</v>
      </c>
      <c r="F3" t="n">
        <v>11.87</v>
      </c>
      <c r="G3" t="n">
        <v>15.15</v>
      </c>
      <c r="H3" t="n">
        <v>0.2</v>
      </c>
      <c r="I3" t="n">
        <v>47</v>
      </c>
      <c r="J3" t="n">
        <v>178.21</v>
      </c>
      <c r="K3" t="n">
        <v>52.44</v>
      </c>
      <c r="L3" t="n">
        <v>2</v>
      </c>
      <c r="M3" t="n">
        <v>45</v>
      </c>
      <c r="N3" t="n">
        <v>33.77</v>
      </c>
      <c r="O3" t="n">
        <v>22213.89</v>
      </c>
      <c r="P3" t="n">
        <v>126.14</v>
      </c>
      <c r="Q3" t="n">
        <v>3132.37</v>
      </c>
      <c r="R3" t="n">
        <v>103.04</v>
      </c>
      <c r="S3" t="n">
        <v>54.76</v>
      </c>
      <c r="T3" t="n">
        <v>22252.58</v>
      </c>
      <c r="U3" t="n">
        <v>0.53</v>
      </c>
      <c r="V3" t="n">
        <v>0.79</v>
      </c>
      <c r="W3" t="n">
        <v>2.73</v>
      </c>
      <c r="X3" t="n">
        <v>1.36</v>
      </c>
      <c r="Y3" t="n">
        <v>2</v>
      </c>
      <c r="Z3" t="n">
        <v>10</v>
      </c>
      <c r="AA3" t="n">
        <v>194.5149677170716</v>
      </c>
      <c r="AB3" t="n">
        <v>266.1439602251064</v>
      </c>
      <c r="AC3" t="n">
        <v>240.7435541966942</v>
      </c>
      <c r="AD3" t="n">
        <v>194514.9677170716</v>
      </c>
      <c r="AE3" t="n">
        <v>266143.9602251063</v>
      </c>
      <c r="AF3" t="n">
        <v>4.857535462867765e-06</v>
      </c>
      <c r="AG3" t="n">
        <v>9.236111111111112</v>
      </c>
      <c r="AH3" t="n">
        <v>240743.5541966942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6.565</v>
      </c>
      <c r="E4" t="n">
        <v>15.23</v>
      </c>
      <c r="F4" t="n">
        <v>11.53</v>
      </c>
      <c r="G4" t="n">
        <v>19.22</v>
      </c>
      <c r="H4" t="n">
        <v>0.3</v>
      </c>
      <c r="I4" t="n">
        <v>36</v>
      </c>
      <c r="J4" t="n">
        <v>179.7</v>
      </c>
      <c r="K4" t="n">
        <v>52.44</v>
      </c>
      <c r="L4" t="n">
        <v>3</v>
      </c>
      <c r="M4" t="n">
        <v>0</v>
      </c>
      <c r="N4" t="n">
        <v>34.26</v>
      </c>
      <c r="O4" t="n">
        <v>22397.24</v>
      </c>
      <c r="P4" t="n">
        <v>114.52</v>
      </c>
      <c r="Q4" t="n">
        <v>3133.44</v>
      </c>
      <c r="R4" t="n">
        <v>90.59</v>
      </c>
      <c r="S4" t="n">
        <v>54.76</v>
      </c>
      <c r="T4" t="n">
        <v>16082.24</v>
      </c>
      <c r="U4" t="n">
        <v>0.6</v>
      </c>
      <c r="V4" t="n">
        <v>0.8100000000000001</v>
      </c>
      <c r="W4" t="n">
        <v>2.76</v>
      </c>
      <c r="X4" t="n">
        <v>1.03</v>
      </c>
      <c r="Y4" t="n">
        <v>2</v>
      </c>
      <c r="Z4" t="n">
        <v>10</v>
      </c>
      <c r="AA4" t="n">
        <v>186.0953900175108</v>
      </c>
      <c r="AB4" t="n">
        <v>254.6239225710203</v>
      </c>
      <c r="AC4" t="n">
        <v>230.322972767836</v>
      </c>
      <c r="AD4" t="n">
        <v>186095.3900175108</v>
      </c>
      <c r="AE4" t="n">
        <v>254623.9225710203</v>
      </c>
      <c r="AF4" t="n">
        <v>5.088839293034002e-06</v>
      </c>
      <c r="AG4" t="n">
        <v>8.813657407407408</v>
      </c>
      <c r="AH4" t="n">
        <v>230322.972767836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4.0086</v>
      </c>
      <c r="E2" t="n">
        <v>24.95</v>
      </c>
      <c r="F2" t="n">
        <v>19.83</v>
      </c>
      <c r="G2" t="n">
        <v>3.81</v>
      </c>
      <c r="H2" t="n">
        <v>0.64</v>
      </c>
      <c r="I2" t="n">
        <v>312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57.54</v>
      </c>
      <c r="Q2" t="n">
        <v>3141.32</v>
      </c>
      <c r="R2" t="n">
        <v>348.9</v>
      </c>
      <c r="S2" t="n">
        <v>54.76</v>
      </c>
      <c r="T2" t="n">
        <v>143856.53</v>
      </c>
      <c r="U2" t="n">
        <v>0.16</v>
      </c>
      <c r="V2" t="n">
        <v>0.47</v>
      </c>
      <c r="W2" t="n">
        <v>3.56</v>
      </c>
      <c r="X2" t="n">
        <v>9.32</v>
      </c>
      <c r="Y2" t="n">
        <v>2</v>
      </c>
      <c r="Z2" t="n">
        <v>10</v>
      </c>
      <c r="AA2" t="n">
        <v>219.8707084737337</v>
      </c>
      <c r="AB2" t="n">
        <v>300.8368033446882</v>
      </c>
      <c r="AC2" t="n">
        <v>272.1253610606654</v>
      </c>
      <c r="AD2" t="n">
        <v>219870.7084737337</v>
      </c>
      <c r="AE2" t="n">
        <v>300836.8033446883</v>
      </c>
      <c r="AF2" t="n">
        <v>4.583138351062365e-06</v>
      </c>
      <c r="AG2" t="n">
        <v>14.43865740740741</v>
      </c>
      <c r="AH2" t="n">
        <v>272125.3610606654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6.2035</v>
      </c>
      <c r="E2" t="n">
        <v>16.12</v>
      </c>
      <c r="F2" t="n">
        <v>12.63</v>
      </c>
      <c r="G2" t="n">
        <v>10.38</v>
      </c>
      <c r="H2" t="n">
        <v>0.18</v>
      </c>
      <c r="I2" t="n">
        <v>73</v>
      </c>
      <c r="J2" t="n">
        <v>98.70999999999999</v>
      </c>
      <c r="K2" t="n">
        <v>39.72</v>
      </c>
      <c r="L2" t="n">
        <v>1</v>
      </c>
      <c r="M2" t="n">
        <v>16</v>
      </c>
      <c r="N2" t="n">
        <v>12.99</v>
      </c>
      <c r="O2" t="n">
        <v>12407.75</v>
      </c>
      <c r="P2" t="n">
        <v>89.39</v>
      </c>
      <c r="Q2" t="n">
        <v>3133.75</v>
      </c>
      <c r="R2" t="n">
        <v>125.38</v>
      </c>
      <c r="S2" t="n">
        <v>54.76</v>
      </c>
      <c r="T2" t="n">
        <v>33288.85</v>
      </c>
      <c r="U2" t="n">
        <v>0.44</v>
      </c>
      <c r="V2" t="n">
        <v>0.74</v>
      </c>
      <c r="W2" t="n">
        <v>2.85</v>
      </c>
      <c r="X2" t="n">
        <v>2.13</v>
      </c>
      <c r="Y2" t="n">
        <v>2</v>
      </c>
      <c r="Z2" t="n">
        <v>10</v>
      </c>
      <c r="AA2" t="n">
        <v>175.7273287951102</v>
      </c>
      <c r="AB2" t="n">
        <v>240.4378837999598</v>
      </c>
      <c r="AC2" t="n">
        <v>217.4908296268506</v>
      </c>
      <c r="AD2" t="n">
        <v>175727.3287951102</v>
      </c>
      <c r="AE2" t="n">
        <v>240437.8837999598</v>
      </c>
      <c r="AF2" t="n">
        <v>5.550253247745343e-06</v>
      </c>
      <c r="AG2" t="n">
        <v>9.328703703703704</v>
      </c>
      <c r="AH2" t="n">
        <v>217490.8296268506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6.2268</v>
      </c>
      <c r="E3" t="n">
        <v>16.06</v>
      </c>
      <c r="F3" t="n">
        <v>12.61</v>
      </c>
      <c r="G3" t="n">
        <v>10.66</v>
      </c>
      <c r="H3" t="n">
        <v>0.35</v>
      </c>
      <c r="I3" t="n">
        <v>71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89.72</v>
      </c>
      <c r="Q3" t="n">
        <v>3134</v>
      </c>
      <c r="R3" t="n">
        <v>124</v>
      </c>
      <c r="S3" t="n">
        <v>54.76</v>
      </c>
      <c r="T3" t="n">
        <v>32609.3</v>
      </c>
      <c r="U3" t="n">
        <v>0.44</v>
      </c>
      <c r="V3" t="n">
        <v>0.74</v>
      </c>
      <c r="W3" t="n">
        <v>2.87</v>
      </c>
      <c r="X3" t="n">
        <v>2.11</v>
      </c>
      <c r="Y3" t="n">
        <v>2</v>
      </c>
      <c r="Z3" t="n">
        <v>10</v>
      </c>
      <c r="AA3" t="n">
        <v>175.6208664863015</v>
      </c>
      <c r="AB3" t="n">
        <v>240.2922173722623</v>
      </c>
      <c r="AC3" t="n">
        <v>217.3590653985684</v>
      </c>
      <c r="AD3" t="n">
        <v>175620.8664863015</v>
      </c>
      <c r="AE3" t="n">
        <v>240292.2173722623</v>
      </c>
      <c r="AF3" t="n">
        <v>5.57109968937869e-06</v>
      </c>
      <c r="AG3" t="n">
        <v>9.293981481481481</v>
      </c>
      <c r="AH3" t="n">
        <v>217359.0653985684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5.777</v>
      </c>
      <c r="E2" t="n">
        <v>17.31</v>
      </c>
      <c r="F2" t="n">
        <v>13.01</v>
      </c>
      <c r="G2" t="n">
        <v>9.18</v>
      </c>
      <c r="H2" t="n">
        <v>0.14</v>
      </c>
      <c r="I2" t="n">
        <v>85</v>
      </c>
      <c r="J2" t="n">
        <v>124.63</v>
      </c>
      <c r="K2" t="n">
        <v>45</v>
      </c>
      <c r="L2" t="n">
        <v>1</v>
      </c>
      <c r="M2" t="n">
        <v>82</v>
      </c>
      <c r="N2" t="n">
        <v>18.64</v>
      </c>
      <c r="O2" t="n">
        <v>15605.44</v>
      </c>
      <c r="P2" t="n">
        <v>116.64</v>
      </c>
      <c r="Q2" t="n">
        <v>3133.66</v>
      </c>
      <c r="R2" t="n">
        <v>140.03</v>
      </c>
      <c r="S2" t="n">
        <v>54.76</v>
      </c>
      <c r="T2" t="n">
        <v>40557.58</v>
      </c>
      <c r="U2" t="n">
        <v>0.39</v>
      </c>
      <c r="V2" t="n">
        <v>0.72</v>
      </c>
      <c r="W2" t="n">
        <v>2.8</v>
      </c>
      <c r="X2" t="n">
        <v>2.5</v>
      </c>
      <c r="Y2" t="n">
        <v>2</v>
      </c>
      <c r="Z2" t="n">
        <v>10</v>
      </c>
      <c r="AA2" t="n">
        <v>206.1474342284583</v>
      </c>
      <c r="AB2" t="n">
        <v>282.060014094181</v>
      </c>
      <c r="AC2" t="n">
        <v>255.1406022228314</v>
      </c>
      <c r="AD2" t="n">
        <v>206147.4342284583</v>
      </c>
      <c r="AE2" t="n">
        <v>282060.0140941811</v>
      </c>
      <c r="AF2" t="n">
        <v>4.881505850333748e-06</v>
      </c>
      <c r="AG2" t="n">
        <v>10.01736111111111</v>
      </c>
      <c r="AH2" t="n">
        <v>255140.6022228314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6.4111</v>
      </c>
      <c r="E3" t="n">
        <v>15.6</v>
      </c>
      <c r="F3" t="n">
        <v>12.09</v>
      </c>
      <c r="G3" t="n">
        <v>13.43</v>
      </c>
      <c r="H3" t="n">
        <v>0.28</v>
      </c>
      <c r="I3" t="n">
        <v>54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98.17</v>
      </c>
      <c r="Q3" t="n">
        <v>3133.56</v>
      </c>
      <c r="R3" t="n">
        <v>107.74</v>
      </c>
      <c r="S3" t="n">
        <v>54.76</v>
      </c>
      <c r="T3" t="n">
        <v>24566.53</v>
      </c>
      <c r="U3" t="n">
        <v>0.51</v>
      </c>
      <c r="V3" t="n">
        <v>0.77</v>
      </c>
      <c r="W3" t="n">
        <v>2.81</v>
      </c>
      <c r="X3" t="n">
        <v>1.58</v>
      </c>
      <c r="Y3" t="n">
        <v>2</v>
      </c>
      <c r="Z3" t="n">
        <v>10</v>
      </c>
      <c r="AA3" t="n">
        <v>174.0587809093575</v>
      </c>
      <c r="AB3" t="n">
        <v>238.1549029715366</v>
      </c>
      <c r="AC3" t="n">
        <v>215.4257332845077</v>
      </c>
      <c r="AD3" t="n">
        <v>174058.7809093575</v>
      </c>
      <c r="AE3" t="n">
        <v>238154.9029715366</v>
      </c>
      <c r="AF3" t="n">
        <v>5.417313857897644e-06</v>
      </c>
      <c r="AG3" t="n">
        <v>9.027777777777777</v>
      </c>
      <c r="AH3" t="n">
        <v>215425.7332845077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2024-09-25T23:02:19Z</dcterms:created>
  <dcterms:modified xmlns:dcterms="http://purl.org/dc/terms/" xmlns:xsi="http://www.w3.org/2001/XMLSchema-instance" xsi:type="dcterms:W3CDTF">2024-09-25T23:02:19Z</dcterms:modified>
</cp:coreProperties>
</file>