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xVal>
          <yVal>
            <numRef>
              <f>gráficos!$B$7:$B$44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5.0229</v>
      </c>
      <c r="E2" t="n">
        <v>19.91</v>
      </c>
      <c r="F2" t="n">
        <v>12.61</v>
      </c>
      <c r="G2" t="n">
        <v>6.15</v>
      </c>
      <c r="H2" t="n">
        <v>0.09</v>
      </c>
      <c r="I2" t="n">
        <v>123</v>
      </c>
      <c r="J2" t="n">
        <v>194.77</v>
      </c>
      <c r="K2" t="n">
        <v>54.38</v>
      </c>
      <c r="L2" t="n">
        <v>1</v>
      </c>
      <c r="M2" t="n">
        <v>121</v>
      </c>
      <c r="N2" t="n">
        <v>39.4</v>
      </c>
      <c r="O2" t="n">
        <v>24256.19</v>
      </c>
      <c r="P2" t="n">
        <v>166.88</v>
      </c>
      <c r="Q2" t="n">
        <v>2323.75</v>
      </c>
      <c r="R2" t="n">
        <v>217.32</v>
      </c>
      <c r="S2" t="n">
        <v>54.16</v>
      </c>
      <c r="T2" t="n">
        <v>81416.72</v>
      </c>
      <c r="U2" t="n">
        <v>0.25</v>
      </c>
      <c r="V2" t="n">
        <v>0.61</v>
      </c>
      <c r="W2" t="n">
        <v>0.3</v>
      </c>
      <c r="X2" t="n">
        <v>4.84</v>
      </c>
      <c r="Y2" t="n">
        <v>2</v>
      </c>
      <c r="Z2" t="n">
        <v>10</v>
      </c>
      <c r="AA2" t="n">
        <v>152.2628890842049</v>
      </c>
      <c r="AB2" t="n">
        <v>208.3328022094944</v>
      </c>
      <c r="AC2" t="n">
        <v>188.449811963604</v>
      </c>
      <c r="AD2" t="n">
        <v>152262.8890842049</v>
      </c>
      <c r="AE2" t="n">
        <v>208332.8022094944</v>
      </c>
      <c r="AF2" t="n">
        <v>6.760948376926965e-06</v>
      </c>
      <c r="AG2" t="n">
        <v>6.481119791666667</v>
      </c>
      <c r="AH2" t="n">
        <v>188449.811963604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7.6705</v>
      </c>
      <c r="E3" t="n">
        <v>13.04</v>
      </c>
      <c r="F3" t="n">
        <v>9</v>
      </c>
      <c r="G3" t="n">
        <v>13.85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37</v>
      </c>
      <c r="N3" t="n">
        <v>39.95</v>
      </c>
      <c r="O3" t="n">
        <v>24447.22</v>
      </c>
      <c r="P3" t="n">
        <v>104.37</v>
      </c>
      <c r="Q3" t="n">
        <v>2322.84</v>
      </c>
      <c r="R3" t="n">
        <v>95.68000000000001</v>
      </c>
      <c r="S3" t="n">
        <v>54.16</v>
      </c>
      <c r="T3" t="n">
        <v>21017.92</v>
      </c>
      <c r="U3" t="n">
        <v>0.57</v>
      </c>
      <c r="V3" t="n">
        <v>0.85</v>
      </c>
      <c r="W3" t="n">
        <v>0.16</v>
      </c>
      <c r="X3" t="n">
        <v>1.24</v>
      </c>
      <c r="Y3" t="n">
        <v>2</v>
      </c>
      <c r="Z3" t="n">
        <v>10</v>
      </c>
      <c r="AA3" t="n">
        <v>89.51376426124448</v>
      </c>
      <c r="AB3" t="n">
        <v>122.4766813307524</v>
      </c>
      <c r="AC3" t="n">
        <v>110.7876787616794</v>
      </c>
      <c r="AD3" t="n">
        <v>89513.76426124448</v>
      </c>
      <c r="AE3" t="n">
        <v>122476.6813307524</v>
      </c>
      <c r="AF3" t="n">
        <v>1.032468385299693e-05</v>
      </c>
      <c r="AG3" t="n">
        <v>4.244791666666667</v>
      </c>
      <c r="AH3" t="n">
        <v>110787.6787616794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8.216699999999999</v>
      </c>
      <c r="E4" t="n">
        <v>12.17</v>
      </c>
      <c r="F4" t="n">
        <v>8.68</v>
      </c>
      <c r="G4" t="n">
        <v>20.84</v>
      </c>
      <c r="H4" t="n">
        <v>0.27</v>
      </c>
      <c r="I4" t="n">
        <v>25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89.41</v>
      </c>
      <c r="Q4" t="n">
        <v>2322.7</v>
      </c>
      <c r="R4" t="n">
        <v>84.29000000000001</v>
      </c>
      <c r="S4" t="n">
        <v>54.16</v>
      </c>
      <c r="T4" t="n">
        <v>15391.16</v>
      </c>
      <c r="U4" t="n">
        <v>0.64</v>
      </c>
      <c r="V4" t="n">
        <v>0.89</v>
      </c>
      <c r="W4" t="n">
        <v>0.17</v>
      </c>
      <c r="X4" t="n">
        <v>0.92</v>
      </c>
      <c r="Y4" t="n">
        <v>2</v>
      </c>
      <c r="Z4" t="n">
        <v>10</v>
      </c>
      <c r="AA4" t="n">
        <v>84.76195330003777</v>
      </c>
      <c r="AB4" t="n">
        <v>115.9750439385283</v>
      </c>
      <c r="AC4" t="n">
        <v>104.9065485170617</v>
      </c>
      <c r="AD4" t="n">
        <v>84761.95330003777</v>
      </c>
      <c r="AE4" t="n">
        <v>115975.0439385283</v>
      </c>
      <c r="AF4" t="n">
        <v>1.105988264323315e-05</v>
      </c>
      <c r="AG4" t="n">
        <v>3.961588541666667</v>
      </c>
      <c r="AH4" t="n">
        <v>104906.5485170617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8.214700000000001</v>
      </c>
      <c r="E5" t="n">
        <v>12.17</v>
      </c>
      <c r="F5" t="n">
        <v>8.68</v>
      </c>
      <c r="G5" t="n">
        <v>20.84</v>
      </c>
      <c r="H5" t="n">
        <v>0.36</v>
      </c>
      <c r="I5" t="n">
        <v>25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90.15000000000001</v>
      </c>
      <c r="Q5" t="n">
        <v>2322.7</v>
      </c>
      <c r="R5" t="n">
        <v>84.33</v>
      </c>
      <c r="S5" t="n">
        <v>54.16</v>
      </c>
      <c r="T5" t="n">
        <v>15411.53</v>
      </c>
      <c r="U5" t="n">
        <v>0.64</v>
      </c>
      <c r="V5" t="n">
        <v>0.89</v>
      </c>
      <c r="W5" t="n">
        <v>0.18</v>
      </c>
      <c r="X5" t="n">
        <v>0.92</v>
      </c>
      <c r="Y5" t="n">
        <v>2</v>
      </c>
      <c r="Z5" t="n">
        <v>10</v>
      </c>
      <c r="AA5" t="n">
        <v>84.89003524135575</v>
      </c>
      <c r="AB5" t="n">
        <v>116.1502913012159</v>
      </c>
      <c r="AC5" t="n">
        <v>105.0650705174157</v>
      </c>
      <c r="AD5" t="n">
        <v>84890.03524135574</v>
      </c>
      <c r="AE5" t="n">
        <v>116150.2913012159</v>
      </c>
      <c r="AF5" t="n">
        <v>1.105719059347029e-05</v>
      </c>
      <c r="AG5" t="n">
        <v>3.961588541666667</v>
      </c>
      <c r="AH5" t="n">
        <v>105065.0705174157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5.9386</v>
      </c>
      <c r="E2" t="n">
        <v>16.84</v>
      </c>
      <c r="F2" t="n">
        <v>11.45</v>
      </c>
      <c r="G2" t="n">
        <v>7.23</v>
      </c>
      <c r="H2" t="n">
        <v>0.11</v>
      </c>
      <c r="I2" t="n">
        <v>95</v>
      </c>
      <c r="J2" t="n">
        <v>159.12</v>
      </c>
      <c r="K2" t="n">
        <v>50.28</v>
      </c>
      <c r="L2" t="n">
        <v>1</v>
      </c>
      <c r="M2" t="n">
        <v>93</v>
      </c>
      <c r="N2" t="n">
        <v>27.84</v>
      </c>
      <c r="O2" t="n">
        <v>19859.16</v>
      </c>
      <c r="P2" t="n">
        <v>128.91</v>
      </c>
      <c r="Q2" t="n">
        <v>2323.69</v>
      </c>
      <c r="R2" t="n">
        <v>178.22</v>
      </c>
      <c r="S2" t="n">
        <v>54.16</v>
      </c>
      <c r="T2" t="n">
        <v>62003.82</v>
      </c>
      <c r="U2" t="n">
        <v>0.3</v>
      </c>
      <c r="V2" t="n">
        <v>0.67</v>
      </c>
      <c r="W2" t="n">
        <v>0.26</v>
      </c>
      <c r="X2" t="n">
        <v>3.69</v>
      </c>
      <c r="Y2" t="n">
        <v>2</v>
      </c>
      <c r="Z2" t="n">
        <v>10</v>
      </c>
      <c r="AA2" t="n">
        <v>120.2560334881781</v>
      </c>
      <c r="AB2" t="n">
        <v>164.5396103402207</v>
      </c>
      <c r="AC2" t="n">
        <v>148.836180862189</v>
      </c>
      <c r="AD2" t="n">
        <v>120256.0334881781</v>
      </c>
      <c r="AE2" t="n">
        <v>164539.6103402207</v>
      </c>
      <c r="AF2" t="n">
        <v>8.397065130930352e-06</v>
      </c>
      <c r="AG2" t="n">
        <v>5.481770833333333</v>
      </c>
      <c r="AH2" t="n">
        <v>148836.180862189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8.085699999999999</v>
      </c>
      <c r="E3" t="n">
        <v>12.37</v>
      </c>
      <c r="F3" t="n">
        <v>9.01</v>
      </c>
      <c r="G3" t="n">
        <v>16.9</v>
      </c>
      <c r="H3" t="n">
        <v>0.22</v>
      </c>
      <c r="I3" t="n">
        <v>32</v>
      </c>
      <c r="J3" t="n">
        <v>160.54</v>
      </c>
      <c r="K3" t="n">
        <v>50.28</v>
      </c>
      <c r="L3" t="n">
        <v>2</v>
      </c>
      <c r="M3" t="n">
        <v>15</v>
      </c>
      <c r="N3" t="n">
        <v>28.26</v>
      </c>
      <c r="O3" t="n">
        <v>20034.4</v>
      </c>
      <c r="P3" t="n">
        <v>82.84</v>
      </c>
      <c r="Q3" t="n">
        <v>2323.31</v>
      </c>
      <c r="R3" t="n">
        <v>95.75</v>
      </c>
      <c r="S3" t="n">
        <v>54.16</v>
      </c>
      <c r="T3" t="n">
        <v>21085.92</v>
      </c>
      <c r="U3" t="n">
        <v>0.57</v>
      </c>
      <c r="V3" t="n">
        <v>0.85</v>
      </c>
      <c r="W3" t="n">
        <v>0.18</v>
      </c>
      <c r="X3" t="n">
        <v>1.25</v>
      </c>
      <c r="Y3" t="n">
        <v>2</v>
      </c>
      <c r="Z3" t="n">
        <v>10</v>
      </c>
      <c r="AA3" t="n">
        <v>82.27151719488981</v>
      </c>
      <c r="AB3" t="n">
        <v>112.5675193891799</v>
      </c>
      <c r="AC3" t="n">
        <v>101.8242333282112</v>
      </c>
      <c r="AD3" t="n">
        <v>82271.51719488981</v>
      </c>
      <c r="AE3" t="n">
        <v>112567.5193891799</v>
      </c>
      <c r="AF3" t="n">
        <v>1.143302285541433e-05</v>
      </c>
      <c r="AG3" t="n">
        <v>4.026692708333333</v>
      </c>
      <c r="AH3" t="n">
        <v>101824.2333282112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8.155900000000001</v>
      </c>
      <c r="E4" t="n">
        <v>12.26</v>
      </c>
      <c r="F4" t="n">
        <v>8.94</v>
      </c>
      <c r="G4" t="n">
        <v>17.3</v>
      </c>
      <c r="H4" t="n">
        <v>0.33</v>
      </c>
      <c r="I4" t="n">
        <v>31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81.8</v>
      </c>
      <c r="Q4" t="n">
        <v>2322.39</v>
      </c>
      <c r="R4" t="n">
        <v>92.51000000000001</v>
      </c>
      <c r="S4" t="n">
        <v>54.16</v>
      </c>
      <c r="T4" t="n">
        <v>19472.82</v>
      </c>
      <c r="U4" t="n">
        <v>0.59</v>
      </c>
      <c r="V4" t="n">
        <v>0.86</v>
      </c>
      <c r="W4" t="n">
        <v>0.2</v>
      </c>
      <c r="X4" t="n">
        <v>1.18</v>
      </c>
      <c r="Y4" t="n">
        <v>2</v>
      </c>
      <c r="Z4" t="n">
        <v>10</v>
      </c>
      <c r="AA4" t="n">
        <v>81.6833826482769</v>
      </c>
      <c r="AB4" t="n">
        <v>111.7628077558396</v>
      </c>
      <c r="AC4" t="n">
        <v>101.0963222437368</v>
      </c>
      <c r="AD4" t="n">
        <v>81683.38264827691</v>
      </c>
      <c r="AE4" t="n">
        <v>111762.8077558396</v>
      </c>
      <c r="AF4" t="n">
        <v>1.153228429282236e-05</v>
      </c>
      <c r="AG4" t="n">
        <v>3.990885416666667</v>
      </c>
      <c r="AH4" t="n">
        <v>101096.3222437368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7.4434</v>
      </c>
      <c r="E2" t="n">
        <v>13.43</v>
      </c>
      <c r="F2" t="n">
        <v>10.37</v>
      </c>
      <c r="G2" t="n">
        <v>9.15</v>
      </c>
      <c r="H2" t="n">
        <v>0.22</v>
      </c>
      <c r="I2" t="n">
        <v>68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63.44</v>
      </c>
      <c r="Q2" t="n">
        <v>2323.67</v>
      </c>
      <c r="R2" t="n">
        <v>138.75</v>
      </c>
      <c r="S2" t="n">
        <v>54.16</v>
      </c>
      <c r="T2" t="n">
        <v>42404.51</v>
      </c>
      <c r="U2" t="n">
        <v>0.39</v>
      </c>
      <c r="V2" t="n">
        <v>0.74</v>
      </c>
      <c r="W2" t="n">
        <v>0.3</v>
      </c>
      <c r="X2" t="n">
        <v>2.61</v>
      </c>
      <c r="Y2" t="n">
        <v>2</v>
      </c>
      <c r="Z2" t="n">
        <v>10</v>
      </c>
      <c r="AA2" t="n">
        <v>74.58422663802942</v>
      </c>
      <c r="AB2" t="n">
        <v>102.0494293099647</v>
      </c>
      <c r="AC2" t="n">
        <v>92.30997500392085</v>
      </c>
      <c r="AD2" t="n">
        <v>74584.22663802942</v>
      </c>
      <c r="AE2" t="n">
        <v>102049.4293099647</v>
      </c>
      <c r="AF2" t="n">
        <v>1.241130227980214e-05</v>
      </c>
      <c r="AG2" t="n">
        <v>4.371744791666667</v>
      </c>
      <c r="AH2" t="n">
        <v>92309.97500392086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7.6946</v>
      </c>
      <c r="E2" t="n">
        <v>13</v>
      </c>
      <c r="F2" t="n">
        <v>9.76</v>
      </c>
      <c r="G2" t="n">
        <v>10.84</v>
      </c>
      <c r="H2" t="n">
        <v>0.16</v>
      </c>
      <c r="I2" t="n">
        <v>54</v>
      </c>
      <c r="J2" t="n">
        <v>107.41</v>
      </c>
      <c r="K2" t="n">
        <v>41.65</v>
      </c>
      <c r="L2" t="n">
        <v>1</v>
      </c>
      <c r="M2" t="n">
        <v>41</v>
      </c>
      <c r="N2" t="n">
        <v>14.77</v>
      </c>
      <c r="O2" t="n">
        <v>13481.73</v>
      </c>
      <c r="P2" t="n">
        <v>72.7</v>
      </c>
      <c r="Q2" t="n">
        <v>2322.56</v>
      </c>
      <c r="R2" t="n">
        <v>120.87</v>
      </c>
      <c r="S2" t="n">
        <v>54.16</v>
      </c>
      <c r="T2" t="n">
        <v>33533.62</v>
      </c>
      <c r="U2" t="n">
        <v>0.45</v>
      </c>
      <c r="V2" t="n">
        <v>0.79</v>
      </c>
      <c r="W2" t="n">
        <v>0.21</v>
      </c>
      <c r="X2" t="n">
        <v>2</v>
      </c>
      <c r="Y2" t="n">
        <v>2</v>
      </c>
      <c r="Z2" t="n">
        <v>10</v>
      </c>
      <c r="AA2" t="n">
        <v>77.97199635045361</v>
      </c>
      <c r="AB2" t="n">
        <v>106.6847252883526</v>
      </c>
      <c r="AC2" t="n">
        <v>96.5028848398117</v>
      </c>
      <c r="AD2" t="n">
        <v>77971.99635045361</v>
      </c>
      <c r="AE2" t="n">
        <v>106684.7252883526</v>
      </c>
      <c r="AF2" t="n">
        <v>1.198995068816467e-05</v>
      </c>
      <c r="AG2" t="n">
        <v>4.231770833333333</v>
      </c>
      <c r="AH2" t="n">
        <v>96502.8848398117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7.8901</v>
      </c>
      <c r="E3" t="n">
        <v>12.67</v>
      </c>
      <c r="F3" t="n">
        <v>9.57</v>
      </c>
      <c r="G3" t="n">
        <v>11.96</v>
      </c>
      <c r="H3" t="n">
        <v>0.32</v>
      </c>
      <c r="I3" t="n">
        <v>48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69.61</v>
      </c>
      <c r="Q3" t="n">
        <v>2323.78</v>
      </c>
      <c r="R3" t="n">
        <v>112.93</v>
      </c>
      <c r="S3" t="n">
        <v>54.16</v>
      </c>
      <c r="T3" t="n">
        <v>29594.73</v>
      </c>
      <c r="U3" t="n">
        <v>0.48</v>
      </c>
      <c r="V3" t="n">
        <v>0.8</v>
      </c>
      <c r="W3" t="n">
        <v>0.24</v>
      </c>
      <c r="X3" t="n">
        <v>1.81</v>
      </c>
      <c r="Y3" t="n">
        <v>2</v>
      </c>
      <c r="Z3" t="n">
        <v>10</v>
      </c>
      <c r="AA3" t="n">
        <v>76.80713745171624</v>
      </c>
      <c r="AB3" t="n">
        <v>105.0909139531533</v>
      </c>
      <c r="AC3" t="n">
        <v>95.06118462151501</v>
      </c>
      <c r="AD3" t="n">
        <v>76807.13745171625</v>
      </c>
      <c r="AE3" t="n">
        <v>105090.9139531533</v>
      </c>
      <c r="AF3" t="n">
        <v>1.229458450402725e-05</v>
      </c>
      <c r="AG3" t="n">
        <v>4.124348958333333</v>
      </c>
      <c r="AH3" t="n">
        <v>95061.18462151501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6.9323</v>
      </c>
      <c r="E2" t="n">
        <v>14.43</v>
      </c>
      <c r="F2" t="n">
        <v>11.32</v>
      </c>
      <c r="G2" t="n">
        <v>7.23</v>
      </c>
      <c r="H2" t="n">
        <v>0.28</v>
      </c>
      <c r="I2" t="n">
        <v>94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59.07</v>
      </c>
      <c r="Q2" t="n">
        <v>2324.02</v>
      </c>
      <c r="R2" t="n">
        <v>169.17</v>
      </c>
      <c r="S2" t="n">
        <v>54.16</v>
      </c>
      <c r="T2" t="n">
        <v>57485.29</v>
      </c>
      <c r="U2" t="n">
        <v>0.32</v>
      </c>
      <c r="V2" t="n">
        <v>0.68</v>
      </c>
      <c r="W2" t="n">
        <v>0.38</v>
      </c>
      <c r="X2" t="n">
        <v>3.56</v>
      </c>
      <c r="Y2" t="n">
        <v>2</v>
      </c>
      <c r="Z2" t="n">
        <v>10</v>
      </c>
      <c r="AA2" t="n">
        <v>80.83991640503278</v>
      </c>
      <c r="AB2" t="n">
        <v>110.6087400307291</v>
      </c>
      <c r="AC2" t="n">
        <v>100.0523971225663</v>
      </c>
      <c r="AD2" t="n">
        <v>80839.91640503278</v>
      </c>
      <c r="AE2" t="n">
        <v>110608.7400307291</v>
      </c>
      <c r="AF2" t="n">
        <v>1.226397530042372e-05</v>
      </c>
      <c r="AG2" t="n">
        <v>4.697265625</v>
      </c>
      <c r="AH2" t="n">
        <v>100052.3971225663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5.7228</v>
      </c>
      <c r="E2" t="n">
        <v>17.47</v>
      </c>
      <c r="F2" t="n">
        <v>11.68</v>
      </c>
      <c r="G2" t="n">
        <v>6.94</v>
      </c>
      <c r="H2" t="n">
        <v>0.11</v>
      </c>
      <c r="I2" t="n">
        <v>101</v>
      </c>
      <c r="J2" t="n">
        <v>167.88</v>
      </c>
      <c r="K2" t="n">
        <v>51.39</v>
      </c>
      <c r="L2" t="n">
        <v>1</v>
      </c>
      <c r="M2" t="n">
        <v>99</v>
      </c>
      <c r="N2" t="n">
        <v>30.49</v>
      </c>
      <c r="O2" t="n">
        <v>20939.59</v>
      </c>
      <c r="P2" t="n">
        <v>137.32</v>
      </c>
      <c r="Q2" t="n">
        <v>2323.65</v>
      </c>
      <c r="R2" t="n">
        <v>185.52</v>
      </c>
      <c r="S2" t="n">
        <v>54.16</v>
      </c>
      <c r="T2" t="n">
        <v>65627.07000000001</v>
      </c>
      <c r="U2" t="n">
        <v>0.29</v>
      </c>
      <c r="V2" t="n">
        <v>0.66</v>
      </c>
      <c r="W2" t="n">
        <v>0.27</v>
      </c>
      <c r="X2" t="n">
        <v>3.91</v>
      </c>
      <c r="Y2" t="n">
        <v>2</v>
      </c>
      <c r="Z2" t="n">
        <v>10</v>
      </c>
      <c r="AA2" t="n">
        <v>125.1661956294552</v>
      </c>
      <c r="AB2" t="n">
        <v>171.2579108029779</v>
      </c>
      <c r="AC2" t="n">
        <v>154.9132961579768</v>
      </c>
      <c r="AD2" t="n">
        <v>125166.1956294552</v>
      </c>
      <c r="AE2" t="n">
        <v>171257.9108029779</v>
      </c>
      <c r="AF2" t="n">
        <v>7.985955517456637e-06</v>
      </c>
      <c r="AG2" t="n">
        <v>5.686848958333333</v>
      </c>
      <c r="AH2" t="n">
        <v>154913.2961579768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7.8676</v>
      </c>
      <c r="E3" t="n">
        <v>12.71</v>
      </c>
      <c r="F3" t="n">
        <v>9.19</v>
      </c>
      <c r="G3" t="n">
        <v>16.21</v>
      </c>
      <c r="H3" t="n">
        <v>0.21</v>
      </c>
      <c r="I3" t="n">
        <v>34</v>
      </c>
      <c r="J3" t="n">
        <v>169.33</v>
      </c>
      <c r="K3" t="n">
        <v>51.39</v>
      </c>
      <c r="L3" t="n">
        <v>2</v>
      </c>
      <c r="M3" t="n">
        <v>32</v>
      </c>
      <c r="N3" t="n">
        <v>30.94</v>
      </c>
      <c r="O3" t="n">
        <v>21118.46</v>
      </c>
      <c r="P3" t="n">
        <v>90.41</v>
      </c>
      <c r="Q3" t="n">
        <v>2322.43</v>
      </c>
      <c r="R3" t="n">
        <v>102.97</v>
      </c>
      <c r="S3" t="n">
        <v>54.16</v>
      </c>
      <c r="T3" t="n">
        <v>24686.19</v>
      </c>
      <c r="U3" t="n">
        <v>0.53</v>
      </c>
      <c r="V3" t="n">
        <v>0.84</v>
      </c>
      <c r="W3" t="n">
        <v>0.15</v>
      </c>
      <c r="X3" t="n">
        <v>1.42</v>
      </c>
      <c r="Y3" t="n">
        <v>2</v>
      </c>
      <c r="Z3" t="n">
        <v>10</v>
      </c>
      <c r="AA3" t="n">
        <v>84.92880547102017</v>
      </c>
      <c r="AB3" t="n">
        <v>116.2033384398646</v>
      </c>
      <c r="AC3" t="n">
        <v>105.1130549116039</v>
      </c>
      <c r="AD3" t="n">
        <v>84928.80547102017</v>
      </c>
      <c r="AE3" t="n">
        <v>116203.3384398646</v>
      </c>
      <c r="AF3" t="n">
        <v>1.097894450778323e-05</v>
      </c>
      <c r="AG3" t="n">
        <v>4.137369791666667</v>
      </c>
      <c r="AH3" t="n">
        <v>105113.0549116039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8.202299999999999</v>
      </c>
      <c r="E4" t="n">
        <v>12.19</v>
      </c>
      <c r="F4" t="n">
        <v>8.84</v>
      </c>
      <c r="G4" t="n">
        <v>18.28</v>
      </c>
      <c r="H4" t="n">
        <v>0.31</v>
      </c>
      <c r="I4" t="n">
        <v>29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83.67</v>
      </c>
      <c r="Q4" t="n">
        <v>2322.73</v>
      </c>
      <c r="R4" t="n">
        <v>89.04000000000001</v>
      </c>
      <c r="S4" t="n">
        <v>54.16</v>
      </c>
      <c r="T4" t="n">
        <v>17744.3</v>
      </c>
      <c r="U4" t="n">
        <v>0.61</v>
      </c>
      <c r="V4" t="n">
        <v>0.87</v>
      </c>
      <c r="W4" t="n">
        <v>0.19</v>
      </c>
      <c r="X4" t="n">
        <v>1.07</v>
      </c>
      <c r="Y4" t="n">
        <v>2</v>
      </c>
      <c r="Z4" t="n">
        <v>10</v>
      </c>
      <c r="AA4" t="n">
        <v>82.37026336890949</v>
      </c>
      <c r="AB4" t="n">
        <v>112.7026282608473</v>
      </c>
      <c r="AC4" t="n">
        <v>101.9464475987933</v>
      </c>
      <c r="AD4" t="n">
        <v>82370.26336890949</v>
      </c>
      <c r="AE4" t="n">
        <v>112702.6282608473</v>
      </c>
      <c r="AF4" t="n">
        <v>1.144600596575707e-05</v>
      </c>
      <c r="AG4" t="n">
        <v>3.968098958333333</v>
      </c>
      <c r="AH4" t="n">
        <v>101946.4475987933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6.4934</v>
      </c>
      <c r="E2" t="n">
        <v>15.4</v>
      </c>
      <c r="F2" t="n">
        <v>12.22</v>
      </c>
      <c r="G2" t="n">
        <v>6.27</v>
      </c>
      <c r="H2" t="n">
        <v>0.34</v>
      </c>
      <c r="I2" t="n">
        <v>117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56.8</v>
      </c>
      <c r="Q2" t="n">
        <v>2324.17</v>
      </c>
      <c r="R2" t="n">
        <v>197.97</v>
      </c>
      <c r="S2" t="n">
        <v>54.16</v>
      </c>
      <c r="T2" t="n">
        <v>71769.19</v>
      </c>
      <c r="U2" t="n">
        <v>0.27</v>
      </c>
      <c r="V2" t="n">
        <v>0.63</v>
      </c>
      <c r="W2" t="n">
        <v>0.45</v>
      </c>
      <c r="X2" t="n">
        <v>4.46</v>
      </c>
      <c r="Y2" t="n">
        <v>2</v>
      </c>
      <c r="Z2" t="n">
        <v>10</v>
      </c>
      <c r="AA2" t="n">
        <v>80.70237858341498</v>
      </c>
      <c r="AB2" t="n">
        <v>110.4205547154513</v>
      </c>
      <c r="AC2" t="n">
        <v>99.88217194965877</v>
      </c>
      <c r="AD2" t="n">
        <v>80702.37858341499</v>
      </c>
      <c r="AE2" t="n">
        <v>110420.5547154513</v>
      </c>
      <c r="AF2" t="n">
        <v>1.191787301967891e-05</v>
      </c>
      <c r="AG2" t="n">
        <v>5.013020833333333</v>
      </c>
      <c r="AH2" t="n">
        <v>99882.17194965878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6.7762</v>
      </c>
      <c r="E2" t="n">
        <v>14.76</v>
      </c>
      <c r="F2" t="n">
        <v>10.56</v>
      </c>
      <c r="G2" t="n">
        <v>8.56</v>
      </c>
      <c r="H2" t="n">
        <v>0.13</v>
      </c>
      <c r="I2" t="n">
        <v>74</v>
      </c>
      <c r="J2" t="n">
        <v>133.21</v>
      </c>
      <c r="K2" t="n">
        <v>46.47</v>
      </c>
      <c r="L2" t="n">
        <v>1</v>
      </c>
      <c r="M2" t="n">
        <v>72</v>
      </c>
      <c r="N2" t="n">
        <v>20.75</v>
      </c>
      <c r="O2" t="n">
        <v>16663.42</v>
      </c>
      <c r="P2" t="n">
        <v>100.86</v>
      </c>
      <c r="Q2" t="n">
        <v>2322.86</v>
      </c>
      <c r="R2" t="n">
        <v>148.17</v>
      </c>
      <c r="S2" t="n">
        <v>54.16</v>
      </c>
      <c r="T2" t="n">
        <v>47083.9</v>
      </c>
      <c r="U2" t="n">
        <v>0.37</v>
      </c>
      <c r="V2" t="n">
        <v>0.73</v>
      </c>
      <c r="W2" t="n">
        <v>0.23</v>
      </c>
      <c r="X2" t="n">
        <v>2.8</v>
      </c>
      <c r="Y2" t="n">
        <v>2</v>
      </c>
      <c r="Z2" t="n">
        <v>10</v>
      </c>
      <c r="AA2" t="n">
        <v>97.70394508607505</v>
      </c>
      <c r="AB2" t="n">
        <v>133.6828480605569</v>
      </c>
      <c r="AC2" t="n">
        <v>120.9243446667487</v>
      </c>
      <c r="AD2" t="n">
        <v>97703.94508607505</v>
      </c>
      <c r="AE2" t="n">
        <v>133682.8480605569</v>
      </c>
      <c r="AF2" t="n">
        <v>1.001263077299422e-05</v>
      </c>
      <c r="AG2" t="n">
        <v>4.8046875</v>
      </c>
      <c r="AH2" t="n">
        <v>120924.3446667487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8.1538</v>
      </c>
      <c r="E3" t="n">
        <v>12.26</v>
      </c>
      <c r="F3" t="n">
        <v>9.08</v>
      </c>
      <c r="G3" t="n">
        <v>14.72</v>
      </c>
      <c r="H3" t="n">
        <v>0.26</v>
      </c>
      <c r="I3" t="n">
        <v>37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74.68000000000001</v>
      </c>
      <c r="Q3" t="n">
        <v>2322.7</v>
      </c>
      <c r="R3" t="n">
        <v>96.69</v>
      </c>
      <c r="S3" t="n">
        <v>54.16</v>
      </c>
      <c r="T3" t="n">
        <v>21532.82</v>
      </c>
      <c r="U3" t="n">
        <v>0.5600000000000001</v>
      </c>
      <c r="V3" t="n">
        <v>0.85</v>
      </c>
      <c r="W3" t="n">
        <v>0.21</v>
      </c>
      <c r="X3" t="n">
        <v>1.32</v>
      </c>
      <c r="Y3" t="n">
        <v>2</v>
      </c>
      <c r="Z3" t="n">
        <v>10</v>
      </c>
      <c r="AA3" t="n">
        <v>78.71770869418677</v>
      </c>
      <c r="AB3" t="n">
        <v>107.7050418155546</v>
      </c>
      <c r="AC3" t="n">
        <v>97.42582378968105</v>
      </c>
      <c r="AD3" t="n">
        <v>78717.70869418677</v>
      </c>
      <c r="AE3" t="n">
        <v>107705.0418155546</v>
      </c>
      <c r="AF3" t="n">
        <v>1.20481964518226e-05</v>
      </c>
      <c r="AG3" t="n">
        <v>3.990885416666667</v>
      </c>
      <c r="AH3" t="n">
        <v>97425.82378968105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6.2068</v>
      </c>
      <c r="E2" t="n">
        <v>16.11</v>
      </c>
      <c r="F2" t="n">
        <v>11.15</v>
      </c>
      <c r="G2" t="n">
        <v>7.6</v>
      </c>
      <c r="H2" t="n">
        <v>0.12</v>
      </c>
      <c r="I2" t="n">
        <v>88</v>
      </c>
      <c r="J2" t="n">
        <v>150.44</v>
      </c>
      <c r="K2" t="n">
        <v>49.1</v>
      </c>
      <c r="L2" t="n">
        <v>1</v>
      </c>
      <c r="M2" t="n">
        <v>86</v>
      </c>
      <c r="N2" t="n">
        <v>25.34</v>
      </c>
      <c r="O2" t="n">
        <v>18787.76</v>
      </c>
      <c r="P2" t="n">
        <v>119.37</v>
      </c>
      <c r="Q2" t="n">
        <v>2323.37</v>
      </c>
      <c r="R2" t="n">
        <v>167.77</v>
      </c>
      <c r="S2" t="n">
        <v>54.16</v>
      </c>
      <c r="T2" t="n">
        <v>56817.83</v>
      </c>
      <c r="U2" t="n">
        <v>0.32</v>
      </c>
      <c r="V2" t="n">
        <v>0.6899999999999999</v>
      </c>
      <c r="W2" t="n">
        <v>0.24</v>
      </c>
      <c r="X2" t="n">
        <v>3.38</v>
      </c>
      <c r="Y2" t="n">
        <v>2</v>
      </c>
      <c r="Z2" t="n">
        <v>10</v>
      </c>
      <c r="AA2" t="n">
        <v>106.956702322684</v>
      </c>
      <c r="AB2" t="n">
        <v>146.3428787145187</v>
      </c>
      <c r="AC2" t="n">
        <v>132.376119763565</v>
      </c>
      <c r="AD2" t="n">
        <v>106956.702322684</v>
      </c>
      <c r="AE2" t="n">
        <v>146342.8787145187</v>
      </c>
      <c r="AF2" t="n">
        <v>8.898872013832831e-06</v>
      </c>
      <c r="AG2" t="n">
        <v>5.244140625</v>
      </c>
      <c r="AH2" t="n">
        <v>132376.119763565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8.165100000000001</v>
      </c>
      <c r="E3" t="n">
        <v>12.25</v>
      </c>
      <c r="F3" t="n">
        <v>8.99</v>
      </c>
      <c r="G3" t="n">
        <v>16.86</v>
      </c>
      <c r="H3" t="n">
        <v>0.23</v>
      </c>
      <c r="I3" t="n">
        <v>32</v>
      </c>
      <c r="J3" t="n">
        <v>151.83</v>
      </c>
      <c r="K3" t="n">
        <v>49.1</v>
      </c>
      <c r="L3" t="n">
        <v>2</v>
      </c>
      <c r="M3" t="n">
        <v>2</v>
      </c>
      <c r="N3" t="n">
        <v>25.73</v>
      </c>
      <c r="O3" t="n">
        <v>18959.54</v>
      </c>
      <c r="P3" t="n">
        <v>78.8</v>
      </c>
      <c r="Q3" t="n">
        <v>2322.92</v>
      </c>
      <c r="R3" t="n">
        <v>94.48</v>
      </c>
      <c r="S3" t="n">
        <v>54.16</v>
      </c>
      <c r="T3" t="n">
        <v>20449.42</v>
      </c>
      <c r="U3" t="n">
        <v>0.57</v>
      </c>
      <c r="V3" t="n">
        <v>0.86</v>
      </c>
      <c r="W3" t="n">
        <v>0.19</v>
      </c>
      <c r="X3" t="n">
        <v>1.23</v>
      </c>
      <c r="Y3" t="n">
        <v>2</v>
      </c>
      <c r="Z3" t="n">
        <v>10</v>
      </c>
      <c r="AA3" t="n">
        <v>80.59591977878151</v>
      </c>
      <c r="AB3" t="n">
        <v>110.2748930823208</v>
      </c>
      <c r="AC3" t="n">
        <v>99.75041205835683</v>
      </c>
      <c r="AD3" t="n">
        <v>80595.91977878151</v>
      </c>
      <c r="AE3" t="n">
        <v>110274.8930823208</v>
      </c>
      <c r="AF3" t="n">
        <v>1.170654441582562e-05</v>
      </c>
      <c r="AG3" t="n">
        <v>3.987630208333333</v>
      </c>
      <c r="AH3" t="n">
        <v>99750.41205835683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8.161199999999999</v>
      </c>
      <c r="E4" t="n">
        <v>12.25</v>
      </c>
      <c r="F4" t="n">
        <v>9</v>
      </c>
      <c r="G4" t="n">
        <v>16.87</v>
      </c>
      <c r="H4" t="n">
        <v>0.35</v>
      </c>
      <c r="I4" t="n">
        <v>32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79.56</v>
      </c>
      <c r="Q4" t="n">
        <v>2322.94</v>
      </c>
      <c r="R4" t="n">
        <v>94.56999999999999</v>
      </c>
      <c r="S4" t="n">
        <v>54.16</v>
      </c>
      <c r="T4" t="n">
        <v>20494.84</v>
      </c>
      <c r="U4" t="n">
        <v>0.57</v>
      </c>
      <c r="V4" t="n">
        <v>0.86</v>
      </c>
      <c r="W4" t="n">
        <v>0.2</v>
      </c>
      <c r="X4" t="n">
        <v>1.24</v>
      </c>
      <c r="Y4" t="n">
        <v>2</v>
      </c>
      <c r="Z4" t="n">
        <v>10</v>
      </c>
      <c r="AA4" t="n">
        <v>80.74053897910245</v>
      </c>
      <c r="AB4" t="n">
        <v>110.4727674523487</v>
      </c>
      <c r="AC4" t="n">
        <v>99.9294015762277</v>
      </c>
      <c r="AD4" t="n">
        <v>80740.53897910245</v>
      </c>
      <c r="AE4" t="n">
        <v>110472.7674523487</v>
      </c>
      <c r="AF4" t="n">
        <v>1.170095287093067e-05</v>
      </c>
      <c r="AG4" t="n">
        <v>3.987630208333333</v>
      </c>
      <c r="AH4" t="n">
        <v>99929.4015762277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5.2293</v>
      </c>
      <c r="E2" t="n">
        <v>19.12</v>
      </c>
      <c r="F2" t="n">
        <v>12.34</v>
      </c>
      <c r="G2" t="n">
        <v>6.38</v>
      </c>
      <c r="H2" t="n">
        <v>0.1</v>
      </c>
      <c r="I2" t="n">
        <v>116</v>
      </c>
      <c r="J2" t="n">
        <v>185.69</v>
      </c>
      <c r="K2" t="n">
        <v>53.44</v>
      </c>
      <c r="L2" t="n">
        <v>1</v>
      </c>
      <c r="M2" t="n">
        <v>114</v>
      </c>
      <c r="N2" t="n">
        <v>36.26</v>
      </c>
      <c r="O2" t="n">
        <v>23136.14</v>
      </c>
      <c r="P2" t="n">
        <v>157.42</v>
      </c>
      <c r="Q2" t="n">
        <v>2323.35</v>
      </c>
      <c r="R2" t="n">
        <v>208.11</v>
      </c>
      <c r="S2" t="n">
        <v>54.16</v>
      </c>
      <c r="T2" t="n">
        <v>76844.88</v>
      </c>
      <c r="U2" t="n">
        <v>0.26</v>
      </c>
      <c r="V2" t="n">
        <v>0.62</v>
      </c>
      <c r="W2" t="n">
        <v>0.29</v>
      </c>
      <c r="X2" t="n">
        <v>4.57</v>
      </c>
      <c r="Y2" t="n">
        <v>2</v>
      </c>
      <c r="Z2" t="n">
        <v>10</v>
      </c>
      <c r="AA2" t="n">
        <v>146.0169051063711</v>
      </c>
      <c r="AB2" t="n">
        <v>199.786771377661</v>
      </c>
      <c r="AC2" t="n">
        <v>180.7194023199285</v>
      </c>
      <c r="AD2" t="n">
        <v>146016.9051063711</v>
      </c>
      <c r="AE2" t="n">
        <v>199786.771377661</v>
      </c>
      <c r="AF2" t="n">
        <v>7.120175143940878e-06</v>
      </c>
      <c r="AG2" t="n">
        <v>6.223958333333333</v>
      </c>
      <c r="AH2" t="n">
        <v>180719.4023199285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7.7981</v>
      </c>
      <c r="E3" t="n">
        <v>12.82</v>
      </c>
      <c r="F3" t="n">
        <v>8.98</v>
      </c>
      <c r="G3" t="n">
        <v>14.56</v>
      </c>
      <c r="H3" t="n">
        <v>0.19</v>
      </c>
      <c r="I3" t="n">
        <v>37</v>
      </c>
      <c r="J3" t="n">
        <v>187.21</v>
      </c>
      <c r="K3" t="n">
        <v>53.44</v>
      </c>
      <c r="L3" t="n">
        <v>2</v>
      </c>
      <c r="M3" t="n">
        <v>35</v>
      </c>
      <c r="N3" t="n">
        <v>36.77</v>
      </c>
      <c r="O3" t="n">
        <v>23322.88</v>
      </c>
      <c r="P3" t="n">
        <v>99</v>
      </c>
      <c r="Q3" t="n">
        <v>2322.81</v>
      </c>
      <c r="R3" t="n">
        <v>95.14</v>
      </c>
      <c r="S3" t="n">
        <v>54.16</v>
      </c>
      <c r="T3" t="n">
        <v>20757.54</v>
      </c>
      <c r="U3" t="n">
        <v>0.57</v>
      </c>
      <c r="V3" t="n">
        <v>0.86</v>
      </c>
      <c r="W3" t="n">
        <v>0.15</v>
      </c>
      <c r="X3" t="n">
        <v>1.22</v>
      </c>
      <c r="Y3" t="n">
        <v>2</v>
      </c>
      <c r="Z3" t="n">
        <v>10</v>
      </c>
      <c r="AA3" t="n">
        <v>87.57561379590872</v>
      </c>
      <c r="AB3" t="n">
        <v>119.8248183589175</v>
      </c>
      <c r="AC3" t="n">
        <v>108.3889058699625</v>
      </c>
      <c r="AD3" t="n">
        <v>87575.61379590872</v>
      </c>
      <c r="AE3" t="n">
        <v>119824.8183589175</v>
      </c>
      <c r="AF3" t="n">
        <v>1.061783370431326e-05</v>
      </c>
      <c r="AG3" t="n">
        <v>4.173177083333333</v>
      </c>
      <c r="AH3" t="n">
        <v>108388.9058699625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8.2104</v>
      </c>
      <c r="E4" t="n">
        <v>12.18</v>
      </c>
      <c r="F4" t="n">
        <v>8.74</v>
      </c>
      <c r="G4" t="n">
        <v>20.18</v>
      </c>
      <c r="H4" t="n">
        <v>0.28</v>
      </c>
      <c r="I4" t="n">
        <v>26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87.5</v>
      </c>
      <c r="Q4" t="n">
        <v>2322.63</v>
      </c>
      <c r="R4" t="n">
        <v>86.16</v>
      </c>
      <c r="S4" t="n">
        <v>54.16</v>
      </c>
      <c r="T4" t="n">
        <v>16320.46</v>
      </c>
      <c r="U4" t="n">
        <v>0.63</v>
      </c>
      <c r="V4" t="n">
        <v>0.88</v>
      </c>
      <c r="W4" t="n">
        <v>0.18</v>
      </c>
      <c r="X4" t="n">
        <v>0.98</v>
      </c>
      <c r="Y4" t="n">
        <v>2</v>
      </c>
      <c r="Z4" t="n">
        <v>10</v>
      </c>
      <c r="AA4" t="n">
        <v>83.99501131161281</v>
      </c>
      <c r="AB4" t="n">
        <v>114.9256800748733</v>
      </c>
      <c r="AC4" t="n">
        <v>103.9573344677621</v>
      </c>
      <c r="AD4" t="n">
        <v>83995.01131161282</v>
      </c>
      <c r="AE4" t="n">
        <v>114925.6800748733</v>
      </c>
      <c r="AF4" t="n">
        <v>1.117921825135528e-05</v>
      </c>
      <c r="AG4" t="n">
        <v>3.96484375</v>
      </c>
      <c r="AH4" t="n">
        <v>103957.3344677621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7.4186</v>
      </c>
      <c r="E2" t="n">
        <v>13.48</v>
      </c>
      <c r="F2" t="n">
        <v>9.960000000000001</v>
      </c>
      <c r="G2" t="n">
        <v>9.960000000000001</v>
      </c>
      <c r="H2" t="n">
        <v>0.15</v>
      </c>
      <c r="I2" t="n">
        <v>60</v>
      </c>
      <c r="J2" t="n">
        <v>116.05</v>
      </c>
      <c r="K2" t="n">
        <v>43.4</v>
      </c>
      <c r="L2" t="n">
        <v>1</v>
      </c>
      <c r="M2" t="n">
        <v>57</v>
      </c>
      <c r="N2" t="n">
        <v>16.65</v>
      </c>
      <c r="O2" t="n">
        <v>14546.17</v>
      </c>
      <c r="P2" t="n">
        <v>81.53</v>
      </c>
      <c r="Q2" t="n">
        <v>2323.38</v>
      </c>
      <c r="R2" t="n">
        <v>127.94</v>
      </c>
      <c r="S2" t="n">
        <v>54.16</v>
      </c>
      <c r="T2" t="n">
        <v>37043.11</v>
      </c>
      <c r="U2" t="n">
        <v>0.42</v>
      </c>
      <c r="V2" t="n">
        <v>0.77</v>
      </c>
      <c r="W2" t="n">
        <v>0.2</v>
      </c>
      <c r="X2" t="n">
        <v>2.2</v>
      </c>
      <c r="Y2" t="n">
        <v>2</v>
      </c>
      <c r="Z2" t="n">
        <v>10</v>
      </c>
      <c r="AA2" t="n">
        <v>81.30602110348993</v>
      </c>
      <c r="AB2" t="n">
        <v>111.2464850422459</v>
      </c>
      <c r="AC2" t="n">
        <v>100.6292766452649</v>
      </c>
      <c r="AD2" t="n">
        <v>81306.02110348993</v>
      </c>
      <c r="AE2" t="n">
        <v>111246.4850422459</v>
      </c>
      <c r="AF2" t="n">
        <v>1.134262088435399e-05</v>
      </c>
      <c r="AG2" t="n">
        <v>4.388020833333333</v>
      </c>
      <c r="AH2" t="n">
        <v>100629.2766452649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7.9678</v>
      </c>
      <c r="E3" t="n">
        <v>12.55</v>
      </c>
      <c r="F3" t="n">
        <v>9.42</v>
      </c>
      <c r="G3" t="n">
        <v>12.84</v>
      </c>
      <c r="H3" t="n">
        <v>0.3</v>
      </c>
      <c r="I3" t="n">
        <v>44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71.70999999999999</v>
      </c>
      <c r="Q3" t="n">
        <v>2323.07</v>
      </c>
      <c r="R3" t="n">
        <v>107.7</v>
      </c>
      <c r="S3" t="n">
        <v>54.16</v>
      </c>
      <c r="T3" t="n">
        <v>26999.56</v>
      </c>
      <c r="U3" t="n">
        <v>0.5</v>
      </c>
      <c r="V3" t="n">
        <v>0.82</v>
      </c>
      <c r="W3" t="n">
        <v>0.24</v>
      </c>
      <c r="X3" t="n">
        <v>1.65</v>
      </c>
      <c r="Y3" t="n">
        <v>2</v>
      </c>
      <c r="Z3" t="n">
        <v>10</v>
      </c>
      <c r="AA3" t="n">
        <v>77.65765477016568</v>
      </c>
      <c r="AB3" t="n">
        <v>106.2546292704311</v>
      </c>
      <c r="AC3" t="n">
        <v>96.11383658219691</v>
      </c>
      <c r="AD3" t="n">
        <v>77657.65477016568</v>
      </c>
      <c r="AE3" t="n">
        <v>106254.6292704311</v>
      </c>
      <c r="AF3" t="n">
        <v>1.218231670158194e-05</v>
      </c>
      <c r="AG3" t="n">
        <v>4.085286458333333</v>
      </c>
      <c r="AH3" t="n">
        <v>96113.83658219691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7.6695</v>
      </c>
      <c r="E2" t="n">
        <v>13.04</v>
      </c>
      <c r="F2" t="n">
        <v>9.98</v>
      </c>
      <c r="G2" t="n">
        <v>10.15</v>
      </c>
      <c r="H2" t="n">
        <v>0.2</v>
      </c>
      <c r="I2" t="n">
        <v>59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64.93000000000001</v>
      </c>
      <c r="Q2" t="n">
        <v>2322.8</v>
      </c>
      <c r="R2" t="n">
        <v>126.16</v>
      </c>
      <c r="S2" t="n">
        <v>54.16</v>
      </c>
      <c r="T2" t="n">
        <v>36155.79</v>
      </c>
      <c r="U2" t="n">
        <v>0.43</v>
      </c>
      <c r="V2" t="n">
        <v>0.77</v>
      </c>
      <c r="W2" t="n">
        <v>0.28</v>
      </c>
      <c r="X2" t="n">
        <v>2.22</v>
      </c>
      <c r="Y2" t="n">
        <v>2</v>
      </c>
      <c r="Z2" t="n">
        <v>10</v>
      </c>
      <c r="AA2" t="n">
        <v>75.04562045002234</v>
      </c>
      <c r="AB2" t="n">
        <v>102.6807286787915</v>
      </c>
      <c r="AC2" t="n">
        <v>92.88102404702123</v>
      </c>
      <c r="AD2" t="n">
        <v>75045.62045002234</v>
      </c>
      <c r="AE2" t="n">
        <v>102680.7286787915</v>
      </c>
      <c r="AF2" t="n">
        <v>1.247564400929037e-05</v>
      </c>
      <c r="AG2" t="n">
        <v>4.244791666666667</v>
      </c>
      <c r="AH2" t="n">
        <v>92881.02404702123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5.0229</v>
      </c>
      <c r="E2" t="n">
        <v>19.91</v>
      </c>
      <c r="F2" t="n">
        <v>12.61</v>
      </c>
      <c r="G2" t="n">
        <v>6.15</v>
      </c>
      <c r="H2" t="n">
        <v>0.09</v>
      </c>
      <c r="I2" t="n">
        <v>123</v>
      </c>
      <c r="J2" t="n">
        <v>194.77</v>
      </c>
      <c r="K2" t="n">
        <v>54.38</v>
      </c>
      <c r="L2" t="n">
        <v>1</v>
      </c>
      <c r="M2" t="n">
        <v>121</v>
      </c>
      <c r="N2" t="n">
        <v>39.4</v>
      </c>
      <c r="O2" t="n">
        <v>24256.19</v>
      </c>
      <c r="P2" t="n">
        <v>166.88</v>
      </c>
      <c r="Q2" t="n">
        <v>2323.75</v>
      </c>
      <c r="R2" t="n">
        <v>217.32</v>
      </c>
      <c r="S2" t="n">
        <v>54.16</v>
      </c>
      <c r="T2" t="n">
        <v>81416.72</v>
      </c>
      <c r="U2" t="n">
        <v>0.25</v>
      </c>
      <c r="V2" t="n">
        <v>0.61</v>
      </c>
      <c r="W2" t="n">
        <v>0.3</v>
      </c>
      <c r="X2" t="n">
        <v>4.84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7.6705</v>
      </c>
      <c r="E3" t="n">
        <v>13.04</v>
      </c>
      <c r="F3" t="n">
        <v>9</v>
      </c>
      <c r="G3" t="n">
        <v>13.85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37</v>
      </c>
      <c r="N3" t="n">
        <v>39.95</v>
      </c>
      <c r="O3" t="n">
        <v>24447.22</v>
      </c>
      <c r="P3" t="n">
        <v>104.37</v>
      </c>
      <c r="Q3" t="n">
        <v>2322.84</v>
      </c>
      <c r="R3" t="n">
        <v>95.68000000000001</v>
      </c>
      <c r="S3" t="n">
        <v>54.16</v>
      </c>
      <c r="T3" t="n">
        <v>21017.92</v>
      </c>
      <c r="U3" t="n">
        <v>0.57</v>
      </c>
      <c r="V3" t="n">
        <v>0.85</v>
      </c>
      <c r="W3" t="n">
        <v>0.16</v>
      </c>
      <c r="X3" t="n">
        <v>1.24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8.216699999999999</v>
      </c>
      <c r="E4" t="n">
        <v>12.17</v>
      </c>
      <c r="F4" t="n">
        <v>8.68</v>
      </c>
      <c r="G4" t="n">
        <v>20.84</v>
      </c>
      <c r="H4" t="n">
        <v>0.27</v>
      </c>
      <c r="I4" t="n">
        <v>25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89.41</v>
      </c>
      <c r="Q4" t="n">
        <v>2322.7</v>
      </c>
      <c r="R4" t="n">
        <v>84.29000000000001</v>
      </c>
      <c r="S4" t="n">
        <v>54.16</v>
      </c>
      <c r="T4" t="n">
        <v>15391.16</v>
      </c>
      <c r="U4" t="n">
        <v>0.64</v>
      </c>
      <c r="V4" t="n">
        <v>0.89</v>
      </c>
      <c r="W4" t="n">
        <v>0.17</v>
      </c>
      <c r="X4" t="n">
        <v>0.92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8.214700000000001</v>
      </c>
      <c r="E5" t="n">
        <v>12.17</v>
      </c>
      <c r="F5" t="n">
        <v>8.68</v>
      </c>
      <c r="G5" t="n">
        <v>20.84</v>
      </c>
      <c r="H5" t="n">
        <v>0.36</v>
      </c>
      <c r="I5" t="n">
        <v>25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90.15000000000001</v>
      </c>
      <c r="Q5" t="n">
        <v>2322.7</v>
      </c>
      <c r="R5" t="n">
        <v>84.33</v>
      </c>
      <c r="S5" t="n">
        <v>54.16</v>
      </c>
      <c r="T5" t="n">
        <v>15411.53</v>
      </c>
      <c r="U5" t="n">
        <v>0.64</v>
      </c>
      <c r="V5" t="n">
        <v>0.89</v>
      </c>
      <c r="W5" t="n">
        <v>0.18</v>
      </c>
      <c r="X5" t="n">
        <v>0.92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7.6695</v>
      </c>
      <c r="E6" t="n">
        <v>13.04</v>
      </c>
      <c r="F6" t="n">
        <v>9.98</v>
      </c>
      <c r="G6" t="n">
        <v>10.15</v>
      </c>
      <c r="H6" t="n">
        <v>0.2</v>
      </c>
      <c r="I6" t="n">
        <v>59</v>
      </c>
      <c r="J6" t="n">
        <v>89.87</v>
      </c>
      <c r="K6" t="n">
        <v>37.55</v>
      </c>
      <c r="L6" t="n">
        <v>1</v>
      </c>
      <c r="M6" t="n">
        <v>0</v>
      </c>
      <c r="N6" t="n">
        <v>11.32</v>
      </c>
      <c r="O6" t="n">
        <v>11317.98</v>
      </c>
      <c r="P6" t="n">
        <v>64.93000000000001</v>
      </c>
      <c r="Q6" t="n">
        <v>2322.8</v>
      </c>
      <c r="R6" t="n">
        <v>126.16</v>
      </c>
      <c r="S6" t="n">
        <v>54.16</v>
      </c>
      <c r="T6" t="n">
        <v>36155.79</v>
      </c>
      <c r="U6" t="n">
        <v>0.43</v>
      </c>
      <c r="V6" t="n">
        <v>0.77</v>
      </c>
      <c r="W6" t="n">
        <v>0.28</v>
      </c>
      <c r="X6" t="n">
        <v>2.22</v>
      </c>
      <c r="Y6" t="n">
        <v>2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7.2225</v>
      </c>
      <c r="E7" t="n">
        <v>13.85</v>
      </c>
      <c r="F7" t="n">
        <v>10.77</v>
      </c>
      <c r="G7" t="n">
        <v>8.18</v>
      </c>
      <c r="H7" t="n">
        <v>0.24</v>
      </c>
      <c r="I7" t="n">
        <v>79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61.5</v>
      </c>
      <c r="Q7" t="n">
        <v>2324.13</v>
      </c>
      <c r="R7" t="n">
        <v>151.57</v>
      </c>
      <c r="S7" t="n">
        <v>54.16</v>
      </c>
      <c r="T7" t="n">
        <v>48759.04</v>
      </c>
      <c r="U7" t="n">
        <v>0.36</v>
      </c>
      <c r="V7" t="n">
        <v>0.71</v>
      </c>
      <c r="W7" t="n">
        <v>0.33</v>
      </c>
      <c r="X7" t="n">
        <v>3.01</v>
      </c>
      <c r="Y7" t="n">
        <v>2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5.8297</v>
      </c>
      <c r="E8" t="n">
        <v>17.15</v>
      </c>
      <c r="F8" t="n">
        <v>13.72</v>
      </c>
      <c r="G8" t="n">
        <v>5.28</v>
      </c>
      <c r="H8" t="n">
        <v>0.43</v>
      </c>
      <c r="I8" t="n">
        <v>156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53.87</v>
      </c>
      <c r="Q8" t="n">
        <v>2325.53</v>
      </c>
      <c r="R8" t="n">
        <v>246.33</v>
      </c>
      <c r="S8" t="n">
        <v>54.16</v>
      </c>
      <c r="T8" t="n">
        <v>95754.55</v>
      </c>
      <c r="U8" t="n">
        <v>0.22</v>
      </c>
      <c r="V8" t="n">
        <v>0.5600000000000001</v>
      </c>
      <c r="W8" t="n">
        <v>0.5600000000000001</v>
      </c>
      <c r="X8" t="n">
        <v>5.95</v>
      </c>
      <c r="Y8" t="n">
        <v>2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6.488</v>
      </c>
      <c r="E9" t="n">
        <v>15.41</v>
      </c>
      <c r="F9" t="n">
        <v>10.84</v>
      </c>
      <c r="G9" t="n">
        <v>8.029999999999999</v>
      </c>
      <c r="H9" t="n">
        <v>0.12</v>
      </c>
      <c r="I9" t="n">
        <v>81</v>
      </c>
      <c r="J9" t="n">
        <v>141.81</v>
      </c>
      <c r="K9" t="n">
        <v>47.83</v>
      </c>
      <c r="L9" t="n">
        <v>1</v>
      </c>
      <c r="M9" t="n">
        <v>79</v>
      </c>
      <c r="N9" t="n">
        <v>22.98</v>
      </c>
      <c r="O9" t="n">
        <v>17723.39</v>
      </c>
      <c r="P9" t="n">
        <v>109.97</v>
      </c>
      <c r="Q9" t="n">
        <v>2322.81</v>
      </c>
      <c r="R9" t="n">
        <v>157.59</v>
      </c>
      <c r="S9" t="n">
        <v>54.16</v>
      </c>
      <c r="T9" t="n">
        <v>51760.21</v>
      </c>
      <c r="U9" t="n">
        <v>0.34</v>
      </c>
      <c r="V9" t="n">
        <v>0.71</v>
      </c>
      <c r="W9" t="n">
        <v>0.24</v>
      </c>
      <c r="X9" t="n">
        <v>3.08</v>
      </c>
      <c r="Y9" t="n">
        <v>2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8.327400000000001</v>
      </c>
      <c r="E10" t="n">
        <v>12.01</v>
      </c>
      <c r="F10" t="n">
        <v>8.77</v>
      </c>
      <c r="G10" t="n">
        <v>15.03</v>
      </c>
      <c r="H10" t="n">
        <v>0.25</v>
      </c>
      <c r="I10" t="n">
        <v>35</v>
      </c>
      <c r="J10" t="n">
        <v>143.17</v>
      </c>
      <c r="K10" t="n">
        <v>47.83</v>
      </c>
      <c r="L10" t="n">
        <v>2</v>
      </c>
      <c r="M10" t="n">
        <v>0</v>
      </c>
      <c r="N10" t="n">
        <v>23.34</v>
      </c>
      <c r="O10" t="n">
        <v>17891.86</v>
      </c>
      <c r="P10" t="n">
        <v>74.5</v>
      </c>
      <c r="Q10" t="n">
        <v>2322.76</v>
      </c>
      <c r="R10" t="n">
        <v>86.68000000000001</v>
      </c>
      <c r="S10" t="n">
        <v>54.16</v>
      </c>
      <c r="T10" t="n">
        <v>16534.1</v>
      </c>
      <c r="U10" t="n">
        <v>0.62</v>
      </c>
      <c r="V10" t="n">
        <v>0.88</v>
      </c>
      <c r="W10" t="n">
        <v>0.19</v>
      </c>
      <c r="X10" t="n">
        <v>1.01</v>
      </c>
      <c r="Y10" t="n">
        <v>2</v>
      </c>
      <c r="Z10" t="n">
        <v>10</v>
      </c>
    </row>
    <row r="11">
      <c r="A11" t="n">
        <v>0</v>
      </c>
      <c r="B11" t="n">
        <v>90</v>
      </c>
      <c r="C11" t="inlineStr">
        <is>
          <t xml:space="preserve">CONCLUIDO	</t>
        </is>
      </c>
      <c r="D11" t="n">
        <v>5.4825</v>
      </c>
      <c r="E11" t="n">
        <v>18.24</v>
      </c>
      <c r="F11" t="n">
        <v>11.98</v>
      </c>
      <c r="G11" t="n">
        <v>6.66</v>
      </c>
      <c r="H11" t="n">
        <v>0.1</v>
      </c>
      <c r="I11" t="n">
        <v>108</v>
      </c>
      <c r="J11" t="n">
        <v>176.73</v>
      </c>
      <c r="K11" t="n">
        <v>52.44</v>
      </c>
      <c r="L11" t="n">
        <v>1</v>
      </c>
      <c r="M11" t="n">
        <v>106</v>
      </c>
      <c r="N11" t="n">
        <v>33.29</v>
      </c>
      <c r="O11" t="n">
        <v>22031.19</v>
      </c>
      <c r="P11" t="n">
        <v>146.88</v>
      </c>
      <c r="Q11" t="n">
        <v>2324.2</v>
      </c>
      <c r="R11" t="n">
        <v>195.61</v>
      </c>
      <c r="S11" t="n">
        <v>54.16</v>
      </c>
      <c r="T11" t="n">
        <v>70635.03</v>
      </c>
      <c r="U11" t="n">
        <v>0.28</v>
      </c>
      <c r="V11" t="n">
        <v>0.64</v>
      </c>
      <c r="W11" t="n">
        <v>0.28</v>
      </c>
      <c r="X11" t="n">
        <v>4.21</v>
      </c>
      <c r="Y11" t="n">
        <v>2</v>
      </c>
      <c r="Z11" t="n">
        <v>10</v>
      </c>
    </row>
    <row r="12">
      <c r="A12" t="n">
        <v>1</v>
      </c>
      <c r="B12" t="n">
        <v>90</v>
      </c>
      <c r="C12" t="inlineStr">
        <is>
          <t xml:space="preserve">CONCLUIDO	</t>
        </is>
      </c>
      <c r="D12" t="n">
        <v>7.874</v>
      </c>
      <c r="E12" t="n">
        <v>12.7</v>
      </c>
      <c r="F12" t="n">
        <v>9.039999999999999</v>
      </c>
      <c r="G12" t="n">
        <v>15.49</v>
      </c>
      <c r="H12" t="n">
        <v>0.2</v>
      </c>
      <c r="I12" t="n">
        <v>35</v>
      </c>
      <c r="J12" t="n">
        <v>178.21</v>
      </c>
      <c r="K12" t="n">
        <v>52.44</v>
      </c>
      <c r="L12" t="n">
        <v>2</v>
      </c>
      <c r="M12" t="n">
        <v>33</v>
      </c>
      <c r="N12" t="n">
        <v>33.77</v>
      </c>
      <c r="O12" t="n">
        <v>22213.89</v>
      </c>
      <c r="P12" t="n">
        <v>94.34999999999999</v>
      </c>
      <c r="Q12" t="n">
        <v>2322.33</v>
      </c>
      <c r="R12" t="n">
        <v>97.67</v>
      </c>
      <c r="S12" t="n">
        <v>54.16</v>
      </c>
      <c r="T12" t="n">
        <v>22032.09</v>
      </c>
      <c r="U12" t="n">
        <v>0.55</v>
      </c>
      <c r="V12" t="n">
        <v>0.85</v>
      </c>
      <c r="W12" t="n">
        <v>0.15</v>
      </c>
      <c r="X12" t="n">
        <v>1.27</v>
      </c>
      <c r="Y12" t="n">
        <v>2</v>
      </c>
      <c r="Z12" t="n">
        <v>10</v>
      </c>
    </row>
    <row r="13">
      <c r="A13" t="n">
        <v>2</v>
      </c>
      <c r="B13" t="n">
        <v>90</v>
      </c>
      <c r="C13" t="inlineStr">
        <is>
          <t xml:space="preserve">CONCLUIDO	</t>
        </is>
      </c>
      <c r="D13" t="n">
        <v>8.230600000000001</v>
      </c>
      <c r="E13" t="n">
        <v>12.15</v>
      </c>
      <c r="F13" t="n">
        <v>8.77</v>
      </c>
      <c r="G13" t="n">
        <v>19.49</v>
      </c>
      <c r="H13" t="n">
        <v>0.3</v>
      </c>
      <c r="I13" t="n">
        <v>27</v>
      </c>
      <c r="J13" t="n">
        <v>179.7</v>
      </c>
      <c r="K13" t="n">
        <v>52.44</v>
      </c>
      <c r="L13" t="n">
        <v>3</v>
      </c>
      <c r="M13" t="n">
        <v>0</v>
      </c>
      <c r="N13" t="n">
        <v>34.26</v>
      </c>
      <c r="O13" t="n">
        <v>22397.24</v>
      </c>
      <c r="P13" t="n">
        <v>85.08</v>
      </c>
      <c r="Q13" t="n">
        <v>2322.6</v>
      </c>
      <c r="R13" t="n">
        <v>87.17</v>
      </c>
      <c r="S13" t="n">
        <v>54.16</v>
      </c>
      <c r="T13" t="n">
        <v>16822.4</v>
      </c>
      <c r="U13" t="n">
        <v>0.62</v>
      </c>
      <c r="V13" t="n">
        <v>0.88</v>
      </c>
      <c r="W13" t="n">
        <v>0.18</v>
      </c>
      <c r="X13" t="n">
        <v>1.01</v>
      </c>
      <c r="Y13" t="n">
        <v>2</v>
      </c>
      <c r="Z13" t="n">
        <v>10</v>
      </c>
    </row>
    <row r="14">
      <c r="A14" t="n">
        <v>0</v>
      </c>
      <c r="B14" t="n">
        <v>10</v>
      </c>
      <c r="C14" t="inlineStr">
        <is>
          <t xml:space="preserve">CONCLUIDO	</t>
        </is>
      </c>
      <c r="D14" t="n">
        <v>4.7807</v>
      </c>
      <c r="E14" t="n">
        <v>20.92</v>
      </c>
      <c r="F14" t="n">
        <v>16.68</v>
      </c>
      <c r="G14" t="n">
        <v>4.3</v>
      </c>
      <c r="H14" t="n">
        <v>0.64</v>
      </c>
      <c r="I14" t="n">
        <v>233</v>
      </c>
      <c r="J14" t="n">
        <v>26.11</v>
      </c>
      <c r="K14" t="n">
        <v>12.1</v>
      </c>
      <c r="L14" t="n">
        <v>1</v>
      </c>
      <c r="M14" t="n">
        <v>0</v>
      </c>
      <c r="N14" t="n">
        <v>3.01</v>
      </c>
      <c r="O14" t="n">
        <v>3454.41</v>
      </c>
      <c r="P14" t="n">
        <v>48.29</v>
      </c>
      <c r="Q14" t="n">
        <v>2326.63</v>
      </c>
      <c r="R14" t="n">
        <v>341.61</v>
      </c>
      <c r="S14" t="n">
        <v>54.16</v>
      </c>
      <c r="T14" t="n">
        <v>143011.19</v>
      </c>
      <c r="U14" t="n">
        <v>0.16</v>
      </c>
      <c r="V14" t="n">
        <v>0.46</v>
      </c>
      <c r="W14" t="n">
        <v>0.79</v>
      </c>
      <c r="X14" t="n">
        <v>8.91</v>
      </c>
      <c r="Y14" t="n">
        <v>2</v>
      </c>
      <c r="Z14" t="n">
        <v>10</v>
      </c>
    </row>
    <row r="15">
      <c r="A15" t="n">
        <v>0</v>
      </c>
      <c r="B15" t="n">
        <v>45</v>
      </c>
      <c r="C15" t="inlineStr">
        <is>
          <t xml:space="preserve">CONCLUIDO	</t>
        </is>
      </c>
      <c r="D15" t="n">
        <v>7.7551</v>
      </c>
      <c r="E15" t="n">
        <v>12.89</v>
      </c>
      <c r="F15" t="n">
        <v>9.800000000000001</v>
      </c>
      <c r="G15" t="n">
        <v>10.89</v>
      </c>
      <c r="H15" t="n">
        <v>0.18</v>
      </c>
      <c r="I15" t="n">
        <v>54</v>
      </c>
      <c r="J15" t="n">
        <v>98.70999999999999</v>
      </c>
      <c r="K15" t="n">
        <v>39.72</v>
      </c>
      <c r="L15" t="n">
        <v>1</v>
      </c>
      <c r="M15" t="n">
        <v>9</v>
      </c>
      <c r="N15" t="n">
        <v>12.99</v>
      </c>
      <c r="O15" t="n">
        <v>12407.75</v>
      </c>
      <c r="P15" t="n">
        <v>67.56999999999999</v>
      </c>
      <c r="Q15" t="n">
        <v>2323.37</v>
      </c>
      <c r="R15" t="n">
        <v>120.59</v>
      </c>
      <c r="S15" t="n">
        <v>54.16</v>
      </c>
      <c r="T15" t="n">
        <v>33397.75</v>
      </c>
      <c r="U15" t="n">
        <v>0.45</v>
      </c>
      <c r="V15" t="n">
        <v>0.79</v>
      </c>
      <c r="W15" t="n">
        <v>0.25</v>
      </c>
      <c r="X15" t="n">
        <v>2.03</v>
      </c>
      <c r="Y15" t="n">
        <v>2</v>
      </c>
      <c r="Z15" t="n">
        <v>10</v>
      </c>
    </row>
    <row r="16">
      <c r="A16" t="n">
        <v>1</v>
      </c>
      <c r="B16" t="n">
        <v>45</v>
      </c>
      <c r="C16" t="inlineStr">
        <is>
          <t xml:space="preserve">CONCLUIDO	</t>
        </is>
      </c>
      <c r="D16" t="n">
        <v>7.7853</v>
      </c>
      <c r="E16" t="n">
        <v>12.84</v>
      </c>
      <c r="F16" t="n">
        <v>9.77</v>
      </c>
      <c r="G16" t="n">
        <v>11.06</v>
      </c>
      <c r="H16" t="n">
        <v>0.35</v>
      </c>
      <c r="I16" t="n">
        <v>53</v>
      </c>
      <c r="J16" t="n">
        <v>99.95</v>
      </c>
      <c r="K16" t="n">
        <v>39.72</v>
      </c>
      <c r="L16" t="n">
        <v>2</v>
      </c>
      <c r="M16" t="n">
        <v>0</v>
      </c>
      <c r="N16" t="n">
        <v>13.24</v>
      </c>
      <c r="O16" t="n">
        <v>12561.45</v>
      </c>
      <c r="P16" t="n">
        <v>67.87</v>
      </c>
      <c r="Q16" t="n">
        <v>2322.9</v>
      </c>
      <c r="R16" t="n">
        <v>119.36</v>
      </c>
      <c r="S16" t="n">
        <v>54.16</v>
      </c>
      <c r="T16" t="n">
        <v>32787.27</v>
      </c>
      <c r="U16" t="n">
        <v>0.45</v>
      </c>
      <c r="V16" t="n">
        <v>0.79</v>
      </c>
      <c r="W16" t="n">
        <v>0.25</v>
      </c>
      <c r="X16" t="n">
        <v>2</v>
      </c>
      <c r="Y16" t="n">
        <v>2</v>
      </c>
      <c r="Z16" t="n">
        <v>10</v>
      </c>
    </row>
    <row r="17">
      <c r="A17" t="n">
        <v>0</v>
      </c>
      <c r="B17" t="n">
        <v>60</v>
      </c>
      <c r="C17" t="inlineStr">
        <is>
          <t xml:space="preserve">CONCLUIDO	</t>
        </is>
      </c>
      <c r="D17" t="n">
        <v>7.0407</v>
      </c>
      <c r="E17" t="n">
        <v>14.2</v>
      </c>
      <c r="F17" t="n">
        <v>10.33</v>
      </c>
      <c r="G17" t="n">
        <v>9.119999999999999</v>
      </c>
      <c r="H17" t="n">
        <v>0.14</v>
      </c>
      <c r="I17" t="n">
        <v>68</v>
      </c>
      <c r="J17" t="n">
        <v>124.63</v>
      </c>
      <c r="K17" t="n">
        <v>45</v>
      </c>
      <c r="L17" t="n">
        <v>1</v>
      </c>
      <c r="M17" t="n">
        <v>66</v>
      </c>
      <c r="N17" t="n">
        <v>18.64</v>
      </c>
      <c r="O17" t="n">
        <v>15605.44</v>
      </c>
      <c r="P17" t="n">
        <v>92.06999999999999</v>
      </c>
      <c r="Q17" t="n">
        <v>2323.2</v>
      </c>
      <c r="R17" t="n">
        <v>140.45</v>
      </c>
      <c r="S17" t="n">
        <v>54.16</v>
      </c>
      <c r="T17" t="n">
        <v>43254.4</v>
      </c>
      <c r="U17" t="n">
        <v>0.39</v>
      </c>
      <c r="V17" t="n">
        <v>0.74</v>
      </c>
      <c r="W17" t="n">
        <v>0.22</v>
      </c>
      <c r="X17" t="n">
        <v>2.57</v>
      </c>
      <c r="Y17" t="n">
        <v>2</v>
      </c>
      <c r="Z17" t="n">
        <v>10</v>
      </c>
    </row>
    <row r="18">
      <c r="A18" t="n">
        <v>1</v>
      </c>
      <c r="B18" t="n">
        <v>60</v>
      </c>
      <c r="C18" t="inlineStr">
        <is>
          <t xml:space="preserve">CONCLUIDO	</t>
        </is>
      </c>
      <c r="D18" t="n">
        <v>8.0792</v>
      </c>
      <c r="E18" t="n">
        <v>12.38</v>
      </c>
      <c r="F18" t="n">
        <v>9.220000000000001</v>
      </c>
      <c r="G18" t="n">
        <v>13.83</v>
      </c>
      <c r="H18" t="n">
        <v>0.28</v>
      </c>
      <c r="I18" t="n">
        <v>40</v>
      </c>
      <c r="J18" t="n">
        <v>125.95</v>
      </c>
      <c r="K18" t="n">
        <v>45</v>
      </c>
      <c r="L18" t="n">
        <v>2</v>
      </c>
      <c r="M18" t="n">
        <v>0</v>
      </c>
      <c r="N18" t="n">
        <v>18.95</v>
      </c>
      <c r="O18" t="n">
        <v>15767.7</v>
      </c>
      <c r="P18" t="n">
        <v>73.04000000000001</v>
      </c>
      <c r="Q18" t="n">
        <v>2322.57</v>
      </c>
      <c r="R18" t="n">
        <v>101.4</v>
      </c>
      <c r="S18" t="n">
        <v>54.16</v>
      </c>
      <c r="T18" t="n">
        <v>23872.77</v>
      </c>
      <c r="U18" t="n">
        <v>0.53</v>
      </c>
      <c r="V18" t="n">
        <v>0.83</v>
      </c>
      <c r="W18" t="n">
        <v>0.22</v>
      </c>
      <c r="X18" t="n">
        <v>1.46</v>
      </c>
      <c r="Y18" t="n">
        <v>2</v>
      </c>
      <c r="Z18" t="n">
        <v>10</v>
      </c>
    </row>
    <row r="19">
      <c r="A19" t="n">
        <v>0</v>
      </c>
      <c r="B19" t="n">
        <v>80</v>
      </c>
      <c r="C19" t="inlineStr">
        <is>
          <t xml:space="preserve">CONCLUIDO	</t>
        </is>
      </c>
      <c r="D19" t="n">
        <v>5.9386</v>
      </c>
      <c r="E19" t="n">
        <v>16.84</v>
      </c>
      <c r="F19" t="n">
        <v>11.45</v>
      </c>
      <c r="G19" t="n">
        <v>7.23</v>
      </c>
      <c r="H19" t="n">
        <v>0.11</v>
      </c>
      <c r="I19" t="n">
        <v>95</v>
      </c>
      <c r="J19" t="n">
        <v>159.12</v>
      </c>
      <c r="K19" t="n">
        <v>50.28</v>
      </c>
      <c r="L19" t="n">
        <v>1</v>
      </c>
      <c r="M19" t="n">
        <v>93</v>
      </c>
      <c r="N19" t="n">
        <v>27.84</v>
      </c>
      <c r="O19" t="n">
        <v>19859.16</v>
      </c>
      <c r="P19" t="n">
        <v>128.91</v>
      </c>
      <c r="Q19" t="n">
        <v>2323.69</v>
      </c>
      <c r="R19" t="n">
        <v>178.22</v>
      </c>
      <c r="S19" t="n">
        <v>54.16</v>
      </c>
      <c r="T19" t="n">
        <v>62003.82</v>
      </c>
      <c r="U19" t="n">
        <v>0.3</v>
      </c>
      <c r="V19" t="n">
        <v>0.67</v>
      </c>
      <c r="W19" t="n">
        <v>0.26</v>
      </c>
      <c r="X19" t="n">
        <v>3.69</v>
      </c>
      <c r="Y19" t="n">
        <v>2</v>
      </c>
      <c r="Z19" t="n">
        <v>10</v>
      </c>
    </row>
    <row r="20">
      <c r="A20" t="n">
        <v>1</v>
      </c>
      <c r="B20" t="n">
        <v>80</v>
      </c>
      <c r="C20" t="inlineStr">
        <is>
          <t xml:space="preserve">CONCLUIDO	</t>
        </is>
      </c>
      <c r="D20" t="n">
        <v>8.085699999999999</v>
      </c>
      <c r="E20" t="n">
        <v>12.37</v>
      </c>
      <c r="F20" t="n">
        <v>9.01</v>
      </c>
      <c r="G20" t="n">
        <v>16.9</v>
      </c>
      <c r="H20" t="n">
        <v>0.22</v>
      </c>
      <c r="I20" t="n">
        <v>32</v>
      </c>
      <c r="J20" t="n">
        <v>160.54</v>
      </c>
      <c r="K20" t="n">
        <v>50.28</v>
      </c>
      <c r="L20" t="n">
        <v>2</v>
      </c>
      <c r="M20" t="n">
        <v>15</v>
      </c>
      <c r="N20" t="n">
        <v>28.26</v>
      </c>
      <c r="O20" t="n">
        <v>20034.4</v>
      </c>
      <c r="P20" t="n">
        <v>82.84</v>
      </c>
      <c r="Q20" t="n">
        <v>2323.31</v>
      </c>
      <c r="R20" t="n">
        <v>95.75</v>
      </c>
      <c r="S20" t="n">
        <v>54.16</v>
      </c>
      <c r="T20" t="n">
        <v>21085.92</v>
      </c>
      <c r="U20" t="n">
        <v>0.57</v>
      </c>
      <c r="V20" t="n">
        <v>0.85</v>
      </c>
      <c r="W20" t="n">
        <v>0.18</v>
      </c>
      <c r="X20" t="n">
        <v>1.25</v>
      </c>
      <c r="Y20" t="n">
        <v>2</v>
      </c>
      <c r="Z20" t="n">
        <v>10</v>
      </c>
    </row>
    <row r="21">
      <c r="A21" t="n">
        <v>2</v>
      </c>
      <c r="B21" t="n">
        <v>80</v>
      </c>
      <c r="C21" t="inlineStr">
        <is>
          <t xml:space="preserve">CONCLUIDO	</t>
        </is>
      </c>
      <c r="D21" t="n">
        <v>8.155900000000001</v>
      </c>
      <c r="E21" t="n">
        <v>12.26</v>
      </c>
      <c r="F21" t="n">
        <v>8.94</v>
      </c>
      <c r="G21" t="n">
        <v>17.3</v>
      </c>
      <c r="H21" t="n">
        <v>0.33</v>
      </c>
      <c r="I21" t="n">
        <v>31</v>
      </c>
      <c r="J21" t="n">
        <v>161.97</v>
      </c>
      <c r="K21" t="n">
        <v>50.28</v>
      </c>
      <c r="L21" t="n">
        <v>3</v>
      </c>
      <c r="M21" t="n">
        <v>0</v>
      </c>
      <c r="N21" t="n">
        <v>28.69</v>
      </c>
      <c r="O21" t="n">
        <v>20210.21</v>
      </c>
      <c r="P21" t="n">
        <v>81.8</v>
      </c>
      <c r="Q21" t="n">
        <v>2322.39</v>
      </c>
      <c r="R21" t="n">
        <v>92.51000000000001</v>
      </c>
      <c r="S21" t="n">
        <v>54.16</v>
      </c>
      <c r="T21" t="n">
        <v>19472.82</v>
      </c>
      <c r="U21" t="n">
        <v>0.59</v>
      </c>
      <c r="V21" t="n">
        <v>0.86</v>
      </c>
      <c r="W21" t="n">
        <v>0.2</v>
      </c>
      <c r="X21" t="n">
        <v>1.18</v>
      </c>
      <c r="Y21" t="n">
        <v>2</v>
      </c>
      <c r="Z21" t="n">
        <v>10</v>
      </c>
    </row>
    <row r="22">
      <c r="A22" t="n">
        <v>0</v>
      </c>
      <c r="B22" t="n">
        <v>35</v>
      </c>
      <c r="C22" t="inlineStr">
        <is>
          <t xml:space="preserve">CONCLUIDO	</t>
        </is>
      </c>
      <c r="D22" t="n">
        <v>7.4434</v>
      </c>
      <c r="E22" t="n">
        <v>13.43</v>
      </c>
      <c r="F22" t="n">
        <v>10.37</v>
      </c>
      <c r="G22" t="n">
        <v>9.15</v>
      </c>
      <c r="H22" t="n">
        <v>0.22</v>
      </c>
      <c r="I22" t="n">
        <v>68</v>
      </c>
      <c r="J22" t="n">
        <v>80.84</v>
      </c>
      <c r="K22" t="n">
        <v>35.1</v>
      </c>
      <c r="L22" t="n">
        <v>1</v>
      </c>
      <c r="M22" t="n">
        <v>0</v>
      </c>
      <c r="N22" t="n">
        <v>9.74</v>
      </c>
      <c r="O22" t="n">
        <v>10204.21</v>
      </c>
      <c r="P22" t="n">
        <v>63.44</v>
      </c>
      <c r="Q22" t="n">
        <v>2323.67</v>
      </c>
      <c r="R22" t="n">
        <v>138.75</v>
      </c>
      <c r="S22" t="n">
        <v>54.16</v>
      </c>
      <c r="T22" t="n">
        <v>42404.51</v>
      </c>
      <c r="U22" t="n">
        <v>0.39</v>
      </c>
      <c r="V22" t="n">
        <v>0.74</v>
      </c>
      <c r="W22" t="n">
        <v>0.3</v>
      </c>
      <c r="X22" t="n">
        <v>2.61</v>
      </c>
      <c r="Y22" t="n">
        <v>2</v>
      </c>
      <c r="Z22" t="n">
        <v>10</v>
      </c>
    </row>
    <row r="23">
      <c r="A23" t="n">
        <v>0</v>
      </c>
      <c r="B23" t="n">
        <v>50</v>
      </c>
      <c r="C23" t="inlineStr">
        <is>
          <t xml:space="preserve">CONCLUIDO	</t>
        </is>
      </c>
      <c r="D23" t="n">
        <v>7.6946</v>
      </c>
      <c r="E23" t="n">
        <v>13</v>
      </c>
      <c r="F23" t="n">
        <v>9.76</v>
      </c>
      <c r="G23" t="n">
        <v>10.84</v>
      </c>
      <c r="H23" t="n">
        <v>0.16</v>
      </c>
      <c r="I23" t="n">
        <v>54</v>
      </c>
      <c r="J23" t="n">
        <v>107.41</v>
      </c>
      <c r="K23" t="n">
        <v>41.65</v>
      </c>
      <c r="L23" t="n">
        <v>1</v>
      </c>
      <c r="M23" t="n">
        <v>41</v>
      </c>
      <c r="N23" t="n">
        <v>14.77</v>
      </c>
      <c r="O23" t="n">
        <v>13481.73</v>
      </c>
      <c r="P23" t="n">
        <v>72.7</v>
      </c>
      <c r="Q23" t="n">
        <v>2322.56</v>
      </c>
      <c r="R23" t="n">
        <v>120.87</v>
      </c>
      <c r="S23" t="n">
        <v>54.16</v>
      </c>
      <c r="T23" t="n">
        <v>33533.62</v>
      </c>
      <c r="U23" t="n">
        <v>0.45</v>
      </c>
      <c r="V23" t="n">
        <v>0.79</v>
      </c>
      <c r="W23" t="n">
        <v>0.21</v>
      </c>
      <c r="X23" t="n">
        <v>2</v>
      </c>
      <c r="Y23" t="n">
        <v>2</v>
      </c>
      <c r="Z23" t="n">
        <v>10</v>
      </c>
    </row>
    <row r="24">
      <c r="A24" t="n">
        <v>1</v>
      </c>
      <c r="B24" t="n">
        <v>50</v>
      </c>
      <c r="C24" t="inlineStr">
        <is>
          <t xml:space="preserve">CONCLUIDO	</t>
        </is>
      </c>
      <c r="D24" t="n">
        <v>7.8901</v>
      </c>
      <c r="E24" t="n">
        <v>12.67</v>
      </c>
      <c r="F24" t="n">
        <v>9.57</v>
      </c>
      <c r="G24" t="n">
        <v>11.96</v>
      </c>
      <c r="H24" t="n">
        <v>0.32</v>
      </c>
      <c r="I24" t="n">
        <v>48</v>
      </c>
      <c r="J24" t="n">
        <v>108.68</v>
      </c>
      <c r="K24" t="n">
        <v>41.65</v>
      </c>
      <c r="L24" t="n">
        <v>2</v>
      </c>
      <c r="M24" t="n">
        <v>0</v>
      </c>
      <c r="N24" t="n">
        <v>15.03</v>
      </c>
      <c r="O24" t="n">
        <v>13638.32</v>
      </c>
      <c r="P24" t="n">
        <v>69.61</v>
      </c>
      <c r="Q24" t="n">
        <v>2323.78</v>
      </c>
      <c r="R24" t="n">
        <v>112.93</v>
      </c>
      <c r="S24" t="n">
        <v>54.16</v>
      </c>
      <c r="T24" t="n">
        <v>29594.73</v>
      </c>
      <c r="U24" t="n">
        <v>0.48</v>
      </c>
      <c r="V24" t="n">
        <v>0.8</v>
      </c>
      <c r="W24" t="n">
        <v>0.24</v>
      </c>
      <c r="X24" t="n">
        <v>1.81</v>
      </c>
      <c r="Y24" t="n">
        <v>2</v>
      </c>
      <c r="Z24" t="n">
        <v>10</v>
      </c>
    </row>
    <row r="25">
      <c r="A25" t="n">
        <v>0</v>
      </c>
      <c r="B25" t="n">
        <v>25</v>
      </c>
      <c r="C25" t="inlineStr">
        <is>
          <t xml:space="preserve">CONCLUIDO	</t>
        </is>
      </c>
      <c r="D25" t="n">
        <v>6.9323</v>
      </c>
      <c r="E25" t="n">
        <v>14.43</v>
      </c>
      <c r="F25" t="n">
        <v>11.32</v>
      </c>
      <c r="G25" t="n">
        <v>7.23</v>
      </c>
      <c r="H25" t="n">
        <v>0.28</v>
      </c>
      <c r="I25" t="n">
        <v>94</v>
      </c>
      <c r="J25" t="n">
        <v>61.76</v>
      </c>
      <c r="K25" t="n">
        <v>28.92</v>
      </c>
      <c r="L25" t="n">
        <v>1</v>
      </c>
      <c r="M25" t="n">
        <v>0</v>
      </c>
      <c r="N25" t="n">
        <v>6.84</v>
      </c>
      <c r="O25" t="n">
        <v>7851.41</v>
      </c>
      <c r="P25" t="n">
        <v>59.07</v>
      </c>
      <c r="Q25" t="n">
        <v>2324.02</v>
      </c>
      <c r="R25" t="n">
        <v>169.17</v>
      </c>
      <c r="S25" t="n">
        <v>54.16</v>
      </c>
      <c r="T25" t="n">
        <v>57485.29</v>
      </c>
      <c r="U25" t="n">
        <v>0.32</v>
      </c>
      <c r="V25" t="n">
        <v>0.68</v>
      </c>
      <c r="W25" t="n">
        <v>0.38</v>
      </c>
      <c r="X25" t="n">
        <v>3.56</v>
      </c>
      <c r="Y25" t="n">
        <v>2</v>
      </c>
      <c r="Z25" t="n">
        <v>10</v>
      </c>
    </row>
    <row r="26">
      <c r="A26" t="n">
        <v>0</v>
      </c>
      <c r="B26" t="n">
        <v>85</v>
      </c>
      <c r="C26" t="inlineStr">
        <is>
          <t xml:space="preserve">CONCLUIDO	</t>
        </is>
      </c>
      <c r="D26" t="n">
        <v>5.7228</v>
      </c>
      <c r="E26" t="n">
        <v>17.47</v>
      </c>
      <c r="F26" t="n">
        <v>11.68</v>
      </c>
      <c r="G26" t="n">
        <v>6.94</v>
      </c>
      <c r="H26" t="n">
        <v>0.11</v>
      </c>
      <c r="I26" t="n">
        <v>101</v>
      </c>
      <c r="J26" t="n">
        <v>167.88</v>
      </c>
      <c r="K26" t="n">
        <v>51.39</v>
      </c>
      <c r="L26" t="n">
        <v>1</v>
      </c>
      <c r="M26" t="n">
        <v>99</v>
      </c>
      <c r="N26" t="n">
        <v>30.49</v>
      </c>
      <c r="O26" t="n">
        <v>20939.59</v>
      </c>
      <c r="P26" t="n">
        <v>137.32</v>
      </c>
      <c r="Q26" t="n">
        <v>2323.65</v>
      </c>
      <c r="R26" t="n">
        <v>185.52</v>
      </c>
      <c r="S26" t="n">
        <v>54.16</v>
      </c>
      <c r="T26" t="n">
        <v>65627.07000000001</v>
      </c>
      <c r="U26" t="n">
        <v>0.29</v>
      </c>
      <c r="V26" t="n">
        <v>0.66</v>
      </c>
      <c r="W26" t="n">
        <v>0.27</v>
      </c>
      <c r="X26" t="n">
        <v>3.91</v>
      </c>
      <c r="Y26" t="n">
        <v>2</v>
      </c>
      <c r="Z26" t="n">
        <v>10</v>
      </c>
    </row>
    <row r="27">
      <c r="A27" t="n">
        <v>1</v>
      </c>
      <c r="B27" t="n">
        <v>85</v>
      </c>
      <c r="C27" t="inlineStr">
        <is>
          <t xml:space="preserve">CONCLUIDO	</t>
        </is>
      </c>
      <c r="D27" t="n">
        <v>7.8676</v>
      </c>
      <c r="E27" t="n">
        <v>12.71</v>
      </c>
      <c r="F27" t="n">
        <v>9.19</v>
      </c>
      <c r="G27" t="n">
        <v>16.21</v>
      </c>
      <c r="H27" t="n">
        <v>0.21</v>
      </c>
      <c r="I27" t="n">
        <v>34</v>
      </c>
      <c r="J27" t="n">
        <v>169.33</v>
      </c>
      <c r="K27" t="n">
        <v>51.39</v>
      </c>
      <c r="L27" t="n">
        <v>2</v>
      </c>
      <c r="M27" t="n">
        <v>32</v>
      </c>
      <c r="N27" t="n">
        <v>30.94</v>
      </c>
      <c r="O27" t="n">
        <v>21118.46</v>
      </c>
      <c r="P27" t="n">
        <v>90.41</v>
      </c>
      <c r="Q27" t="n">
        <v>2322.43</v>
      </c>
      <c r="R27" t="n">
        <v>102.97</v>
      </c>
      <c r="S27" t="n">
        <v>54.16</v>
      </c>
      <c r="T27" t="n">
        <v>24686.19</v>
      </c>
      <c r="U27" t="n">
        <v>0.53</v>
      </c>
      <c r="V27" t="n">
        <v>0.84</v>
      </c>
      <c r="W27" t="n">
        <v>0.15</v>
      </c>
      <c r="X27" t="n">
        <v>1.42</v>
      </c>
      <c r="Y27" t="n">
        <v>2</v>
      </c>
      <c r="Z27" t="n">
        <v>10</v>
      </c>
    </row>
    <row r="28">
      <c r="A28" t="n">
        <v>2</v>
      </c>
      <c r="B28" t="n">
        <v>85</v>
      </c>
      <c r="C28" t="inlineStr">
        <is>
          <t xml:space="preserve">CONCLUIDO	</t>
        </is>
      </c>
      <c r="D28" t="n">
        <v>8.202299999999999</v>
      </c>
      <c r="E28" t="n">
        <v>12.19</v>
      </c>
      <c r="F28" t="n">
        <v>8.84</v>
      </c>
      <c r="G28" t="n">
        <v>18.28</v>
      </c>
      <c r="H28" t="n">
        <v>0.31</v>
      </c>
      <c r="I28" t="n">
        <v>29</v>
      </c>
      <c r="J28" t="n">
        <v>170.79</v>
      </c>
      <c r="K28" t="n">
        <v>51.39</v>
      </c>
      <c r="L28" t="n">
        <v>3</v>
      </c>
      <c r="M28" t="n">
        <v>0</v>
      </c>
      <c r="N28" t="n">
        <v>31.4</v>
      </c>
      <c r="O28" t="n">
        <v>21297.94</v>
      </c>
      <c r="P28" t="n">
        <v>83.67</v>
      </c>
      <c r="Q28" t="n">
        <v>2322.73</v>
      </c>
      <c r="R28" t="n">
        <v>89.04000000000001</v>
      </c>
      <c r="S28" t="n">
        <v>54.16</v>
      </c>
      <c r="T28" t="n">
        <v>17744.3</v>
      </c>
      <c r="U28" t="n">
        <v>0.61</v>
      </c>
      <c r="V28" t="n">
        <v>0.87</v>
      </c>
      <c r="W28" t="n">
        <v>0.19</v>
      </c>
      <c r="X28" t="n">
        <v>1.07</v>
      </c>
      <c r="Y28" t="n">
        <v>2</v>
      </c>
      <c r="Z28" t="n">
        <v>10</v>
      </c>
    </row>
    <row r="29">
      <c r="A29" t="n">
        <v>0</v>
      </c>
      <c r="B29" t="n">
        <v>20</v>
      </c>
      <c r="C29" t="inlineStr">
        <is>
          <t xml:space="preserve">CONCLUIDO	</t>
        </is>
      </c>
      <c r="D29" t="n">
        <v>6.4934</v>
      </c>
      <c r="E29" t="n">
        <v>15.4</v>
      </c>
      <c r="F29" t="n">
        <v>12.22</v>
      </c>
      <c r="G29" t="n">
        <v>6.27</v>
      </c>
      <c r="H29" t="n">
        <v>0.34</v>
      </c>
      <c r="I29" t="n">
        <v>117</v>
      </c>
      <c r="J29" t="n">
        <v>51.33</v>
      </c>
      <c r="K29" t="n">
        <v>24.83</v>
      </c>
      <c r="L29" t="n">
        <v>1</v>
      </c>
      <c r="M29" t="n">
        <v>0</v>
      </c>
      <c r="N29" t="n">
        <v>5.51</v>
      </c>
      <c r="O29" t="n">
        <v>6564.78</v>
      </c>
      <c r="P29" t="n">
        <v>56.8</v>
      </c>
      <c r="Q29" t="n">
        <v>2324.17</v>
      </c>
      <c r="R29" t="n">
        <v>197.97</v>
      </c>
      <c r="S29" t="n">
        <v>54.16</v>
      </c>
      <c r="T29" t="n">
        <v>71769.19</v>
      </c>
      <c r="U29" t="n">
        <v>0.27</v>
      </c>
      <c r="V29" t="n">
        <v>0.63</v>
      </c>
      <c r="W29" t="n">
        <v>0.45</v>
      </c>
      <c r="X29" t="n">
        <v>4.46</v>
      </c>
      <c r="Y29" t="n">
        <v>2</v>
      </c>
      <c r="Z29" t="n">
        <v>10</v>
      </c>
    </row>
    <row r="30">
      <c r="A30" t="n">
        <v>0</v>
      </c>
      <c r="B30" t="n">
        <v>65</v>
      </c>
      <c r="C30" t="inlineStr">
        <is>
          <t xml:space="preserve">CONCLUIDO	</t>
        </is>
      </c>
      <c r="D30" t="n">
        <v>6.7762</v>
      </c>
      <c r="E30" t="n">
        <v>14.76</v>
      </c>
      <c r="F30" t="n">
        <v>10.56</v>
      </c>
      <c r="G30" t="n">
        <v>8.56</v>
      </c>
      <c r="H30" t="n">
        <v>0.13</v>
      </c>
      <c r="I30" t="n">
        <v>74</v>
      </c>
      <c r="J30" t="n">
        <v>133.21</v>
      </c>
      <c r="K30" t="n">
        <v>46.47</v>
      </c>
      <c r="L30" t="n">
        <v>1</v>
      </c>
      <c r="M30" t="n">
        <v>72</v>
      </c>
      <c r="N30" t="n">
        <v>20.75</v>
      </c>
      <c r="O30" t="n">
        <v>16663.42</v>
      </c>
      <c r="P30" t="n">
        <v>100.86</v>
      </c>
      <c r="Q30" t="n">
        <v>2322.86</v>
      </c>
      <c r="R30" t="n">
        <v>148.17</v>
      </c>
      <c r="S30" t="n">
        <v>54.16</v>
      </c>
      <c r="T30" t="n">
        <v>47083.9</v>
      </c>
      <c r="U30" t="n">
        <v>0.37</v>
      </c>
      <c r="V30" t="n">
        <v>0.73</v>
      </c>
      <c r="W30" t="n">
        <v>0.23</v>
      </c>
      <c r="X30" t="n">
        <v>2.8</v>
      </c>
      <c r="Y30" t="n">
        <v>2</v>
      </c>
      <c r="Z30" t="n">
        <v>10</v>
      </c>
    </row>
    <row r="31">
      <c r="A31" t="n">
        <v>1</v>
      </c>
      <c r="B31" t="n">
        <v>65</v>
      </c>
      <c r="C31" t="inlineStr">
        <is>
          <t xml:space="preserve">CONCLUIDO	</t>
        </is>
      </c>
      <c r="D31" t="n">
        <v>8.1538</v>
      </c>
      <c r="E31" t="n">
        <v>12.26</v>
      </c>
      <c r="F31" t="n">
        <v>9.08</v>
      </c>
      <c r="G31" t="n">
        <v>14.72</v>
      </c>
      <c r="H31" t="n">
        <v>0.26</v>
      </c>
      <c r="I31" t="n">
        <v>37</v>
      </c>
      <c r="J31" t="n">
        <v>134.55</v>
      </c>
      <c r="K31" t="n">
        <v>46.47</v>
      </c>
      <c r="L31" t="n">
        <v>2</v>
      </c>
      <c r="M31" t="n">
        <v>0</v>
      </c>
      <c r="N31" t="n">
        <v>21.09</v>
      </c>
      <c r="O31" t="n">
        <v>16828.84</v>
      </c>
      <c r="P31" t="n">
        <v>74.68000000000001</v>
      </c>
      <c r="Q31" t="n">
        <v>2322.7</v>
      </c>
      <c r="R31" t="n">
        <v>96.69</v>
      </c>
      <c r="S31" t="n">
        <v>54.16</v>
      </c>
      <c r="T31" t="n">
        <v>21532.82</v>
      </c>
      <c r="U31" t="n">
        <v>0.5600000000000001</v>
      </c>
      <c r="V31" t="n">
        <v>0.85</v>
      </c>
      <c r="W31" t="n">
        <v>0.21</v>
      </c>
      <c r="X31" t="n">
        <v>1.32</v>
      </c>
      <c r="Y31" t="n">
        <v>2</v>
      </c>
      <c r="Z31" t="n">
        <v>10</v>
      </c>
    </row>
    <row r="32">
      <c r="A32" t="n">
        <v>0</v>
      </c>
      <c r="B32" t="n">
        <v>75</v>
      </c>
      <c r="C32" t="inlineStr">
        <is>
          <t xml:space="preserve">CONCLUIDO	</t>
        </is>
      </c>
      <c r="D32" t="n">
        <v>6.2068</v>
      </c>
      <c r="E32" t="n">
        <v>16.11</v>
      </c>
      <c r="F32" t="n">
        <v>11.15</v>
      </c>
      <c r="G32" t="n">
        <v>7.6</v>
      </c>
      <c r="H32" t="n">
        <v>0.12</v>
      </c>
      <c r="I32" t="n">
        <v>88</v>
      </c>
      <c r="J32" t="n">
        <v>150.44</v>
      </c>
      <c r="K32" t="n">
        <v>49.1</v>
      </c>
      <c r="L32" t="n">
        <v>1</v>
      </c>
      <c r="M32" t="n">
        <v>86</v>
      </c>
      <c r="N32" t="n">
        <v>25.34</v>
      </c>
      <c r="O32" t="n">
        <v>18787.76</v>
      </c>
      <c r="P32" t="n">
        <v>119.37</v>
      </c>
      <c r="Q32" t="n">
        <v>2323.37</v>
      </c>
      <c r="R32" t="n">
        <v>167.77</v>
      </c>
      <c r="S32" t="n">
        <v>54.16</v>
      </c>
      <c r="T32" t="n">
        <v>56817.83</v>
      </c>
      <c r="U32" t="n">
        <v>0.32</v>
      </c>
      <c r="V32" t="n">
        <v>0.6899999999999999</v>
      </c>
      <c r="W32" t="n">
        <v>0.24</v>
      </c>
      <c r="X32" t="n">
        <v>3.38</v>
      </c>
      <c r="Y32" t="n">
        <v>2</v>
      </c>
      <c r="Z32" t="n">
        <v>10</v>
      </c>
    </row>
    <row r="33">
      <c r="A33" t="n">
        <v>1</v>
      </c>
      <c r="B33" t="n">
        <v>75</v>
      </c>
      <c r="C33" t="inlineStr">
        <is>
          <t xml:space="preserve">CONCLUIDO	</t>
        </is>
      </c>
      <c r="D33" t="n">
        <v>8.165100000000001</v>
      </c>
      <c r="E33" t="n">
        <v>12.25</v>
      </c>
      <c r="F33" t="n">
        <v>8.99</v>
      </c>
      <c r="G33" t="n">
        <v>16.86</v>
      </c>
      <c r="H33" t="n">
        <v>0.23</v>
      </c>
      <c r="I33" t="n">
        <v>32</v>
      </c>
      <c r="J33" t="n">
        <v>151.83</v>
      </c>
      <c r="K33" t="n">
        <v>49.1</v>
      </c>
      <c r="L33" t="n">
        <v>2</v>
      </c>
      <c r="M33" t="n">
        <v>2</v>
      </c>
      <c r="N33" t="n">
        <v>25.73</v>
      </c>
      <c r="O33" t="n">
        <v>18959.54</v>
      </c>
      <c r="P33" t="n">
        <v>78.8</v>
      </c>
      <c r="Q33" t="n">
        <v>2322.92</v>
      </c>
      <c r="R33" t="n">
        <v>94.48</v>
      </c>
      <c r="S33" t="n">
        <v>54.16</v>
      </c>
      <c r="T33" t="n">
        <v>20449.42</v>
      </c>
      <c r="U33" t="n">
        <v>0.57</v>
      </c>
      <c r="V33" t="n">
        <v>0.86</v>
      </c>
      <c r="W33" t="n">
        <v>0.19</v>
      </c>
      <c r="X33" t="n">
        <v>1.23</v>
      </c>
      <c r="Y33" t="n">
        <v>2</v>
      </c>
      <c r="Z33" t="n">
        <v>10</v>
      </c>
    </row>
    <row r="34">
      <c r="A34" t="n">
        <v>2</v>
      </c>
      <c r="B34" t="n">
        <v>75</v>
      </c>
      <c r="C34" t="inlineStr">
        <is>
          <t xml:space="preserve">CONCLUIDO	</t>
        </is>
      </c>
      <c r="D34" t="n">
        <v>8.161199999999999</v>
      </c>
      <c r="E34" t="n">
        <v>12.25</v>
      </c>
      <c r="F34" t="n">
        <v>9</v>
      </c>
      <c r="G34" t="n">
        <v>16.87</v>
      </c>
      <c r="H34" t="n">
        <v>0.35</v>
      </c>
      <c r="I34" t="n">
        <v>32</v>
      </c>
      <c r="J34" t="n">
        <v>153.23</v>
      </c>
      <c r="K34" t="n">
        <v>49.1</v>
      </c>
      <c r="L34" t="n">
        <v>3</v>
      </c>
      <c r="M34" t="n">
        <v>0</v>
      </c>
      <c r="N34" t="n">
        <v>26.13</v>
      </c>
      <c r="O34" t="n">
        <v>19131.85</v>
      </c>
      <c r="P34" t="n">
        <v>79.56</v>
      </c>
      <c r="Q34" t="n">
        <v>2322.94</v>
      </c>
      <c r="R34" t="n">
        <v>94.56999999999999</v>
      </c>
      <c r="S34" t="n">
        <v>54.16</v>
      </c>
      <c r="T34" t="n">
        <v>20494.84</v>
      </c>
      <c r="U34" t="n">
        <v>0.57</v>
      </c>
      <c r="V34" t="n">
        <v>0.86</v>
      </c>
      <c r="W34" t="n">
        <v>0.2</v>
      </c>
      <c r="X34" t="n">
        <v>1.24</v>
      </c>
      <c r="Y34" t="n">
        <v>2</v>
      </c>
      <c r="Z34" t="n">
        <v>10</v>
      </c>
    </row>
    <row r="35">
      <c r="A35" t="n">
        <v>0</v>
      </c>
      <c r="B35" t="n">
        <v>95</v>
      </c>
      <c r="C35" t="inlineStr">
        <is>
          <t xml:space="preserve">CONCLUIDO	</t>
        </is>
      </c>
      <c r="D35" t="n">
        <v>5.2293</v>
      </c>
      <c r="E35" t="n">
        <v>19.12</v>
      </c>
      <c r="F35" t="n">
        <v>12.34</v>
      </c>
      <c r="G35" t="n">
        <v>6.38</v>
      </c>
      <c r="H35" t="n">
        <v>0.1</v>
      </c>
      <c r="I35" t="n">
        <v>116</v>
      </c>
      <c r="J35" t="n">
        <v>185.69</v>
      </c>
      <c r="K35" t="n">
        <v>53.44</v>
      </c>
      <c r="L35" t="n">
        <v>1</v>
      </c>
      <c r="M35" t="n">
        <v>114</v>
      </c>
      <c r="N35" t="n">
        <v>36.26</v>
      </c>
      <c r="O35" t="n">
        <v>23136.14</v>
      </c>
      <c r="P35" t="n">
        <v>157.42</v>
      </c>
      <c r="Q35" t="n">
        <v>2323.35</v>
      </c>
      <c r="R35" t="n">
        <v>208.11</v>
      </c>
      <c r="S35" t="n">
        <v>54.16</v>
      </c>
      <c r="T35" t="n">
        <v>76844.88</v>
      </c>
      <c r="U35" t="n">
        <v>0.26</v>
      </c>
      <c r="V35" t="n">
        <v>0.62</v>
      </c>
      <c r="W35" t="n">
        <v>0.29</v>
      </c>
      <c r="X35" t="n">
        <v>4.57</v>
      </c>
      <c r="Y35" t="n">
        <v>2</v>
      </c>
      <c r="Z35" t="n">
        <v>10</v>
      </c>
    </row>
    <row r="36">
      <c r="A36" t="n">
        <v>1</v>
      </c>
      <c r="B36" t="n">
        <v>95</v>
      </c>
      <c r="C36" t="inlineStr">
        <is>
          <t xml:space="preserve">CONCLUIDO	</t>
        </is>
      </c>
      <c r="D36" t="n">
        <v>7.7981</v>
      </c>
      <c r="E36" t="n">
        <v>12.82</v>
      </c>
      <c r="F36" t="n">
        <v>8.98</v>
      </c>
      <c r="G36" t="n">
        <v>14.56</v>
      </c>
      <c r="H36" t="n">
        <v>0.19</v>
      </c>
      <c r="I36" t="n">
        <v>37</v>
      </c>
      <c r="J36" t="n">
        <v>187.21</v>
      </c>
      <c r="K36" t="n">
        <v>53.44</v>
      </c>
      <c r="L36" t="n">
        <v>2</v>
      </c>
      <c r="M36" t="n">
        <v>35</v>
      </c>
      <c r="N36" t="n">
        <v>36.77</v>
      </c>
      <c r="O36" t="n">
        <v>23322.88</v>
      </c>
      <c r="P36" t="n">
        <v>99</v>
      </c>
      <c r="Q36" t="n">
        <v>2322.81</v>
      </c>
      <c r="R36" t="n">
        <v>95.14</v>
      </c>
      <c r="S36" t="n">
        <v>54.16</v>
      </c>
      <c r="T36" t="n">
        <v>20757.54</v>
      </c>
      <c r="U36" t="n">
        <v>0.57</v>
      </c>
      <c r="V36" t="n">
        <v>0.86</v>
      </c>
      <c r="W36" t="n">
        <v>0.15</v>
      </c>
      <c r="X36" t="n">
        <v>1.22</v>
      </c>
      <c r="Y36" t="n">
        <v>2</v>
      </c>
      <c r="Z36" t="n">
        <v>10</v>
      </c>
    </row>
    <row r="37">
      <c r="A37" t="n">
        <v>2</v>
      </c>
      <c r="B37" t="n">
        <v>95</v>
      </c>
      <c r="C37" t="inlineStr">
        <is>
          <t xml:space="preserve">CONCLUIDO	</t>
        </is>
      </c>
      <c r="D37" t="n">
        <v>8.2104</v>
      </c>
      <c r="E37" t="n">
        <v>12.18</v>
      </c>
      <c r="F37" t="n">
        <v>8.74</v>
      </c>
      <c r="G37" t="n">
        <v>20.18</v>
      </c>
      <c r="H37" t="n">
        <v>0.28</v>
      </c>
      <c r="I37" t="n">
        <v>26</v>
      </c>
      <c r="J37" t="n">
        <v>188.73</v>
      </c>
      <c r="K37" t="n">
        <v>53.44</v>
      </c>
      <c r="L37" t="n">
        <v>3</v>
      </c>
      <c r="M37" t="n">
        <v>0</v>
      </c>
      <c r="N37" t="n">
        <v>37.29</v>
      </c>
      <c r="O37" t="n">
        <v>23510.33</v>
      </c>
      <c r="P37" t="n">
        <v>87.5</v>
      </c>
      <c r="Q37" t="n">
        <v>2322.63</v>
      </c>
      <c r="R37" t="n">
        <v>86.16</v>
      </c>
      <c r="S37" t="n">
        <v>54.16</v>
      </c>
      <c r="T37" t="n">
        <v>16320.46</v>
      </c>
      <c r="U37" t="n">
        <v>0.63</v>
      </c>
      <c r="V37" t="n">
        <v>0.88</v>
      </c>
      <c r="W37" t="n">
        <v>0.18</v>
      </c>
      <c r="X37" t="n">
        <v>0.98</v>
      </c>
      <c r="Y37" t="n">
        <v>2</v>
      </c>
      <c r="Z37" t="n">
        <v>10</v>
      </c>
    </row>
    <row r="38">
      <c r="A38" t="n">
        <v>0</v>
      </c>
      <c r="B38" t="n">
        <v>55</v>
      </c>
      <c r="C38" t="inlineStr">
        <is>
          <t xml:space="preserve">CONCLUIDO	</t>
        </is>
      </c>
      <c r="D38" t="n">
        <v>7.4186</v>
      </c>
      <c r="E38" t="n">
        <v>13.48</v>
      </c>
      <c r="F38" t="n">
        <v>9.960000000000001</v>
      </c>
      <c r="G38" t="n">
        <v>9.960000000000001</v>
      </c>
      <c r="H38" t="n">
        <v>0.15</v>
      </c>
      <c r="I38" t="n">
        <v>60</v>
      </c>
      <c r="J38" t="n">
        <v>116.05</v>
      </c>
      <c r="K38" t="n">
        <v>43.4</v>
      </c>
      <c r="L38" t="n">
        <v>1</v>
      </c>
      <c r="M38" t="n">
        <v>57</v>
      </c>
      <c r="N38" t="n">
        <v>16.65</v>
      </c>
      <c r="O38" t="n">
        <v>14546.17</v>
      </c>
      <c r="P38" t="n">
        <v>81.53</v>
      </c>
      <c r="Q38" t="n">
        <v>2323.38</v>
      </c>
      <c r="R38" t="n">
        <v>127.94</v>
      </c>
      <c r="S38" t="n">
        <v>54.16</v>
      </c>
      <c r="T38" t="n">
        <v>37043.11</v>
      </c>
      <c r="U38" t="n">
        <v>0.42</v>
      </c>
      <c r="V38" t="n">
        <v>0.77</v>
      </c>
      <c r="W38" t="n">
        <v>0.2</v>
      </c>
      <c r="X38" t="n">
        <v>2.2</v>
      </c>
      <c r="Y38" t="n">
        <v>2</v>
      </c>
      <c r="Z38" t="n">
        <v>10</v>
      </c>
    </row>
    <row r="39">
      <c r="A39" t="n">
        <v>1</v>
      </c>
      <c r="B39" t="n">
        <v>55</v>
      </c>
      <c r="C39" t="inlineStr">
        <is>
          <t xml:space="preserve">CONCLUIDO	</t>
        </is>
      </c>
      <c r="D39" t="n">
        <v>7.9678</v>
      </c>
      <c r="E39" t="n">
        <v>12.55</v>
      </c>
      <c r="F39" t="n">
        <v>9.42</v>
      </c>
      <c r="G39" t="n">
        <v>12.84</v>
      </c>
      <c r="H39" t="n">
        <v>0.3</v>
      </c>
      <c r="I39" t="n">
        <v>44</v>
      </c>
      <c r="J39" t="n">
        <v>117.34</v>
      </c>
      <c r="K39" t="n">
        <v>43.4</v>
      </c>
      <c r="L39" t="n">
        <v>2</v>
      </c>
      <c r="M39" t="n">
        <v>0</v>
      </c>
      <c r="N39" t="n">
        <v>16.94</v>
      </c>
      <c r="O39" t="n">
        <v>14705.49</v>
      </c>
      <c r="P39" t="n">
        <v>71.70999999999999</v>
      </c>
      <c r="Q39" t="n">
        <v>2323.07</v>
      </c>
      <c r="R39" t="n">
        <v>107.7</v>
      </c>
      <c r="S39" t="n">
        <v>54.16</v>
      </c>
      <c r="T39" t="n">
        <v>26999.56</v>
      </c>
      <c r="U39" t="n">
        <v>0.5</v>
      </c>
      <c r="V39" t="n">
        <v>0.82</v>
      </c>
      <c r="W39" t="n">
        <v>0.24</v>
      </c>
      <c r="X39" t="n">
        <v>1.65</v>
      </c>
      <c r="Y39" t="n">
        <v>2</v>
      </c>
      <c r="Z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INDEX(resultados!$A$2:$ZZ$39, 1, MATCH($B$1, resultados!$A$1:$ZZ$1, 0))</f>
        <v/>
      </c>
      <c r="B7">
        <f>INDEX(resultados!$A$2:$ZZ$39, 1, MATCH($B$2, resultados!$A$1:$ZZ$1, 0))</f>
        <v/>
      </c>
      <c r="C7">
        <f>INDEX(resultados!$A$2:$ZZ$39, 1, MATCH($B$3, resultados!$A$1:$ZZ$1, 0))</f>
        <v/>
      </c>
    </row>
    <row r="8">
      <c r="A8">
        <f>INDEX(resultados!$A$2:$ZZ$39, 2, MATCH($B$1, resultados!$A$1:$ZZ$1, 0))</f>
        <v/>
      </c>
      <c r="B8">
        <f>INDEX(resultados!$A$2:$ZZ$39, 2, MATCH($B$2, resultados!$A$1:$ZZ$1, 0))</f>
        <v/>
      </c>
      <c r="C8">
        <f>INDEX(resultados!$A$2:$ZZ$39, 2, MATCH($B$3, resultados!$A$1:$ZZ$1, 0))</f>
        <v/>
      </c>
    </row>
    <row r="9">
      <c r="A9">
        <f>INDEX(resultados!$A$2:$ZZ$39, 3, MATCH($B$1, resultados!$A$1:$ZZ$1, 0))</f>
        <v/>
      </c>
      <c r="B9">
        <f>INDEX(resultados!$A$2:$ZZ$39, 3, MATCH($B$2, resultados!$A$1:$ZZ$1, 0))</f>
        <v/>
      </c>
      <c r="C9">
        <f>INDEX(resultados!$A$2:$ZZ$39, 3, MATCH($B$3, resultados!$A$1:$ZZ$1, 0))</f>
        <v/>
      </c>
    </row>
    <row r="10">
      <c r="A10">
        <f>INDEX(resultados!$A$2:$ZZ$39, 4, MATCH($B$1, resultados!$A$1:$ZZ$1, 0))</f>
        <v/>
      </c>
      <c r="B10">
        <f>INDEX(resultados!$A$2:$ZZ$39, 4, MATCH($B$2, resultados!$A$1:$ZZ$1, 0))</f>
        <v/>
      </c>
      <c r="C10">
        <f>INDEX(resultados!$A$2:$ZZ$39, 4, MATCH($B$3, resultados!$A$1:$ZZ$1, 0))</f>
        <v/>
      </c>
    </row>
    <row r="11">
      <c r="A11">
        <f>INDEX(resultados!$A$2:$ZZ$39, 5, MATCH($B$1, resultados!$A$1:$ZZ$1, 0))</f>
        <v/>
      </c>
      <c r="B11">
        <f>INDEX(resultados!$A$2:$ZZ$39, 5, MATCH($B$2, resultados!$A$1:$ZZ$1, 0))</f>
        <v/>
      </c>
      <c r="C11">
        <f>INDEX(resultados!$A$2:$ZZ$39, 5, MATCH($B$3, resultados!$A$1:$ZZ$1, 0))</f>
        <v/>
      </c>
    </row>
    <row r="12">
      <c r="A12">
        <f>INDEX(resultados!$A$2:$ZZ$39, 6, MATCH($B$1, resultados!$A$1:$ZZ$1, 0))</f>
        <v/>
      </c>
      <c r="B12">
        <f>INDEX(resultados!$A$2:$ZZ$39, 6, MATCH($B$2, resultados!$A$1:$ZZ$1, 0))</f>
        <v/>
      </c>
      <c r="C12">
        <f>INDEX(resultados!$A$2:$ZZ$39, 6, MATCH($B$3, resultados!$A$1:$ZZ$1, 0))</f>
        <v/>
      </c>
    </row>
    <row r="13">
      <c r="A13">
        <f>INDEX(resultados!$A$2:$ZZ$39, 7, MATCH($B$1, resultados!$A$1:$ZZ$1, 0))</f>
        <v/>
      </c>
      <c r="B13">
        <f>INDEX(resultados!$A$2:$ZZ$39, 7, MATCH($B$2, resultados!$A$1:$ZZ$1, 0))</f>
        <v/>
      </c>
      <c r="C13">
        <f>INDEX(resultados!$A$2:$ZZ$39, 7, MATCH($B$3, resultados!$A$1:$ZZ$1, 0))</f>
        <v/>
      </c>
    </row>
    <row r="14">
      <c r="A14">
        <f>INDEX(resultados!$A$2:$ZZ$39, 8, MATCH($B$1, resultados!$A$1:$ZZ$1, 0))</f>
        <v/>
      </c>
      <c r="B14">
        <f>INDEX(resultados!$A$2:$ZZ$39, 8, MATCH($B$2, resultados!$A$1:$ZZ$1, 0))</f>
        <v/>
      </c>
      <c r="C14">
        <f>INDEX(resultados!$A$2:$ZZ$39, 8, MATCH($B$3, resultados!$A$1:$ZZ$1, 0))</f>
        <v/>
      </c>
    </row>
    <row r="15">
      <c r="A15">
        <f>INDEX(resultados!$A$2:$ZZ$39, 9, MATCH($B$1, resultados!$A$1:$ZZ$1, 0))</f>
        <v/>
      </c>
      <c r="B15">
        <f>INDEX(resultados!$A$2:$ZZ$39, 9, MATCH($B$2, resultados!$A$1:$ZZ$1, 0))</f>
        <v/>
      </c>
      <c r="C15">
        <f>INDEX(resultados!$A$2:$ZZ$39, 9, MATCH($B$3, resultados!$A$1:$ZZ$1, 0))</f>
        <v/>
      </c>
    </row>
    <row r="16">
      <c r="A16">
        <f>INDEX(resultados!$A$2:$ZZ$39, 10, MATCH($B$1, resultados!$A$1:$ZZ$1, 0))</f>
        <v/>
      </c>
      <c r="B16">
        <f>INDEX(resultados!$A$2:$ZZ$39, 10, MATCH($B$2, resultados!$A$1:$ZZ$1, 0))</f>
        <v/>
      </c>
      <c r="C16">
        <f>INDEX(resultados!$A$2:$ZZ$39, 10, MATCH($B$3, resultados!$A$1:$ZZ$1, 0))</f>
        <v/>
      </c>
    </row>
    <row r="17">
      <c r="A17">
        <f>INDEX(resultados!$A$2:$ZZ$39, 11, MATCH($B$1, resultados!$A$1:$ZZ$1, 0))</f>
        <v/>
      </c>
      <c r="B17">
        <f>INDEX(resultados!$A$2:$ZZ$39, 11, MATCH($B$2, resultados!$A$1:$ZZ$1, 0))</f>
        <v/>
      </c>
      <c r="C17">
        <f>INDEX(resultados!$A$2:$ZZ$39, 11, MATCH($B$3, resultados!$A$1:$ZZ$1, 0))</f>
        <v/>
      </c>
    </row>
    <row r="18">
      <c r="A18">
        <f>INDEX(resultados!$A$2:$ZZ$39, 12, MATCH($B$1, resultados!$A$1:$ZZ$1, 0))</f>
        <v/>
      </c>
      <c r="B18">
        <f>INDEX(resultados!$A$2:$ZZ$39, 12, MATCH($B$2, resultados!$A$1:$ZZ$1, 0))</f>
        <v/>
      </c>
      <c r="C18">
        <f>INDEX(resultados!$A$2:$ZZ$39, 12, MATCH($B$3, resultados!$A$1:$ZZ$1, 0))</f>
        <v/>
      </c>
    </row>
    <row r="19">
      <c r="A19">
        <f>INDEX(resultados!$A$2:$ZZ$39, 13, MATCH($B$1, resultados!$A$1:$ZZ$1, 0))</f>
        <v/>
      </c>
      <c r="B19">
        <f>INDEX(resultados!$A$2:$ZZ$39, 13, MATCH($B$2, resultados!$A$1:$ZZ$1, 0))</f>
        <v/>
      </c>
      <c r="C19">
        <f>INDEX(resultados!$A$2:$ZZ$39, 13, MATCH($B$3, resultados!$A$1:$ZZ$1, 0))</f>
        <v/>
      </c>
    </row>
    <row r="20">
      <c r="A20">
        <f>INDEX(resultados!$A$2:$ZZ$39, 14, MATCH($B$1, resultados!$A$1:$ZZ$1, 0))</f>
        <v/>
      </c>
      <c r="B20">
        <f>INDEX(resultados!$A$2:$ZZ$39, 14, MATCH($B$2, resultados!$A$1:$ZZ$1, 0))</f>
        <v/>
      </c>
      <c r="C20">
        <f>INDEX(resultados!$A$2:$ZZ$39, 14, MATCH($B$3, resultados!$A$1:$ZZ$1, 0))</f>
        <v/>
      </c>
    </row>
    <row r="21">
      <c r="A21">
        <f>INDEX(resultados!$A$2:$ZZ$39, 15, MATCH($B$1, resultados!$A$1:$ZZ$1, 0))</f>
        <v/>
      </c>
      <c r="B21">
        <f>INDEX(resultados!$A$2:$ZZ$39, 15, MATCH($B$2, resultados!$A$1:$ZZ$1, 0))</f>
        <v/>
      </c>
      <c r="C21">
        <f>INDEX(resultados!$A$2:$ZZ$39, 15, MATCH($B$3, resultados!$A$1:$ZZ$1, 0))</f>
        <v/>
      </c>
    </row>
    <row r="22">
      <c r="A22">
        <f>INDEX(resultados!$A$2:$ZZ$39, 16, MATCH($B$1, resultados!$A$1:$ZZ$1, 0))</f>
        <v/>
      </c>
      <c r="B22">
        <f>INDEX(resultados!$A$2:$ZZ$39, 16, MATCH($B$2, resultados!$A$1:$ZZ$1, 0))</f>
        <v/>
      </c>
      <c r="C22">
        <f>INDEX(resultados!$A$2:$ZZ$39, 16, MATCH($B$3, resultados!$A$1:$ZZ$1, 0))</f>
        <v/>
      </c>
    </row>
    <row r="23">
      <c r="A23">
        <f>INDEX(resultados!$A$2:$ZZ$39, 17, MATCH($B$1, resultados!$A$1:$ZZ$1, 0))</f>
        <v/>
      </c>
      <c r="B23">
        <f>INDEX(resultados!$A$2:$ZZ$39, 17, MATCH($B$2, resultados!$A$1:$ZZ$1, 0))</f>
        <v/>
      </c>
      <c r="C23">
        <f>INDEX(resultados!$A$2:$ZZ$39, 17, MATCH($B$3, resultados!$A$1:$ZZ$1, 0))</f>
        <v/>
      </c>
    </row>
    <row r="24">
      <c r="A24">
        <f>INDEX(resultados!$A$2:$ZZ$39, 18, MATCH($B$1, resultados!$A$1:$ZZ$1, 0))</f>
        <v/>
      </c>
      <c r="B24">
        <f>INDEX(resultados!$A$2:$ZZ$39, 18, MATCH($B$2, resultados!$A$1:$ZZ$1, 0))</f>
        <v/>
      </c>
      <c r="C24">
        <f>INDEX(resultados!$A$2:$ZZ$39, 18, MATCH($B$3, resultados!$A$1:$ZZ$1, 0))</f>
        <v/>
      </c>
    </row>
    <row r="25">
      <c r="A25">
        <f>INDEX(resultados!$A$2:$ZZ$39, 19, MATCH($B$1, resultados!$A$1:$ZZ$1, 0))</f>
        <v/>
      </c>
      <c r="B25">
        <f>INDEX(resultados!$A$2:$ZZ$39, 19, MATCH($B$2, resultados!$A$1:$ZZ$1, 0))</f>
        <v/>
      </c>
      <c r="C25">
        <f>INDEX(resultados!$A$2:$ZZ$39, 19, MATCH($B$3, resultados!$A$1:$ZZ$1, 0))</f>
        <v/>
      </c>
    </row>
    <row r="26">
      <c r="A26">
        <f>INDEX(resultados!$A$2:$ZZ$39, 20, MATCH($B$1, resultados!$A$1:$ZZ$1, 0))</f>
        <v/>
      </c>
      <c r="B26">
        <f>INDEX(resultados!$A$2:$ZZ$39, 20, MATCH($B$2, resultados!$A$1:$ZZ$1, 0))</f>
        <v/>
      </c>
      <c r="C26">
        <f>INDEX(resultados!$A$2:$ZZ$39, 20, MATCH($B$3, resultados!$A$1:$ZZ$1, 0))</f>
        <v/>
      </c>
    </row>
    <row r="27">
      <c r="A27">
        <f>INDEX(resultados!$A$2:$ZZ$39, 21, MATCH($B$1, resultados!$A$1:$ZZ$1, 0))</f>
        <v/>
      </c>
      <c r="B27">
        <f>INDEX(resultados!$A$2:$ZZ$39, 21, MATCH($B$2, resultados!$A$1:$ZZ$1, 0))</f>
        <v/>
      </c>
      <c r="C27">
        <f>INDEX(resultados!$A$2:$ZZ$39, 21, MATCH($B$3, resultados!$A$1:$ZZ$1, 0))</f>
        <v/>
      </c>
    </row>
    <row r="28">
      <c r="A28">
        <f>INDEX(resultados!$A$2:$ZZ$39, 22, MATCH($B$1, resultados!$A$1:$ZZ$1, 0))</f>
        <v/>
      </c>
      <c r="B28">
        <f>INDEX(resultados!$A$2:$ZZ$39, 22, MATCH($B$2, resultados!$A$1:$ZZ$1, 0))</f>
        <v/>
      </c>
      <c r="C28">
        <f>INDEX(resultados!$A$2:$ZZ$39, 22, MATCH($B$3, resultados!$A$1:$ZZ$1, 0))</f>
        <v/>
      </c>
    </row>
    <row r="29">
      <c r="A29">
        <f>INDEX(resultados!$A$2:$ZZ$39, 23, MATCH($B$1, resultados!$A$1:$ZZ$1, 0))</f>
        <v/>
      </c>
      <c r="B29">
        <f>INDEX(resultados!$A$2:$ZZ$39, 23, MATCH($B$2, resultados!$A$1:$ZZ$1, 0))</f>
        <v/>
      </c>
      <c r="C29">
        <f>INDEX(resultados!$A$2:$ZZ$39, 23, MATCH($B$3, resultados!$A$1:$ZZ$1, 0))</f>
        <v/>
      </c>
    </row>
    <row r="30">
      <c r="A30">
        <f>INDEX(resultados!$A$2:$ZZ$39, 24, MATCH($B$1, resultados!$A$1:$ZZ$1, 0))</f>
        <v/>
      </c>
      <c r="B30">
        <f>INDEX(resultados!$A$2:$ZZ$39, 24, MATCH($B$2, resultados!$A$1:$ZZ$1, 0))</f>
        <v/>
      </c>
      <c r="C30">
        <f>INDEX(resultados!$A$2:$ZZ$39, 24, MATCH($B$3, resultados!$A$1:$ZZ$1, 0))</f>
        <v/>
      </c>
    </row>
    <row r="31">
      <c r="A31">
        <f>INDEX(resultados!$A$2:$ZZ$39, 25, MATCH($B$1, resultados!$A$1:$ZZ$1, 0))</f>
        <v/>
      </c>
      <c r="B31">
        <f>INDEX(resultados!$A$2:$ZZ$39, 25, MATCH($B$2, resultados!$A$1:$ZZ$1, 0))</f>
        <v/>
      </c>
      <c r="C31">
        <f>INDEX(resultados!$A$2:$ZZ$39, 25, MATCH($B$3, resultados!$A$1:$ZZ$1, 0))</f>
        <v/>
      </c>
    </row>
    <row r="32">
      <c r="A32">
        <f>INDEX(resultados!$A$2:$ZZ$39, 26, MATCH($B$1, resultados!$A$1:$ZZ$1, 0))</f>
        <v/>
      </c>
      <c r="B32">
        <f>INDEX(resultados!$A$2:$ZZ$39, 26, MATCH($B$2, resultados!$A$1:$ZZ$1, 0))</f>
        <v/>
      </c>
      <c r="C32">
        <f>INDEX(resultados!$A$2:$ZZ$39, 26, MATCH($B$3, resultados!$A$1:$ZZ$1, 0))</f>
        <v/>
      </c>
    </row>
    <row r="33">
      <c r="A33">
        <f>INDEX(resultados!$A$2:$ZZ$39, 27, MATCH($B$1, resultados!$A$1:$ZZ$1, 0))</f>
        <v/>
      </c>
      <c r="B33">
        <f>INDEX(resultados!$A$2:$ZZ$39, 27, MATCH($B$2, resultados!$A$1:$ZZ$1, 0))</f>
        <v/>
      </c>
      <c r="C33">
        <f>INDEX(resultados!$A$2:$ZZ$39, 27, MATCH($B$3, resultados!$A$1:$ZZ$1, 0))</f>
        <v/>
      </c>
    </row>
    <row r="34">
      <c r="A34">
        <f>INDEX(resultados!$A$2:$ZZ$39, 28, MATCH($B$1, resultados!$A$1:$ZZ$1, 0))</f>
        <v/>
      </c>
      <c r="B34">
        <f>INDEX(resultados!$A$2:$ZZ$39, 28, MATCH($B$2, resultados!$A$1:$ZZ$1, 0))</f>
        <v/>
      </c>
      <c r="C34">
        <f>INDEX(resultados!$A$2:$ZZ$39, 28, MATCH($B$3, resultados!$A$1:$ZZ$1, 0))</f>
        <v/>
      </c>
    </row>
    <row r="35">
      <c r="A35">
        <f>INDEX(resultados!$A$2:$ZZ$39, 29, MATCH($B$1, resultados!$A$1:$ZZ$1, 0))</f>
        <v/>
      </c>
      <c r="B35">
        <f>INDEX(resultados!$A$2:$ZZ$39, 29, MATCH($B$2, resultados!$A$1:$ZZ$1, 0))</f>
        <v/>
      </c>
      <c r="C35">
        <f>INDEX(resultados!$A$2:$ZZ$39, 29, MATCH($B$3, resultados!$A$1:$ZZ$1, 0))</f>
        <v/>
      </c>
    </row>
    <row r="36">
      <c r="A36">
        <f>INDEX(resultados!$A$2:$ZZ$39, 30, MATCH($B$1, resultados!$A$1:$ZZ$1, 0))</f>
        <v/>
      </c>
      <c r="B36">
        <f>INDEX(resultados!$A$2:$ZZ$39, 30, MATCH($B$2, resultados!$A$1:$ZZ$1, 0))</f>
        <v/>
      </c>
      <c r="C36">
        <f>INDEX(resultados!$A$2:$ZZ$39, 30, MATCH($B$3, resultados!$A$1:$ZZ$1, 0))</f>
        <v/>
      </c>
    </row>
    <row r="37">
      <c r="A37">
        <f>INDEX(resultados!$A$2:$ZZ$39, 31, MATCH($B$1, resultados!$A$1:$ZZ$1, 0))</f>
        <v/>
      </c>
      <c r="B37">
        <f>INDEX(resultados!$A$2:$ZZ$39, 31, MATCH($B$2, resultados!$A$1:$ZZ$1, 0))</f>
        <v/>
      </c>
      <c r="C37">
        <f>INDEX(resultados!$A$2:$ZZ$39, 31, MATCH($B$3, resultados!$A$1:$ZZ$1, 0))</f>
        <v/>
      </c>
    </row>
    <row r="38">
      <c r="A38">
        <f>INDEX(resultados!$A$2:$ZZ$39, 32, MATCH($B$1, resultados!$A$1:$ZZ$1, 0))</f>
        <v/>
      </c>
      <c r="B38">
        <f>INDEX(resultados!$A$2:$ZZ$39, 32, MATCH($B$2, resultados!$A$1:$ZZ$1, 0))</f>
        <v/>
      </c>
      <c r="C38">
        <f>INDEX(resultados!$A$2:$ZZ$39, 32, MATCH($B$3, resultados!$A$1:$ZZ$1, 0))</f>
        <v/>
      </c>
    </row>
    <row r="39">
      <c r="A39">
        <f>INDEX(resultados!$A$2:$ZZ$39, 33, MATCH($B$1, resultados!$A$1:$ZZ$1, 0))</f>
        <v/>
      </c>
      <c r="B39">
        <f>INDEX(resultados!$A$2:$ZZ$39, 33, MATCH($B$2, resultados!$A$1:$ZZ$1, 0))</f>
        <v/>
      </c>
      <c r="C39">
        <f>INDEX(resultados!$A$2:$ZZ$39, 33, MATCH($B$3, resultados!$A$1:$ZZ$1, 0))</f>
        <v/>
      </c>
    </row>
    <row r="40">
      <c r="A40">
        <f>INDEX(resultados!$A$2:$ZZ$39, 34, MATCH($B$1, resultados!$A$1:$ZZ$1, 0))</f>
        <v/>
      </c>
      <c r="B40">
        <f>INDEX(resultados!$A$2:$ZZ$39, 34, MATCH($B$2, resultados!$A$1:$ZZ$1, 0))</f>
        <v/>
      </c>
      <c r="C40">
        <f>INDEX(resultados!$A$2:$ZZ$39, 34, MATCH($B$3, resultados!$A$1:$ZZ$1, 0))</f>
        <v/>
      </c>
    </row>
    <row r="41">
      <c r="A41">
        <f>INDEX(resultados!$A$2:$ZZ$39, 35, MATCH($B$1, resultados!$A$1:$ZZ$1, 0))</f>
        <v/>
      </c>
      <c r="B41">
        <f>INDEX(resultados!$A$2:$ZZ$39, 35, MATCH($B$2, resultados!$A$1:$ZZ$1, 0))</f>
        <v/>
      </c>
      <c r="C41">
        <f>INDEX(resultados!$A$2:$ZZ$39, 35, MATCH($B$3, resultados!$A$1:$ZZ$1, 0))</f>
        <v/>
      </c>
    </row>
    <row r="42">
      <c r="A42">
        <f>INDEX(resultados!$A$2:$ZZ$39, 36, MATCH($B$1, resultados!$A$1:$ZZ$1, 0))</f>
        <v/>
      </c>
      <c r="B42">
        <f>INDEX(resultados!$A$2:$ZZ$39, 36, MATCH($B$2, resultados!$A$1:$ZZ$1, 0))</f>
        <v/>
      </c>
      <c r="C42">
        <f>INDEX(resultados!$A$2:$ZZ$39, 36, MATCH($B$3, resultados!$A$1:$ZZ$1, 0))</f>
        <v/>
      </c>
    </row>
    <row r="43">
      <c r="A43">
        <f>INDEX(resultados!$A$2:$ZZ$39, 37, MATCH($B$1, resultados!$A$1:$ZZ$1, 0))</f>
        <v/>
      </c>
      <c r="B43">
        <f>INDEX(resultados!$A$2:$ZZ$39, 37, MATCH($B$2, resultados!$A$1:$ZZ$1, 0))</f>
        <v/>
      </c>
      <c r="C43">
        <f>INDEX(resultados!$A$2:$ZZ$39, 37, MATCH($B$3, resultados!$A$1:$ZZ$1, 0))</f>
        <v/>
      </c>
    </row>
    <row r="44">
      <c r="A44">
        <f>INDEX(resultados!$A$2:$ZZ$39, 38, MATCH($B$1, resultados!$A$1:$ZZ$1, 0))</f>
        <v/>
      </c>
      <c r="B44">
        <f>INDEX(resultados!$A$2:$ZZ$39, 38, MATCH($B$2, resultados!$A$1:$ZZ$1, 0))</f>
        <v/>
      </c>
      <c r="C44">
        <f>INDEX(resultados!$A$2:$ZZ$39, 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7.2225</v>
      </c>
      <c r="E2" t="n">
        <v>13.85</v>
      </c>
      <c r="F2" t="n">
        <v>10.77</v>
      </c>
      <c r="G2" t="n">
        <v>8.18</v>
      </c>
      <c r="H2" t="n">
        <v>0.24</v>
      </c>
      <c r="I2" t="n">
        <v>79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61.5</v>
      </c>
      <c r="Q2" t="n">
        <v>2324.13</v>
      </c>
      <c r="R2" t="n">
        <v>151.57</v>
      </c>
      <c r="S2" t="n">
        <v>54.16</v>
      </c>
      <c r="T2" t="n">
        <v>48759.04</v>
      </c>
      <c r="U2" t="n">
        <v>0.36</v>
      </c>
      <c r="V2" t="n">
        <v>0.71</v>
      </c>
      <c r="W2" t="n">
        <v>0.33</v>
      </c>
      <c r="X2" t="n">
        <v>3.01</v>
      </c>
      <c r="Y2" t="n">
        <v>2</v>
      </c>
      <c r="Z2" t="n">
        <v>10</v>
      </c>
      <c r="AA2" t="n">
        <v>74.09043483498611</v>
      </c>
      <c r="AB2" t="n">
        <v>101.3738015804843</v>
      </c>
      <c r="AC2" t="n">
        <v>91.69882823669236</v>
      </c>
      <c r="AD2" t="n">
        <v>74090.43483498611</v>
      </c>
      <c r="AE2" t="n">
        <v>101373.8015804843</v>
      </c>
      <c r="AF2" t="n">
        <v>1.238099438795371e-05</v>
      </c>
      <c r="AG2" t="n">
        <v>4.508463541666667</v>
      </c>
      <c r="AH2" t="n">
        <v>91698.82823669237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5.8297</v>
      </c>
      <c r="E2" t="n">
        <v>17.15</v>
      </c>
      <c r="F2" t="n">
        <v>13.72</v>
      </c>
      <c r="G2" t="n">
        <v>5.28</v>
      </c>
      <c r="H2" t="n">
        <v>0.43</v>
      </c>
      <c r="I2" t="n">
        <v>156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53.87</v>
      </c>
      <c r="Q2" t="n">
        <v>2325.53</v>
      </c>
      <c r="R2" t="n">
        <v>246.33</v>
      </c>
      <c r="S2" t="n">
        <v>54.16</v>
      </c>
      <c r="T2" t="n">
        <v>95754.55</v>
      </c>
      <c r="U2" t="n">
        <v>0.22</v>
      </c>
      <c r="V2" t="n">
        <v>0.5600000000000001</v>
      </c>
      <c r="W2" t="n">
        <v>0.5600000000000001</v>
      </c>
      <c r="X2" t="n">
        <v>5.95</v>
      </c>
      <c r="Y2" t="n">
        <v>2</v>
      </c>
      <c r="Z2" t="n">
        <v>10</v>
      </c>
      <c r="AA2" t="n">
        <v>88.35042524545567</v>
      </c>
      <c r="AB2" t="n">
        <v>120.8849495664558</v>
      </c>
      <c r="AC2" t="n">
        <v>109.3478596429571</v>
      </c>
      <c r="AD2" t="n">
        <v>88350.42524545567</v>
      </c>
      <c r="AE2" t="n">
        <v>120884.9495664558</v>
      </c>
      <c r="AF2" t="n">
        <v>1.118726995232782e-05</v>
      </c>
      <c r="AG2" t="n">
        <v>5.582682291666667</v>
      </c>
      <c r="AH2" t="n">
        <v>109347.8596429571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6.488</v>
      </c>
      <c r="E2" t="n">
        <v>15.41</v>
      </c>
      <c r="F2" t="n">
        <v>10.84</v>
      </c>
      <c r="G2" t="n">
        <v>8.029999999999999</v>
      </c>
      <c r="H2" t="n">
        <v>0.12</v>
      </c>
      <c r="I2" t="n">
        <v>81</v>
      </c>
      <c r="J2" t="n">
        <v>141.81</v>
      </c>
      <c r="K2" t="n">
        <v>47.83</v>
      </c>
      <c r="L2" t="n">
        <v>1</v>
      </c>
      <c r="M2" t="n">
        <v>79</v>
      </c>
      <c r="N2" t="n">
        <v>22.98</v>
      </c>
      <c r="O2" t="n">
        <v>17723.39</v>
      </c>
      <c r="P2" t="n">
        <v>109.97</v>
      </c>
      <c r="Q2" t="n">
        <v>2322.81</v>
      </c>
      <c r="R2" t="n">
        <v>157.59</v>
      </c>
      <c r="S2" t="n">
        <v>54.16</v>
      </c>
      <c r="T2" t="n">
        <v>51760.21</v>
      </c>
      <c r="U2" t="n">
        <v>0.34</v>
      </c>
      <c r="V2" t="n">
        <v>0.71</v>
      </c>
      <c r="W2" t="n">
        <v>0.24</v>
      </c>
      <c r="X2" t="n">
        <v>3.08</v>
      </c>
      <c r="Y2" t="n">
        <v>2</v>
      </c>
      <c r="Z2" t="n">
        <v>10</v>
      </c>
      <c r="AA2" t="n">
        <v>102.2202276604272</v>
      </c>
      <c r="AB2" t="n">
        <v>139.8622251231077</v>
      </c>
      <c r="AC2" t="n">
        <v>126.5139706552618</v>
      </c>
      <c r="AD2" t="n">
        <v>102220.2276604272</v>
      </c>
      <c r="AE2" t="n">
        <v>139862.2251231077</v>
      </c>
      <c r="AF2" t="n">
        <v>9.439227920268217e-06</v>
      </c>
      <c r="AG2" t="n">
        <v>5.016276041666667</v>
      </c>
      <c r="AH2" t="n">
        <v>126513.9706552618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8.327400000000001</v>
      </c>
      <c r="E3" t="n">
        <v>12.01</v>
      </c>
      <c r="F3" t="n">
        <v>8.77</v>
      </c>
      <c r="G3" t="n">
        <v>15.03</v>
      </c>
      <c r="H3" t="n">
        <v>0.25</v>
      </c>
      <c r="I3" t="n">
        <v>35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74.5</v>
      </c>
      <c r="Q3" t="n">
        <v>2322.76</v>
      </c>
      <c r="R3" t="n">
        <v>86.68000000000001</v>
      </c>
      <c r="S3" t="n">
        <v>54.16</v>
      </c>
      <c r="T3" t="n">
        <v>16534.1</v>
      </c>
      <c r="U3" t="n">
        <v>0.62</v>
      </c>
      <c r="V3" t="n">
        <v>0.88</v>
      </c>
      <c r="W3" t="n">
        <v>0.19</v>
      </c>
      <c r="X3" t="n">
        <v>1.01</v>
      </c>
      <c r="Y3" t="n">
        <v>2</v>
      </c>
      <c r="Z3" t="n">
        <v>10</v>
      </c>
      <c r="AA3" t="n">
        <v>70.5710435502714</v>
      </c>
      <c r="AB3" t="n">
        <v>96.55841516015458</v>
      </c>
      <c r="AC3" t="n">
        <v>87.34301553788011</v>
      </c>
      <c r="AD3" t="n">
        <v>70571.0435502714</v>
      </c>
      <c r="AE3" t="n">
        <v>96558.41516015457</v>
      </c>
      <c r="AF3" t="n">
        <v>1.21153246891556e-05</v>
      </c>
      <c r="AG3" t="n">
        <v>3.909505208333333</v>
      </c>
      <c r="AH3" t="n">
        <v>87343.0155378801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5.4825</v>
      </c>
      <c r="E2" t="n">
        <v>18.24</v>
      </c>
      <c r="F2" t="n">
        <v>11.98</v>
      </c>
      <c r="G2" t="n">
        <v>6.66</v>
      </c>
      <c r="H2" t="n">
        <v>0.1</v>
      </c>
      <c r="I2" t="n">
        <v>108</v>
      </c>
      <c r="J2" t="n">
        <v>176.73</v>
      </c>
      <c r="K2" t="n">
        <v>52.44</v>
      </c>
      <c r="L2" t="n">
        <v>1</v>
      </c>
      <c r="M2" t="n">
        <v>106</v>
      </c>
      <c r="N2" t="n">
        <v>33.29</v>
      </c>
      <c r="O2" t="n">
        <v>22031.19</v>
      </c>
      <c r="P2" t="n">
        <v>146.88</v>
      </c>
      <c r="Q2" t="n">
        <v>2324.2</v>
      </c>
      <c r="R2" t="n">
        <v>195.61</v>
      </c>
      <c r="S2" t="n">
        <v>54.16</v>
      </c>
      <c r="T2" t="n">
        <v>70635.03</v>
      </c>
      <c r="U2" t="n">
        <v>0.28</v>
      </c>
      <c r="V2" t="n">
        <v>0.64</v>
      </c>
      <c r="W2" t="n">
        <v>0.28</v>
      </c>
      <c r="X2" t="n">
        <v>4.21</v>
      </c>
      <c r="Y2" t="n">
        <v>2</v>
      </c>
      <c r="Z2" t="n">
        <v>10</v>
      </c>
      <c r="AA2" t="n">
        <v>130.8279314580578</v>
      </c>
      <c r="AB2" t="n">
        <v>179.0045475418244</v>
      </c>
      <c r="AC2" t="n">
        <v>161.9206047589431</v>
      </c>
      <c r="AD2" t="n">
        <v>130827.9314580578</v>
      </c>
      <c r="AE2" t="n">
        <v>179004.5475418244</v>
      </c>
      <c r="AF2" t="n">
        <v>7.555098295420879e-06</v>
      </c>
      <c r="AG2" t="n">
        <v>5.9375</v>
      </c>
      <c r="AH2" t="n">
        <v>161920.6047589431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7.874</v>
      </c>
      <c r="E3" t="n">
        <v>12.7</v>
      </c>
      <c r="F3" t="n">
        <v>9.039999999999999</v>
      </c>
      <c r="G3" t="n">
        <v>15.49</v>
      </c>
      <c r="H3" t="n">
        <v>0.2</v>
      </c>
      <c r="I3" t="n">
        <v>35</v>
      </c>
      <c r="J3" t="n">
        <v>178.21</v>
      </c>
      <c r="K3" t="n">
        <v>52.44</v>
      </c>
      <c r="L3" t="n">
        <v>2</v>
      </c>
      <c r="M3" t="n">
        <v>33</v>
      </c>
      <c r="N3" t="n">
        <v>33.77</v>
      </c>
      <c r="O3" t="n">
        <v>22213.89</v>
      </c>
      <c r="P3" t="n">
        <v>94.34999999999999</v>
      </c>
      <c r="Q3" t="n">
        <v>2322.33</v>
      </c>
      <c r="R3" t="n">
        <v>97.67</v>
      </c>
      <c r="S3" t="n">
        <v>54.16</v>
      </c>
      <c r="T3" t="n">
        <v>22032.09</v>
      </c>
      <c r="U3" t="n">
        <v>0.55</v>
      </c>
      <c r="V3" t="n">
        <v>0.85</v>
      </c>
      <c r="W3" t="n">
        <v>0.15</v>
      </c>
      <c r="X3" t="n">
        <v>1.27</v>
      </c>
      <c r="Y3" t="n">
        <v>2</v>
      </c>
      <c r="Z3" t="n">
        <v>10</v>
      </c>
      <c r="AA3" t="n">
        <v>86.0278872247265</v>
      </c>
      <c r="AB3" t="n">
        <v>117.7071505833497</v>
      </c>
      <c r="AC3" t="n">
        <v>106.4733453347288</v>
      </c>
      <c r="AD3" t="n">
        <v>86027.8872247265</v>
      </c>
      <c r="AE3" t="n">
        <v>117707.1505833497</v>
      </c>
      <c r="AF3" t="n">
        <v>1.085067833618678e-05</v>
      </c>
      <c r="AG3" t="n">
        <v>4.134114583333333</v>
      </c>
      <c r="AH3" t="n">
        <v>106473.3453347288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8.230600000000001</v>
      </c>
      <c r="E4" t="n">
        <v>12.15</v>
      </c>
      <c r="F4" t="n">
        <v>8.77</v>
      </c>
      <c r="G4" t="n">
        <v>19.49</v>
      </c>
      <c r="H4" t="n">
        <v>0.3</v>
      </c>
      <c r="I4" t="n">
        <v>27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85.08</v>
      </c>
      <c r="Q4" t="n">
        <v>2322.6</v>
      </c>
      <c r="R4" t="n">
        <v>87.17</v>
      </c>
      <c r="S4" t="n">
        <v>54.16</v>
      </c>
      <c r="T4" t="n">
        <v>16822.4</v>
      </c>
      <c r="U4" t="n">
        <v>0.62</v>
      </c>
      <c r="V4" t="n">
        <v>0.88</v>
      </c>
      <c r="W4" t="n">
        <v>0.18</v>
      </c>
      <c r="X4" t="n">
        <v>1.01</v>
      </c>
      <c r="Y4" t="n">
        <v>2</v>
      </c>
      <c r="Z4" t="n">
        <v>10</v>
      </c>
      <c r="AA4" t="n">
        <v>74.66936423164098</v>
      </c>
      <c r="AB4" t="n">
        <v>102.1659183215495</v>
      </c>
      <c r="AC4" t="n">
        <v>92.41534646773341</v>
      </c>
      <c r="AD4" t="n">
        <v>74669.36423164098</v>
      </c>
      <c r="AE4" t="n">
        <v>102165.9183215495</v>
      </c>
      <c r="AF4" t="n">
        <v>1.134208700962902e-05</v>
      </c>
      <c r="AG4" t="n">
        <v>3.955078125</v>
      </c>
      <c r="AH4" t="n">
        <v>92415.34646773341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4.7807</v>
      </c>
      <c r="E2" t="n">
        <v>20.92</v>
      </c>
      <c r="F2" t="n">
        <v>16.68</v>
      </c>
      <c r="G2" t="n">
        <v>4.3</v>
      </c>
      <c r="H2" t="n">
        <v>0.64</v>
      </c>
      <c r="I2" t="n">
        <v>233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48.29</v>
      </c>
      <c r="Q2" t="n">
        <v>2326.63</v>
      </c>
      <c r="R2" t="n">
        <v>341.61</v>
      </c>
      <c r="S2" t="n">
        <v>54.16</v>
      </c>
      <c r="T2" t="n">
        <v>143011.19</v>
      </c>
      <c r="U2" t="n">
        <v>0.16</v>
      </c>
      <c r="V2" t="n">
        <v>0.46</v>
      </c>
      <c r="W2" t="n">
        <v>0.79</v>
      </c>
      <c r="X2" t="n">
        <v>8.91</v>
      </c>
      <c r="Y2" t="n">
        <v>2</v>
      </c>
      <c r="Z2" t="n">
        <v>10</v>
      </c>
      <c r="AA2" t="n">
        <v>104.2844790765332</v>
      </c>
      <c r="AB2" t="n">
        <v>142.6866249789677</v>
      </c>
      <c r="AC2" t="n">
        <v>129.0688137529495</v>
      </c>
      <c r="AD2" t="n">
        <v>104284.4790765332</v>
      </c>
      <c r="AE2" t="n">
        <v>142686.6249789677</v>
      </c>
      <c r="AF2" t="n">
        <v>9.717156786209136e-06</v>
      </c>
      <c r="AG2" t="n">
        <v>6.809895833333333</v>
      </c>
      <c r="AH2" t="n">
        <v>129068.8137529495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7.7551</v>
      </c>
      <c r="E2" t="n">
        <v>12.89</v>
      </c>
      <c r="F2" t="n">
        <v>9.800000000000001</v>
      </c>
      <c r="G2" t="n">
        <v>10.89</v>
      </c>
      <c r="H2" t="n">
        <v>0.18</v>
      </c>
      <c r="I2" t="n">
        <v>54</v>
      </c>
      <c r="J2" t="n">
        <v>98.70999999999999</v>
      </c>
      <c r="K2" t="n">
        <v>39.72</v>
      </c>
      <c r="L2" t="n">
        <v>1</v>
      </c>
      <c r="M2" t="n">
        <v>9</v>
      </c>
      <c r="N2" t="n">
        <v>12.99</v>
      </c>
      <c r="O2" t="n">
        <v>12407.75</v>
      </c>
      <c r="P2" t="n">
        <v>67.56999999999999</v>
      </c>
      <c r="Q2" t="n">
        <v>2323.37</v>
      </c>
      <c r="R2" t="n">
        <v>120.59</v>
      </c>
      <c r="S2" t="n">
        <v>54.16</v>
      </c>
      <c r="T2" t="n">
        <v>33397.75</v>
      </c>
      <c r="U2" t="n">
        <v>0.45</v>
      </c>
      <c r="V2" t="n">
        <v>0.79</v>
      </c>
      <c r="W2" t="n">
        <v>0.25</v>
      </c>
      <c r="X2" t="n">
        <v>2.03</v>
      </c>
      <c r="Y2" t="n">
        <v>2</v>
      </c>
      <c r="Z2" t="n">
        <v>10</v>
      </c>
      <c r="AA2" t="n">
        <v>76.0955167927515</v>
      </c>
      <c r="AB2" t="n">
        <v>104.1172431730704</v>
      </c>
      <c r="AC2" t="n">
        <v>94.18043961412745</v>
      </c>
      <c r="AD2" t="n">
        <v>76095.5167927515</v>
      </c>
      <c r="AE2" t="n">
        <v>104117.2431730705</v>
      </c>
      <c r="AF2" t="n">
        <v>1.23350492712078e-05</v>
      </c>
      <c r="AG2" t="n">
        <v>4.195963541666667</v>
      </c>
      <c r="AH2" t="n">
        <v>94180.43961412745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7.7853</v>
      </c>
      <c r="E3" t="n">
        <v>12.84</v>
      </c>
      <c r="F3" t="n">
        <v>9.77</v>
      </c>
      <c r="G3" t="n">
        <v>11.06</v>
      </c>
      <c r="H3" t="n">
        <v>0.35</v>
      </c>
      <c r="I3" t="n">
        <v>53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67.87</v>
      </c>
      <c r="Q3" t="n">
        <v>2322.9</v>
      </c>
      <c r="R3" t="n">
        <v>119.36</v>
      </c>
      <c r="S3" t="n">
        <v>54.16</v>
      </c>
      <c r="T3" t="n">
        <v>32787.27</v>
      </c>
      <c r="U3" t="n">
        <v>0.45</v>
      </c>
      <c r="V3" t="n">
        <v>0.79</v>
      </c>
      <c r="W3" t="n">
        <v>0.25</v>
      </c>
      <c r="X3" t="n">
        <v>2</v>
      </c>
      <c r="Y3" t="n">
        <v>2</v>
      </c>
      <c r="Z3" t="n">
        <v>10</v>
      </c>
      <c r="AA3" t="n">
        <v>76.05456170094257</v>
      </c>
      <c r="AB3" t="n">
        <v>104.0612066096464</v>
      </c>
      <c r="AC3" t="n">
        <v>94.12975110166873</v>
      </c>
      <c r="AD3" t="n">
        <v>76054.56170094258</v>
      </c>
      <c r="AE3" t="n">
        <v>104061.2066096464</v>
      </c>
      <c r="AF3" t="n">
        <v>1.238308456256323e-05</v>
      </c>
      <c r="AG3" t="n">
        <v>4.1796875</v>
      </c>
      <c r="AH3" t="n">
        <v>94129.75110166873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7.0407</v>
      </c>
      <c r="E2" t="n">
        <v>14.2</v>
      </c>
      <c r="F2" t="n">
        <v>10.33</v>
      </c>
      <c r="G2" t="n">
        <v>9.119999999999999</v>
      </c>
      <c r="H2" t="n">
        <v>0.14</v>
      </c>
      <c r="I2" t="n">
        <v>68</v>
      </c>
      <c r="J2" t="n">
        <v>124.63</v>
      </c>
      <c r="K2" t="n">
        <v>45</v>
      </c>
      <c r="L2" t="n">
        <v>1</v>
      </c>
      <c r="M2" t="n">
        <v>66</v>
      </c>
      <c r="N2" t="n">
        <v>18.64</v>
      </c>
      <c r="O2" t="n">
        <v>15605.44</v>
      </c>
      <c r="P2" t="n">
        <v>92.06999999999999</v>
      </c>
      <c r="Q2" t="n">
        <v>2323.2</v>
      </c>
      <c r="R2" t="n">
        <v>140.45</v>
      </c>
      <c r="S2" t="n">
        <v>54.16</v>
      </c>
      <c r="T2" t="n">
        <v>43254.4</v>
      </c>
      <c r="U2" t="n">
        <v>0.39</v>
      </c>
      <c r="V2" t="n">
        <v>0.74</v>
      </c>
      <c r="W2" t="n">
        <v>0.22</v>
      </c>
      <c r="X2" t="n">
        <v>2.57</v>
      </c>
      <c r="Y2" t="n">
        <v>2</v>
      </c>
      <c r="Z2" t="n">
        <v>10</v>
      </c>
      <c r="AA2" t="n">
        <v>93.84332776630691</v>
      </c>
      <c r="AB2" t="n">
        <v>128.4005811252371</v>
      </c>
      <c r="AC2" t="n">
        <v>116.1462098740259</v>
      </c>
      <c r="AD2" t="n">
        <v>93843.32776630692</v>
      </c>
      <c r="AE2" t="n">
        <v>128400.5811252371</v>
      </c>
      <c r="AF2" t="n">
        <v>1.057656784273108e-05</v>
      </c>
      <c r="AG2" t="n">
        <v>4.622395833333333</v>
      </c>
      <c r="AH2" t="n">
        <v>116146.2098740259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8.0792</v>
      </c>
      <c r="E3" t="n">
        <v>12.38</v>
      </c>
      <c r="F3" t="n">
        <v>9.220000000000001</v>
      </c>
      <c r="G3" t="n">
        <v>13.83</v>
      </c>
      <c r="H3" t="n">
        <v>0.28</v>
      </c>
      <c r="I3" t="n">
        <v>40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73.04000000000001</v>
      </c>
      <c r="Q3" t="n">
        <v>2322.57</v>
      </c>
      <c r="R3" t="n">
        <v>101.4</v>
      </c>
      <c r="S3" t="n">
        <v>54.16</v>
      </c>
      <c r="T3" t="n">
        <v>23872.77</v>
      </c>
      <c r="U3" t="n">
        <v>0.53</v>
      </c>
      <c r="V3" t="n">
        <v>0.83</v>
      </c>
      <c r="W3" t="n">
        <v>0.22</v>
      </c>
      <c r="X3" t="n">
        <v>1.46</v>
      </c>
      <c r="Y3" t="n">
        <v>2</v>
      </c>
      <c r="Z3" t="n">
        <v>10</v>
      </c>
      <c r="AA3" t="n">
        <v>78.20395779105023</v>
      </c>
      <c r="AB3" t="n">
        <v>107.0021051647933</v>
      </c>
      <c r="AC3" t="n">
        <v>96.78997442629041</v>
      </c>
      <c r="AD3" t="n">
        <v>78203.95779105023</v>
      </c>
      <c r="AE3" t="n">
        <v>107002.1051647933</v>
      </c>
      <c r="AF3" t="n">
        <v>1.213660671737085e-05</v>
      </c>
      <c r="AG3" t="n">
        <v>4.029947916666667</v>
      </c>
      <c r="AH3" t="n">
        <v>96789.97442629041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2024-09-25T23:02:14Z</dcterms:created>
  <dcterms:modified xmlns:dcterms="http://purl.org/dc/terms/" xmlns:xsi="http://www.w3.org/2001/XMLSchema-instance" xsi:type="dcterms:W3CDTF">2024-09-25T23:02:14Z</dcterms:modified>
</cp:coreProperties>
</file>