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xVal>
          <yVal>
            <numRef>
              <f>gráficos!$B$7:$B$54</f>
              <numCache>
                <formatCode>General</formatCode>
                <ptCount val="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0.795</v>
      </c>
      <c r="E2" t="n">
        <v>125.78</v>
      </c>
      <c r="F2" t="n">
        <v>88.42</v>
      </c>
      <c r="G2" t="n">
        <v>5.92</v>
      </c>
      <c r="H2" t="n">
        <v>0.09</v>
      </c>
      <c r="I2" t="n">
        <v>896</v>
      </c>
      <c r="J2" t="n">
        <v>194.77</v>
      </c>
      <c r="K2" t="n">
        <v>54.38</v>
      </c>
      <c r="L2" t="n">
        <v>1</v>
      </c>
      <c r="M2" t="n">
        <v>894</v>
      </c>
      <c r="N2" t="n">
        <v>39.4</v>
      </c>
      <c r="O2" t="n">
        <v>24256.19</v>
      </c>
      <c r="P2" t="n">
        <v>1215.84</v>
      </c>
      <c r="Q2" t="n">
        <v>10287.42</v>
      </c>
      <c r="R2" t="n">
        <v>1789.9</v>
      </c>
      <c r="S2" t="n">
        <v>217.43</v>
      </c>
      <c r="T2" t="n">
        <v>777532.86</v>
      </c>
      <c r="U2" t="n">
        <v>0.12</v>
      </c>
      <c r="V2" t="n">
        <v>0.41</v>
      </c>
      <c r="W2" t="n">
        <v>22.7</v>
      </c>
      <c r="X2" t="n">
        <v>45.89</v>
      </c>
      <c r="Y2" t="n">
        <v>4</v>
      </c>
      <c r="Z2" t="n">
        <v>10</v>
      </c>
      <c r="AA2" t="n">
        <v>2212.421206560019</v>
      </c>
      <c r="AB2" t="n">
        <v>3027.1322999506</v>
      </c>
      <c r="AC2" t="n">
        <v>2738.227041850066</v>
      </c>
      <c r="AD2" t="n">
        <v>2212421.206560018</v>
      </c>
      <c r="AE2" t="n">
        <v>3027132.2999506</v>
      </c>
      <c r="AF2" t="n">
        <v>1.672015282399404e-06</v>
      </c>
      <c r="AG2" t="n">
        <v>26.20416666666667</v>
      </c>
      <c r="AH2" t="n">
        <v>2738227.041850066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1.5004</v>
      </c>
      <c r="E3" t="n">
        <v>66.65000000000001</v>
      </c>
      <c r="F3" t="n">
        <v>54.33</v>
      </c>
      <c r="G3" t="n">
        <v>12.94</v>
      </c>
      <c r="H3" t="n">
        <v>0.18</v>
      </c>
      <c r="I3" t="n">
        <v>252</v>
      </c>
      <c r="J3" t="n">
        <v>196.32</v>
      </c>
      <c r="K3" t="n">
        <v>54.38</v>
      </c>
      <c r="L3" t="n">
        <v>2</v>
      </c>
      <c r="M3" t="n">
        <v>250</v>
      </c>
      <c r="N3" t="n">
        <v>39.95</v>
      </c>
      <c r="O3" t="n">
        <v>24447.22</v>
      </c>
      <c r="P3" t="n">
        <v>694.47</v>
      </c>
      <c r="Q3" t="n">
        <v>10253.02</v>
      </c>
      <c r="R3" t="n">
        <v>630.45</v>
      </c>
      <c r="S3" t="n">
        <v>217.43</v>
      </c>
      <c r="T3" t="n">
        <v>201030.73</v>
      </c>
      <c r="U3" t="n">
        <v>0.34</v>
      </c>
      <c r="V3" t="n">
        <v>0.67</v>
      </c>
      <c r="W3" t="n">
        <v>21.62</v>
      </c>
      <c r="X3" t="n">
        <v>11.89</v>
      </c>
      <c r="Y3" t="n">
        <v>4</v>
      </c>
      <c r="Z3" t="n">
        <v>10</v>
      </c>
      <c r="AA3" t="n">
        <v>768.5659748311148</v>
      </c>
      <c r="AB3" t="n">
        <v>1051.585873501724</v>
      </c>
      <c r="AC3" t="n">
        <v>951.2239936447619</v>
      </c>
      <c r="AD3" t="n">
        <v>768565.9748311148</v>
      </c>
      <c r="AE3" t="n">
        <v>1051585.873501724</v>
      </c>
      <c r="AF3" t="n">
        <v>3.155587081398824e-06</v>
      </c>
      <c r="AG3" t="n">
        <v>13.88541666666667</v>
      </c>
      <c r="AH3" t="n">
        <v>951223.9936447619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1.765</v>
      </c>
      <c r="E4" t="n">
        <v>56.66</v>
      </c>
      <c r="F4" t="n">
        <v>48.81</v>
      </c>
      <c r="G4" t="n">
        <v>21.38</v>
      </c>
      <c r="H4" t="n">
        <v>0.27</v>
      </c>
      <c r="I4" t="n">
        <v>137</v>
      </c>
      <c r="J4" t="n">
        <v>197.88</v>
      </c>
      <c r="K4" t="n">
        <v>54.38</v>
      </c>
      <c r="L4" t="n">
        <v>3</v>
      </c>
      <c r="M4" t="n">
        <v>135</v>
      </c>
      <c r="N4" t="n">
        <v>40.5</v>
      </c>
      <c r="O4" t="n">
        <v>24639</v>
      </c>
      <c r="P4" t="n">
        <v>565.72</v>
      </c>
      <c r="Q4" t="n">
        <v>10247.26</v>
      </c>
      <c r="R4" t="n">
        <v>442.51</v>
      </c>
      <c r="S4" t="n">
        <v>217.43</v>
      </c>
      <c r="T4" t="n">
        <v>107633.28</v>
      </c>
      <c r="U4" t="n">
        <v>0.49</v>
      </c>
      <c r="V4" t="n">
        <v>0.75</v>
      </c>
      <c r="W4" t="n">
        <v>21.46</v>
      </c>
      <c r="X4" t="n">
        <v>6.38</v>
      </c>
      <c r="Y4" t="n">
        <v>4</v>
      </c>
      <c r="Z4" t="n">
        <v>10</v>
      </c>
      <c r="AA4" t="n">
        <v>569.1909758018822</v>
      </c>
      <c r="AB4" t="n">
        <v>778.7922040257478</v>
      </c>
      <c r="AC4" t="n">
        <v>704.4653691152529</v>
      </c>
      <c r="AD4" t="n">
        <v>569190.9758018822</v>
      </c>
      <c r="AE4" t="n">
        <v>778792.2040257477</v>
      </c>
      <c r="AF4" t="n">
        <v>3.712084243314399e-06</v>
      </c>
      <c r="AG4" t="n">
        <v>11.80416666666667</v>
      </c>
      <c r="AH4" t="n">
        <v>704465.3691152529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1.8586</v>
      </c>
      <c r="E5" t="n">
        <v>53.8</v>
      </c>
      <c r="F5" t="n">
        <v>47.24</v>
      </c>
      <c r="G5" t="n">
        <v>27.26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512.99</v>
      </c>
      <c r="Q5" t="n">
        <v>10250.06</v>
      </c>
      <c r="R5" t="n">
        <v>385.31</v>
      </c>
      <c r="S5" t="n">
        <v>217.43</v>
      </c>
      <c r="T5" t="n">
        <v>79197.8</v>
      </c>
      <c r="U5" t="n">
        <v>0.5600000000000001</v>
      </c>
      <c r="V5" t="n">
        <v>0.77</v>
      </c>
      <c r="W5" t="n">
        <v>21.52</v>
      </c>
      <c r="X5" t="n">
        <v>4.81</v>
      </c>
      <c r="Y5" t="n">
        <v>4</v>
      </c>
      <c r="Z5" t="n">
        <v>10</v>
      </c>
      <c r="AA5" t="n">
        <v>511.1023958472579</v>
      </c>
      <c r="AB5" t="n">
        <v>699.3128462445486</v>
      </c>
      <c r="AC5" t="n">
        <v>632.5714096907121</v>
      </c>
      <c r="AD5" t="n">
        <v>511102.3958472579</v>
      </c>
      <c r="AE5" t="n">
        <v>699312.8462445486</v>
      </c>
      <c r="AF5" t="n">
        <v>3.90894038222331e-06</v>
      </c>
      <c r="AG5" t="n">
        <v>11.20833333333333</v>
      </c>
      <c r="AH5" t="n">
        <v>632571.4096907121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1.8581</v>
      </c>
      <c r="E6" t="n">
        <v>53.82</v>
      </c>
      <c r="F6" t="n">
        <v>47.26</v>
      </c>
      <c r="G6" t="n">
        <v>27.26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515.97</v>
      </c>
      <c r="Q6" t="n">
        <v>10249.22</v>
      </c>
      <c r="R6" t="n">
        <v>385.11</v>
      </c>
      <c r="S6" t="n">
        <v>217.43</v>
      </c>
      <c r="T6" t="n">
        <v>79100.38</v>
      </c>
      <c r="U6" t="n">
        <v>0.5600000000000001</v>
      </c>
      <c r="V6" t="n">
        <v>0.77</v>
      </c>
      <c r="W6" t="n">
        <v>21.54</v>
      </c>
      <c r="X6" t="n">
        <v>4.83</v>
      </c>
      <c r="Y6" t="n">
        <v>4</v>
      </c>
      <c r="Z6" t="n">
        <v>10</v>
      </c>
      <c r="AA6" t="n">
        <v>512.6476718701758</v>
      </c>
      <c r="AB6" t="n">
        <v>701.4271610718716</v>
      </c>
      <c r="AC6" t="n">
        <v>634.4839372783749</v>
      </c>
      <c r="AD6" t="n">
        <v>512647.6718701758</v>
      </c>
      <c r="AE6" t="n">
        <v>701427.1610718716</v>
      </c>
      <c r="AF6" t="n">
        <v>3.907888800284694e-06</v>
      </c>
      <c r="AG6" t="n">
        <v>11.2125</v>
      </c>
      <c r="AH6" t="n">
        <v>634483.9372783749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1.5642</v>
      </c>
      <c r="E2" t="n">
        <v>63.93</v>
      </c>
      <c r="F2" t="n">
        <v>56.44</v>
      </c>
      <c r="G2" t="n">
        <v>11.52</v>
      </c>
      <c r="H2" t="n">
        <v>0.2</v>
      </c>
      <c r="I2" t="n">
        <v>294</v>
      </c>
      <c r="J2" t="n">
        <v>89.87</v>
      </c>
      <c r="K2" t="n">
        <v>37.55</v>
      </c>
      <c r="L2" t="n">
        <v>1</v>
      </c>
      <c r="M2" t="n">
        <v>201</v>
      </c>
      <c r="N2" t="n">
        <v>11.32</v>
      </c>
      <c r="O2" t="n">
        <v>11317.98</v>
      </c>
      <c r="P2" t="n">
        <v>395.71</v>
      </c>
      <c r="Q2" t="n">
        <v>10262.15</v>
      </c>
      <c r="R2" t="n">
        <v>696.1900000000001</v>
      </c>
      <c r="S2" t="n">
        <v>217.43</v>
      </c>
      <c r="T2" t="n">
        <v>233686.01</v>
      </c>
      <c r="U2" t="n">
        <v>0.31</v>
      </c>
      <c r="V2" t="n">
        <v>0.65</v>
      </c>
      <c r="W2" t="n">
        <v>21.84</v>
      </c>
      <c r="X2" t="n">
        <v>13.98</v>
      </c>
      <c r="Y2" t="n">
        <v>4</v>
      </c>
      <c r="Z2" t="n">
        <v>10</v>
      </c>
      <c r="AA2" t="n">
        <v>506.9915967372973</v>
      </c>
      <c r="AB2" t="n">
        <v>693.6882695466431</v>
      </c>
      <c r="AC2" t="n">
        <v>627.483634698712</v>
      </c>
      <c r="AD2" t="n">
        <v>506991.5967372973</v>
      </c>
      <c r="AE2" t="n">
        <v>693688.2695466431</v>
      </c>
      <c r="AF2" t="n">
        <v>3.97565078381332e-06</v>
      </c>
      <c r="AG2" t="n">
        <v>13.31875</v>
      </c>
      <c r="AH2" t="n">
        <v>627483.6346987119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1.6331</v>
      </c>
      <c r="E3" t="n">
        <v>61.23</v>
      </c>
      <c r="F3" t="n">
        <v>54.44</v>
      </c>
      <c r="G3" t="n">
        <v>12.71</v>
      </c>
      <c r="H3" t="n">
        <v>0.39</v>
      </c>
      <c r="I3" t="n">
        <v>257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375.24</v>
      </c>
      <c r="Q3" t="n">
        <v>10267.51</v>
      </c>
      <c r="R3" t="n">
        <v>620.34</v>
      </c>
      <c r="S3" t="n">
        <v>217.43</v>
      </c>
      <c r="T3" t="n">
        <v>195949.52</v>
      </c>
      <c r="U3" t="n">
        <v>0.35</v>
      </c>
      <c r="V3" t="n">
        <v>0.67</v>
      </c>
      <c r="W3" t="n">
        <v>22</v>
      </c>
      <c r="X3" t="n">
        <v>11.98</v>
      </c>
      <c r="Y3" t="n">
        <v>4</v>
      </c>
      <c r="Z3" t="n">
        <v>10</v>
      </c>
      <c r="AA3" t="n">
        <v>469.8505877480014</v>
      </c>
      <c r="AB3" t="n">
        <v>642.8703025018146</v>
      </c>
      <c r="AC3" t="n">
        <v>581.5156631051771</v>
      </c>
      <c r="AD3" t="n">
        <v>469850.5877480014</v>
      </c>
      <c r="AE3" t="n">
        <v>642870.3025018147</v>
      </c>
      <c r="AF3" t="n">
        <v>4.150770550470229e-06</v>
      </c>
      <c r="AG3" t="n">
        <v>12.75625</v>
      </c>
      <c r="AH3" t="n">
        <v>581515.6631051771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1.5234</v>
      </c>
      <c r="E2" t="n">
        <v>65.64</v>
      </c>
      <c r="F2" t="n">
        <v>58.46</v>
      </c>
      <c r="G2" t="n">
        <v>10.23</v>
      </c>
      <c r="H2" t="n">
        <v>0.24</v>
      </c>
      <c r="I2" t="n">
        <v>343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346.64</v>
      </c>
      <c r="Q2" t="n">
        <v>10274.03</v>
      </c>
      <c r="R2" t="n">
        <v>752.24</v>
      </c>
      <c r="S2" t="n">
        <v>217.43</v>
      </c>
      <c r="T2" t="n">
        <v>261466.19</v>
      </c>
      <c r="U2" t="n">
        <v>0.29</v>
      </c>
      <c r="V2" t="n">
        <v>0.62</v>
      </c>
      <c r="W2" t="n">
        <v>22.25</v>
      </c>
      <c r="X2" t="n">
        <v>15.99</v>
      </c>
      <c r="Y2" t="n">
        <v>4</v>
      </c>
      <c r="Z2" t="n">
        <v>10</v>
      </c>
      <c r="AA2" t="n">
        <v>474.7092821078834</v>
      </c>
      <c r="AB2" t="n">
        <v>649.5181824754723</v>
      </c>
      <c r="AC2" t="n">
        <v>587.5290787445069</v>
      </c>
      <c r="AD2" t="n">
        <v>474709.2821078834</v>
      </c>
      <c r="AE2" t="n">
        <v>649518.1824754722</v>
      </c>
      <c r="AF2" t="n">
        <v>4.080392620848192e-06</v>
      </c>
      <c r="AG2" t="n">
        <v>13.675</v>
      </c>
      <c r="AH2" t="n">
        <v>587529.0787445069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1.1939</v>
      </c>
      <c r="E2" t="n">
        <v>83.76000000000001</v>
      </c>
      <c r="F2" t="n">
        <v>74.45999999999999</v>
      </c>
      <c r="G2" t="n">
        <v>6.53</v>
      </c>
      <c r="H2" t="n">
        <v>0.43</v>
      </c>
      <c r="I2" t="n">
        <v>684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297.45</v>
      </c>
      <c r="Q2" t="n">
        <v>10312.9</v>
      </c>
      <c r="R2" t="n">
        <v>1276.11</v>
      </c>
      <c r="S2" t="n">
        <v>217.43</v>
      </c>
      <c r="T2" t="n">
        <v>521697.75</v>
      </c>
      <c r="U2" t="n">
        <v>0.17</v>
      </c>
      <c r="V2" t="n">
        <v>0.49</v>
      </c>
      <c r="W2" t="n">
        <v>23.25</v>
      </c>
      <c r="X2" t="n">
        <v>31.94</v>
      </c>
      <c r="Y2" t="n">
        <v>4</v>
      </c>
      <c r="Z2" t="n">
        <v>10</v>
      </c>
      <c r="AA2" t="n">
        <v>555.3604175205497</v>
      </c>
      <c r="AB2" t="n">
        <v>759.8686240240603</v>
      </c>
      <c r="AC2" t="n">
        <v>687.3478290295152</v>
      </c>
      <c r="AD2" t="n">
        <v>555360.4175205497</v>
      </c>
      <c r="AE2" t="n">
        <v>759868.6240240603</v>
      </c>
      <c r="AF2" t="n">
        <v>3.57985873953746e-06</v>
      </c>
      <c r="AG2" t="n">
        <v>17.45</v>
      </c>
      <c r="AH2" t="n">
        <v>687347.8290295152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1.1379</v>
      </c>
      <c r="E2" t="n">
        <v>87.88</v>
      </c>
      <c r="F2" t="n">
        <v>69.67</v>
      </c>
      <c r="G2" t="n">
        <v>7.56</v>
      </c>
      <c r="H2" t="n">
        <v>0.12</v>
      </c>
      <c r="I2" t="n">
        <v>553</v>
      </c>
      <c r="J2" t="n">
        <v>141.81</v>
      </c>
      <c r="K2" t="n">
        <v>47.83</v>
      </c>
      <c r="L2" t="n">
        <v>1</v>
      </c>
      <c r="M2" t="n">
        <v>551</v>
      </c>
      <c r="N2" t="n">
        <v>22.98</v>
      </c>
      <c r="O2" t="n">
        <v>17723.39</v>
      </c>
      <c r="P2" t="n">
        <v>756.38</v>
      </c>
      <c r="Q2" t="n">
        <v>10268.04</v>
      </c>
      <c r="R2" t="n">
        <v>1150.86</v>
      </c>
      <c r="S2" t="n">
        <v>217.43</v>
      </c>
      <c r="T2" t="n">
        <v>459727.39</v>
      </c>
      <c r="U2" t="n">
        <v>0.19</v>
      </c>
      <c r="V2" t="n">
        <v>0.52</v>
      </c>
      <c r="W2" t="n">
        <v>22.13</v>
      </c>
      <c r="X2" t="n">
        <v>27.19</v>
      </c>
      <c r="Y2" t="n">
        <v>4</v>
      </c>
      <c r="Z2" t="n">
        <v>10</v>
      </c>
      <c r="AA2" t="n">
        <v>1067.609507887116</v>
      </c>
      <c r="AB2" t="n">
        <v>1460.750428298517</v>
      </c>
      <c r="AC2" t="n">
        <v>1321.338457597808</v>
      </c>
      <c r="AD2" t="n">
        <v>1067609.507887116</v>
      </c>
      <c r="AE2" t="n">
        <v>1460750.428298517</v>
      </c>
      <c r="AF2" t="n">
        <v>2.586721989267013e-06</v>
      </c>
      <c r="AG2" t="n">
        <v>18.30833333333333</v>
      </c>
      <c r="AH2" t="n">
        <v>1321338.457597808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1.7343</v>
      </c>
      <c r="E3" t="n">
        <v>57.66</v>
      </c>
      <c r="F3" t="n">
        <v>50.49</v>
      </c>
      <c r="G3" t="n">
        <v>17.72</v>
      </c>
      <c r="H3" t="n">
        <v>0.25</v>
      </c>
      <c r="I3" t="n">
        <v>171</v>
      </c>
      <c r="J3" t="n">
        <v>143.17</v>
      </c>
      <c r="K3" t="n">
        <v>47.83</v>
      </c>
      <c r="L3" t="n">
        <v>2</v>
      </c>
      <c r="M3" t="n">
        <v>141</v>
      </c>
      <c r="N3" t="n">
        <v>23.34</v>
      </c>
      <c r="O3" t="n">
        <v>17891.86</v>
      </c>
      <c r="P3" t="n">
        <v>468.21</v>
      </c>
      <c r="Q3" t="n">
        <v>10250.21</v>
      </c>
      <c r="R3" t="n">
        <v>498.18</v>
      </c>
      <c r="S3" t="n">
        <v>217.43</v>
      </c>
      <c r="T3" t="n">
        <v>135299.83</v>
      </c>
      <c r="U3" t="n">
        <v>0.44</v>
      </c>
      <c r="V3" t="n">
        <v>0.72</v>
      </c>
      <c r="W3" t="n">
        <v>21.55</v>
      </c>
      <c r="X3" t="n">
        <v>8.050000000000001</v>
      </c>
      <c r="Y3" t="n">
        <v>4</v>
      </c>
      <c r="Z3" t="n">
        <v>10</v>
      </c>
      <c r="AA3" t="n">
        <v>515.7416389513445</v>
      </c>
      <c r="AB3" t="n">
        <v>705.6604633285209</v>
      </c>
      <c r="AC3" t="n">
        <v>638.3132191091267</v>
      </c>
      <c r="AD3" t="n">
        <v>515741.6389513445</v>
      </c>
      <c r="AE3" t="n">
        <v>705660.4633285209</v>
      </c>
      <c r="AF3" t="n">
        <v>3.942483474809544e-06</v>
      </c>
      <c r="AG3" t="n">
        <v>12.0125</v>
      </c>
      <c r="AH3" t="n">
        <v>638313.2191091267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1.7918</v>
      </c>
      <c r="E4" t="n">
        <v>55.81</v>
      </c>
      <c r="F4" t="n">
        <v>49.31</v>
      </c>
      <c r="G4" t="n">
        <v>19.99</v>
      </c>
      <c r="H4" t="n">
        <v>0.37</v>
      </c>
      <c r="I4" t="n">
        <v>148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444.11</v>
      </c>
      <c r="Q4" t="n">
        <v>10258.52</v>
      </c>
      <c r="R4" t="n">
        <v>452.73</v>
      </c>
      <c r="S4" t="n">
        <v>217.43</v>
      </c>
      <c r="T4" t="n">
        <v>112686.29</v>
      </c>
      <c r="U4" t="n">
        <v>0.48</v>
      </c>
      <c r="V4" t="n">
        <v>0.74</v>
      </c>
      <c r="W4" t="n">
        <v>21.66</v>
      </c>
      <c r="X4" t="n">
        <v>6.87</v>
      </c>
      <c r="Y4" t="n">
        <v>4</v>
      </c>
      <c r="Z4" t="n">
        <v>10</v>
      </c>
      <c r="AA4" t="n">
        <v>481.5946996567832</v>
      </c>
      <c r="AB4" t="n">
        <v>658.9391145290608</v>
      </c>
      <c r="AC4" t="n">
        <v>596.0508902652622</v>
      </c>
      <c r="AD4" t="n">
        <v>481594.6996567833</v>
      </c>
      <c r="AE4" t="n">
        <v>658939.1145290608</v>
      </c>
      <c r="AF4" t="n">
        <v>4.073194885639014e-06</v>
      </c>
      <c r="AG4" t="n">
        <v>11.62708333333333</v>
      </c>
      <c r="AH4" t="n">
        <v>596050.8902652622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0.9033</v>
      </c>
      <c r="E2" t="n">
        <v>110.7</v>
      </c>
      <c r="F2" t="n">
        <v>81.08</v>
      </c>
      <c r="G2" t="n">
        <v>6.36</v>
      </c>
      <c r="H2" t="n">
        <v>0.1</v>
      </c>
      <c r="I2" t="n">
        <v>765</v>
      </c>
      <c r="J2" t="n">
        <v>176.73</v>
      </c>
      <c r="K2" t="n">
        <v>52.44</v>
      </c>
      <c r="L2" t="n">
        <v>1</v>
      </c>
      <c r="M2" t="n">
        <v>763</v>
      </c>
      <c r="N2" t="n">
        <v>33.29</v>
      </c>
      <c r="O2" t="n">
        <v>22031.19</v>
      </c>
      <c r="P2" t="n">
        <v>1040.29</v>
      </c>
      <c r="Q2" t="n">
        <v>10278.67</v>
      </c>
      <c r="R2" t="n">
        <v>1539.24</v>
      </c>
      <c r="S2" t="n">
        <v>217.43</v>
      </c>
      <c r="T2" t="n">
        <v>652856.46</v>
      </c>
      <c r="U2" t="n">
        <v>0.14</v>
      </c>
      <c r="V2" t="n">
        <v>0.45</v>
      </c>
      <c r="W2" t="n">
        <v>22.49</v>
      </c>
      <c r="X2" t="n">
        <v>38.57</v>
      </c>
      <c r="Y2" t="n">
        <v>4</v>
      </c>
      <c r="Z2" t="n">
        <v>10</v>
      </c>
      <c r="AA2" t="n">
        <v>1716.093686397903</v>
      </c>
      <c r="AB2" t="n">
        <v>2348.035090439801</v>
      </c>
      <c r="AC2" t="n">
        <v>2123.941916896173</v>
      </c>
      <c r="AD2" t="n">
        <v>1716093.686397903</v>
      </c>
      <c r="AE2" t="n">
        <v>2348035.090439802</v>
      </c>
      <c r="AF2" t="n">
        <v>1.944972722940515e-06</v>
      </c>
      <c r="AG2" t="n">
        <v>23.0625</v>
      </c>
      <c r="AH2" t="n">
        <v>2123941.916896173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1.5739</v>
      </c>
      <c r="E3" t="n">
        <v>63.54</v>
      </c>
      <c r="F3" t="n">
        <v>53.08</v>
      </c>
      <c r="G3" t="n">
        <v>14.09</v>
      </c>
      <c r="H3" t="n">
        <v>0.2</v>
      </c>
      <c r="I3" t="n">
        <v>226</v>
      </c>
      <c r="J3" t="n">
        <v>178.21</v>
      </c>
      <c r="K3" t="n">
        <v>52.44</v>
      </c>
      <c r="L3" t="n">
        <v>2</v>
      </c>
      <c r="M3" t="n">
        <v>224</v>
      </c>
      <c r="N3" t="n">
        <v>33.77</v>
      </c>
      <c r="O3" t="n">
        <v>22213.89</v>
      </c>
      <c r="P3" t="n">
        <v>621.85</v>
      </c>
      <c r="Q3" t="n">
        <v>10252.43</v>
      </c>
      <c r="R3" t="n">
        <v>587.8200000000001</v>
      </c>
      <c r="S3" t="n">
        <v>217.43</v>
      </c>
      <c r="T3" t="n">
        <v>179845.74</v>
      </c>
      <c r="U3" t="n">
        <v>0.37</v>
      </c>
      <c r="V3" t="n">
        <v>0.6899999999999999</v>
      </c>
      <c r="W3" t="n">
        <v>21.58</v>
      </c>
      <c r="X3" t="n">
        <v>10.63</v>
      </c>
      <c r="Y3" t="n">
        <v>4</v>
      </c>
      <c r="Z3" t="n">
        <v>10</v>
      </c>
      <c r="AA3" t="n">
        <v>680.1533179618591</v>
      </c>
      <c r="AB3" t="n">
        <v>930.6157758820702</v>
      </c>
      <c r="AC3" t="n">
        <v>841.7991123593295</v>
      </c>
      <c r="AD3" t="n">
        <v>680153.3179618591</v>
      </c>
      <c r="AE3" t="n">
        <v>930615.7758820702</v>
      </c>
      <c r="AF3" t="n">
        <v>3.38889911284853e-06</v>
      </c>
      <c r="AG3" t="n">
        <v>13.2375</v>
      </c>
      <c r="AH3" t="n">
        <v>841799.1123593295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1.8208</v>
      </c>
      <c r="E4" t="n">
        <v>54.92</v>
      </c>
      <c r="F4" t="n">
        <v>48.13</v>
      </c>
      <c r="G4" t="n">
        <v>23.48</v>
      </c>
      <c r="H4" t="n">
        <v>0.3</v>
      </c>
      <c r="I4" t="n">
        <v>123</v>
      </c>
      <c r="J4" t="n">
        <v>179.7</v>
      </c>
      <c r="K4" t="n">
        <v>52.44</v>
      </c>
      <c r="L4" t="n">
        <v>3</v>
      </c>
      <c r="M4" t="n">
        <v>77</v>
      </c>
      <c r="N4" t="n">
        <v>34.26</v>
      </c>
      <c r="O4" t="n">
        <v>22397.24</v>
      </c>
      <c r="P4" t="n">
        <v>498.66</v>
      </c>
      <c r="Q4" t="n">
        <v>10250.37</v>
      </c>
      <c r="R4" t="n">
        <v>418.25</v>
      </c>
      <c r="S4" t="n">
        <v>217.43</v>
      </c>
      <c r="T4" t="n">
        <v>95574.42999999999</v>
      </c>
      <c r="U4" t="n">
        <v>0.52</v>
      </c>
      <c r="V4" t="n">
        <v>0.76</v>
      </c>
      <c r="W4" t="n">
        <v>21.47</v>
      </c>
      <c r="X4" t="n">
        <v>5.69</v>
      </c>
      <c r="Y4" t="n">
        <v>4</v>
      </c>
      <c r="Z4" t="n">
        <v>10</v>
      </c>
      <c r="AA4" t="n">
        <v>515.4238774030377</v>
      </c>
      <c r="AB4" t="n">
        <v>705.2256879594773</v>
      </c>
      <c r="AC4" t="n">
        <v>637.9199380910936</v>
      </c>
      <c r="AD4" t="n">
        <v>515423.8774030378</v>
      </c>
      <c r="AE4" t="n">
        <v>705225.6879594773</v>
      </c>
      <c r="AF4" t="n">
        <v>3.920520684080693e-06</v>
      </c>
      <c r="AG4" t="n">
        <v>11.44166666666667</v>
      </c>
      <c r="AH4" t="n">
        <v>637919.9380910937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1.8416</v>
      </c>
      <c r="E5" t="n">
        <v>54.3</v>
      </c>
      <c r="F5" t="n">
        <v>47.79</v>
      </c>
      <c r="G5" t="n">
        <v>24.93</v>
      </c>
      <c r="H5" t="n">
        <v>0.39</v>
      </c>
      <c r="I5" t="n">
        <v>115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490.61</v>
      </c>
      <c r="Q5" t="n">
        <v>10250.67</v>
      </c>
      <c r="R5" t="n">
        <v>402.33</v>
      </c>
      <c r="S5" t="n">
        <v>217.43</v>
      </c>
      <c r="T5" t="n">
        <v>87652.06</v>
      </c>
      <c r="U5" t="n">
        <v>0.54</v>
      </c>
      <c r="V5" t="n">
        <v>0.76</v>
      </c>
      <c r="W5" t="n">
        <v>21.58</v>
      </c>
      <c r="X5" t="n">
        <v>5.36</v>
      </c>
      <c r="Y5" t="n">
        <v>4</v>
      </c>
      <c r="Z5" t="n">
        <v>10</v>
      </c>
      <c r="AA5" t="n">
        <v>506.7104279285421</v>
      </c>
      <c r="AB5" t="n">
        <v>693.303561978212</v>
      </c>
      <c r="AC5" t="n">
        <v>627.1356430806713</v>
      </c>
      <c r="AD5" t="n">
        <v>506710.4279285421</v>
      </c>
      <c r="AE5" t="n">
        <v>693303.561978212</v>
      </c>
      <c r="AF5" t="n">
        <v>3.965306948485833e-06</v>
      </c>
      <c r="AG5" t="n">
        <v>11.3125</v>
      </c>
      <c r="AH5" t="n">
        <v>627135.6430806713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0.9656</v>
      </c>
      <c r="E2" t="n">
        <v>103.56</v>
      </c>
      <c r="F2" t="n">
        <v>90.51000000000001</v>
      </c>
      <c r="G2" t="n">
        <v>5.29</v>
      </c>
      <c r="H2" t="n">
        <v>0.64</v>
      </c>
      <c r="I2" t="n">
        <v>1026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262.3</v>
      </c>
      <c r="Q2" t="n">
        <v>10351.94</v>
      </c>
      <c r="R2" t="n">
        <v>1802.37</v>
      </c>
      <c r="S2" t="n">
        <v>217.43</v>
      </c>
      <c r="T2" t="n">
        <v>783117.45</v>
      </c>
      <c r="U2" t="n">
        <v>0.12</v>
      </c>
      <c r="V2" t="n">
        <v>0.4</v>
      </c>
      <c r="W2" t="n">
        <v>24.26</v>
      </c>
      <c r="X2" t="n">
        <v>47.94</v>
      </c>
      <c r="Y2" t="n">
        <v>4</v>
      </c>
      <c r="Z2" t="n">
        <v>10</v>
      </c>
      <c r="AA2" t="n">
        <v>651.719814739462</v>
      </c>
      <c r="AB2" t="n">
        <v>891.7118023755554</v>
      </c>
      <c r="AC2" t="n">
        <v>806.6080794822066</v>
      </c>
      <c r="AD2" t="n">
        <v>651719.814739462</v>
      </c>
      <c r="AE2" t="n">
        <v>891711.8023755554</v>
      </c>
      <c r="AF2" t="n">
        <v>3.066655573701139e-06</v>
      </c>
      <c r="AG2" t="n">
        <v>21.575</v>
      </c>
      <c r="AH2" t="n">
        <v>806608.0794822066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1.4926</v>
      </c>
      <c r="E2" t="n">
        <v>67</v>
      </c>
      <c r="F2" t="n">
        <v>58.25</v>
      </c>
      <c r="G2" t="n">
        <v>10.62</v>
      </c>
      <c r="H2" t="n">
        <v>0.18</v>
      </c>
      <c r="I2" t="n">
        <v>329</v>
      </c>
      <c r="J2" t="n">
        <v>98.70999999999999</v>
      </c>
      <c r="K2" t="n">
        <v>39.72</v>
      </c>
      <c r="L2" t="n">
        <v>1</v>
      </c>
      <c r="M2" t="n">
        <v>317</v>
      </c>
      <c r="N2" t="n">
        <v>12.99</v>
      </c>
      <c r="O2" t="n">
        <v>12407.75</v>
      </c>
      <c r="P2" t="n">
        <v>452.35</v>
      </c>
      <c r="Q2" t="n">
        <v>10259.03</v>
      </c>
      <c r="R2" t="n">
        <v>762.8200000000001</v>
      </c>
      <c r="S2" t="n">
        <v>217.43</v>
      </c>
      <c r="T2" t="n">
        <v>266828.68</v>
      </c>
      <c r="U2" t="n">
        <v>0.29</v>
      </c>
      <c r="V2" t="n">
        <v>0.63</v>
      </c>
      <c r="W2" t="n">
        <v>21.75</v>
      </c>
      <c r="X2" t="n">
        <v>15.78</v>
      </c>
      <c r="Y2" t="n">
        <v>4</v>
      </c>
      <c r="Z2" t="n">
        <v>10</v>
      </c>
      <c r="AA2" t="n">
        <v>576.3118483819151</v>
      </c>
      <c r="AB2" t="n">
        <v>788.5352960404751</v>
      </c>
      <c r="AC2" t="n">
        <v>713.2785941026102</v>
      </c>
      <c r="AD2" t="n">
        <v>576311.848381915</v>
      </c>
      <c r="AE2" t="n">
        <v>788535.2960404751</v>
      </c>
      <c r="AF2" t="n">
        <v>3.709513445628677e-06</v>
      </c>
      <c r="AG2" t="n">
        <v>13.95833333333333</v>
      </c>
      <c r="AH2" t="n">
        <v>713278.5941026103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1.6722</v>
      </c>
      <c r="E3" t="n">
        <v>59.8</v>
      </c>
      <c r="F3" t="n">
        <v>53.11</v>
      </c>
      <c r="G3" t="n">
        <v>13.91</v>
      </c>
      <c r="H3" t="n">
        <v>0.35</v>
      </c>
      <c r="I3" t="n">
        <v>229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387.16</v>
      </c>
      <c r="Q3" t="n">
        <v>10265.09</v>
      </c>
      <c r="R3" t="n">
        <v>577.16</v>
      </c>
      <c r="S3" t="n">
        <v>217.43</v>
      </c>
      <c r="T3" t="n">
        <v>174499.54</v>
      </c>
      <c r="U3" t="n">
        <v>0.38</v>
      </c>
      <c r="V3" t="n">
        <v>0.6899999999999999</v>
      </c>
      <c r="W3" t="n">
        <v>21.9</v>
      </c>
      <c r="X3" t="n">
        <v>10.65</v>
      </c>
      <c r="Y3" t="n">
        <v>4</v>
      </c>
      <c r="Z3" t="n">
        <v>10</v>
      </c>
      <c r="AA3" t="n">
        <v>465.0265221702392</v>
      </c>
      <c r="AB3" t="n">
        <v>636.2698031555674</v>
      </c>
      <c r="AC3" t="n">
        <v>575.5451061526767</v>
      </c>
      <c r="AD3" t="n">
        <v>465026.5221702392</v>
      </c>
      <c r="AE3" t="n">
        <v>636269.8031555674</v>
      </c>
      <c r="AF3" t="n">
        <v>4.155867870682214e-06</v>
      </c>
      <c r="AG3" t="n">
        <v>12.45833333333333</v>
      </c>
      <c r="AH3" t="n">
        <v>575545.1061526766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1.2669</v>
      </c>
      <c r="E2" t="n">
        <v>78.93000000000001</v>
      </c>
      <c r="F2" t="n">
        <v>64.98999999999999</v>
      </c>
      <c r="G2" t="n">
        <v>8.44</v>
      </c>
      <c r="H2" t="n">
        <v>0.14</v>
      </c>
      <c r="I2" t="n">
        <v>462</v>
      </c>
      <c r="J2" t="n">
        <v>124.63</v>
      </c>
      <c r="K2" t="n">
        <v>45</v>
      </c>
      <c r="L2" t="n">
        <v>1</v>
      </c>
      <c r="M2" t="n">
        <v>460</v>
      </c>
      <c r="N2" t="n">
        <v>18.64</v>
      </c>
      <c r="O2" t="n">
        <v>15605.44</v>
      </c>
      <c r="P2" t="n">
        <v>633.55</v>
      </c>
      <c r="Q2" t="n">
        <v>10265.59</v>
      </c>
      <c r="R2" t="n">
        <v>991.1799999999999</v>
      </c>
      <c r="S2" t="n">
        <v>217.43</v>
      </c>
      <c r="T2" t="n">
        <v>380344.55</v>
      </c>
      <c r="U2" t="n">
        <v>0.22</v>
      </c>
      <c r="V2" t="n">
        <v>0.5600000000000001</v>
      </c>
      <c r="W2" t="n">
        <v>22</v>
      </c>
      <c r="X2" t="n">
        <v>22.51</v>
      </c>
      <c r="Y2" t="n">
        <v>4</v>
      </c>
      <c r="Z2" t="n">
        <v>10</v>
      </c>
      <c r="AA2" t="n">
        <v>842.0072070606905</v>
      </c>
      <c r="AB2" t="n">
        <v>1152.071407436727</v>
      </c>
      <c r="AC2" t="n">
        <v>1042.119329253341</v>
      </c>
      <c r="AD2" t="n">
        <v>842007.2070606905</v>
      </c>
      <c r="AE2" t="n">
        <v>1152071.407436728</v>
      </c>
      <c r="AF2" t="n">
        <v>2.973659801217387e-06</v>
      </c>
      <c r="AG2" t="n">
        <v>16.44375</v>
      </c>
      <c r="AH2" t="n">
        <v>1042119.329253341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1.7518</v>
      </c>
      <c r="E3" t="n">
        <v>57.08</v>
      </c>
      <c r="F3" t="n">
        <v>50.53</v>
      </c>
      <c r="G3" t="n">
        <v>17.52</v>
      </c>
      <c r="H3" t="n">
        <v>0.28</v>
      </c>
      <c r="I3" t="n">
        <v>173</v>
      </c>
      <c r="J3" t="n">
        <v>125.95</v>
      </c>
      <c r="K3" t="n">
        <v>45</v>
      </c>
      <c r="L3" t="n">
        <v>2</v>
      </c>
      <c r="M3" t="n">
        <v>9</v>
      </c>
      <c r="N3" t="n">
        <v>18.95</v>
      </c>
      <c r="O3" t="n">
        <v>15767.7</v>
      </c>
      <c r="P3" t="n">
        <v>420.18</v>
      </c>
      <c r="Q3" t="n">
        <v>10257.34</v>
      </c>
      <c r="R3" t="n">
        <v>492.88</v>
      </c>
      <c r="S3" t="n">
        <v>217.43</v>
      </c>
      <c r="T3" t="n">
        <v>132635.87</v>
      </c>
      <c r="U3" t="n">
        <v>0.44</v>
      </c>
      <c r="V3" t="n">
        <v>0.72</v>
      </c>
      <c r="W3" t="n">
        <v>21.73</v>
      </c>
      <c r="X3" t="n">
        <v>8.09</v>
      </c>
      <c r="Y3" t="n">
        <v>4</v>
      </c>
      <c r="Z3" t="n">
        <v>10</v>
      </c>
      <c r="AA3" t="n">
        <v>478.551645325803</v>
      </c>
      <c r="AB3" t="n">
        <v>654.7754733433313</v>
      </c>
      <c r="AC3" t="n">
        <v>592.2846211505918</v>
      </c>
      <c r="AD3" t="n">
        <v>478551.645325803</v>
      </c>
      <c r="AE3" t="n">
        <v>654775.4733433314</v>
      </c>
      <c r="AF3" t="n">
        <v>4.1118140656505e-06</v>
      </c>
      <c r="AG3" t="n">
        <v>11.89166666666667</v>
      </c>
      <c r="AH3" t="n">
        <v>592284.6211505918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1.7545</v>
      </c>
      <c r="E4" t="n">
        <v>57</v>
      </c>
      <c r="F4" t="n">
        <v>50.47</v>
      </c>
      <c r="G4" t="n">
        <v>17.61</v>
      </c>
      <c r="H4" t="n">
        <v>0.42</v>
      </c>
      <c r="I4" t="n">
        <v>172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423.81</v>
      </c>
      <c r="Q4" t="n">
        <v>10254.71</v>
      </c>
      <c r="R4" t="n">
        <v>490.55</v>
      </c>
      <c r="S4" t="n">
        <v>217.43</v>
      </c>
      <c r="T4" t="n">
        <v>131479.69</v>
      </c>
      <c r="U4" t="n">
        <v>0.44</v>
      </c>
      <c r="V4" t="n">
        <v>0.72</v>
      </c>
      <c r="W4" t="n">
        <v>21.74</v>
      </c>
      <c r="X4" t="n">
        <v>8.029999999999999</v>
      </c>
      <c r="Y4" t="n">
        <v>4</v>
      </c>
      <c r="Z4" t="n">
        <v>10</v>
      </c>
      <c r="AA4" t="n">
        <v>471.7304087915418</v>
      </c>
      <c r="AB4" t="n">
        <v>645.442356585438</v>
      </c>
      <c r="AC4" t="n">
        <v>583.84224395696</v>
      </c>
      <c r="AD4" t="n">
        <v>471730.4087915418</v>
      </c>
      <c r="AE4" t="n">
        <v>645442.356585438</v>
      </c>
      <c r="AF4" t="n">
        <v>4.118151488859346e-06</v>
      </c>
      <c r="AG4" t="n">
        <v>11.875</v>
      </c>
      <c r="AH4" t="n">
        <v>583842.24395696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1.0152</v>
      </c>
      <c r="E2" t="n">
        <v>98.5</v>
      </c>
      <c r="F2" t="n">
        <v>75.09999999999999</v>
      </c>
      <c r="G2" t="n">
        <v>6.89</v>
      </c>
      <c r="H2" t="n">
        <v>0.11</v>
      </c>
      <c r="I2" t="n">
        <v>654</v>
      </c>
      <c r="J2" t="n">
        <v>159.12</v>
      </c>
      <c r="K2" t="n">
        <v>50.28</v>
      </c>
      <c r="L2" t="n">
        <v>1</v>
      </c>
      <c r="M2" t="n">
        <v>652</v>
      </c>
      <c r="N2" t="n">
        <v>27.84</v>
      </c>
      <c r="O2" t="n">
        <v>19859.16</v>
      </c>
      <c r="P2" t="n">
        <v>891.8099999999999</v>
      </c>
      <c r="Q2" t="n">
        <v>10275.37</v>
      </c>
      <c r="R2" t="n">
        <v>1334.63</v>
      </c>
      <c r="S2" t="n">
        <v>217.43</v>
      </c>
      <c r="T2" t="n">
        <v>551106.3100000001</v>
      </c>
      <c r="U2" t="n">
        <v>0.16</v>
      </c>
      <c r="V2" t="n">
        <v>0.49</v>
      </c>
      <c r="W2" t="n">
        <v>22.33</v>
      </c>
      <c r="X2" t="n">
        <v>32.6</v>
      </c>
      <c r="Y2" t="n">
        <v>4</v>
      </c>
      <c r="Z2" t="n">
        <v>10</v>
      </c>
      <c r="AA2" t="n">
        <v>1360.661780373899</v>
      </c>
      <c r="AB2" t="n">
        <v>1861.717476068744</v>
      </c>
      <c r="AC2" t="n">
        <v>1684.037773089631</v>
      </c>
      <c r="AD2" t="n">
        <v>1360661.780373899</v>
      </c>
      <c r="AE2" t="n">
        <v>1861717.476068744</v>
      </c>
      <c r="AF2" t="n">
        <v>2.242926710662155e-06</v>
      </c>
      <c r="AG2" t="n">
        <v>20.52083333333333</v>
      </c>
      <c r="AH2" t="n">
        <v>1684037.773089631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1.6542</v>
      </c>
      <c r="E3" t="n">
        <v>60.45</v>
      </c>
      <c r="F3" t="n">
        <v>51.75</v>
      </c>
      <c r="G3" t="n">
        <v>15.68</v>
      </c>
      <c r="H3" t="n">
        <v>0.22</v>
      </c>
      <c r="I3" t="n">
        <v>198</v>
      </c>
      <c r="J3" t="n">
        <v>160.54</v>
      </c>
      <c r="K3" t="n">
        <v>50.28</v>
      </c>
      <c r="L3" t="n">
        <v>2</v>
      </c>
      <c r="M3" t="n">
        <v>196</v>
      </c>
      <c r="N3" t="n">
        <v>28.26</v>
      </c>
      <c r="O3" t="n">
        <v>20034.4</v>
      </c>
      <c r="P3" t="n">
        <v>545.8</v>
      </c>
      <c r="Q3" t="n">
        <v>10249.66</v>
      </c>
      <c r="R3" t="n">
        <v>542.25</v>
      </c>
      <c r="S3" t="n">
        <v>217.43</v>
      </c>
      <c r="T3" t="n">
        <v>157200.49</v>
      </c>
      <c r="U3" t="n">
        <v>0.4</v>
      </c>
      <c r="V3" t="n">
        <v>0.71</v>
      </c>
      <c r="W3" t="n">
        <v>21.55</v>
      </c>
      <c r="X3" t="n">
        <v>9.31</v>
      </c>
      <c r="Y3" t="n">
        <v>4</v>
      </c>
      <c r="Z3" t="n">
        <v>10</v>
      </c>
      <c r="AA3" t="n">
        <v>594.8256867875227</v>
      </c>
      <c r="AB3" t="n">
        <v>813.8667465199331</v>
      </c>
      <c r="AC3" t="n">
        <v>736.1924465012228</v>
      </c>
      <c r="AD3" t="n">
        <v>594825.6867875227</v>
      </c>
      <c r="AE3" t="n">
        <v>813866.7465199331</v>
      </c>
      <c r="AF3" t="n">
        <v>3.65469795584844e-06</v>
      </c>
      <c r="AG3" t="n">
        <v>12.59375</v>
      </c>
      <c r="AH3" t="n">
        <v>736192.4465012228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1.8185</v>
      </c>
      <c r="E4" t="n">
        <v>54.99</v>
      </c>
      <c r="F4" t="n">
        <v>48.48</v>
      </c>
      <c r="G4" t="n">
        <v>22.37</v>
      </c>
      <c r="H4" t="n">
        <v>0.33</v>
      </c>
      <c r="I4" t="n">
        <v>130</v>
      </c>
      <c r="J4" t="n">
        <v>161.97</v>
      </c>
      <c r="K4" t="n">
        <v>50.28</v>
      </c>
      <c r="L4" t="n">
        <v>3</v>
      </c>
      <c r="M4" t="n">
        <v>2</v>
      </c>
      <c r="N4" t="n">
        <v>28.69</v>
      </c>
      <c r="O4" t="n">
        <v>20210.21</v>
      </c>
      <c r="P4" t="n">
        <v>465.81</v>
      </c>
      <c r="Q4" t="n">
        <v>10255.15</v>
      </c>
      <c r="R4" t="n">
        <v>425.71</v>
      </c>
      <c r="S4" t="n">
        <v>217.43</v>
      </c>
      <c r="T4" t="n">
        <v>99270.52</v>
      </c>
      <c r="U4" t="n">
        <v>0.51</v>
      </c>
      <c r="V4" t="n">
        <v>0.75</v>
      </c>
      <c r="W4" t="n">
        <v>21.6</v>
      </c>
      <c r="X4" t="n">
        <v>6.04</v>
      </c>
      <c r="Y4" t="n">
        <v>4</v>
      </c>
      <c r="Z4" t="n">
        <v>10</v>
      </c>
      <c r="AA4" t="n">
        <v>493.355475400191</v>
      </c>
      <c r="AB4" t="n">
        <v>675.0307267499986</v>
      </c>
      <c r="AC4" t="n">
        <v>610.6067416005533</v>
      </c>
      <c r="AD4" t="n">
        <v>493355.475400191</v>
      </c>
      <c r="AE4" t="n">
        <v>675030.7267499986</v>
      </c>
      <c r="AF4" t="n">
        <v>4.017693285401033e-06</v>
      </c>
      <c r="AG4" t="n">
        <v>11.45625</v>
      </c>
      <c r="AH4" t="n">
        <v>610606.7416005533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1.8211</v>
      </c>
      <c r="E5" t="n">
        <v>54.91</v>
      </c>
      <c r="F5" t="n">
        <v>48.43</v>
      </c>
      <c r="G5" t="n">
        <v>22.53</v>
      </c>
      <c r="H5" t="n">
        <v>0.43</v>
      </c>
      <c r="I5" t="n">
        <v>129</v>
      </c>
      <c r="J5" t="n">
        <v>163.4</v>
      </c>
      <c r="K5" t="n">
        <v>50.28</v>
      </c>
      <c r="L5" t="n">
        <v>4</v>
      </c>
      <c r="M5" t="n">
        <v>0</v>
      </c>
      <c r="N5" t="n">
        <v>29.12</v>
      </c>
      <c r="O5" t="n">
        <v>20386.62</v>
      </c>
      <c r="P5" t="n">
        <v>468.93</v>
      </c>
      <c r="Q5" t="n">
        <v>10253.71</v>
      </c>
      <c r="R5" t="n">
        <v>423.99</v>
      </c>
      <c r="S5" t="n">
        <v>217.43</v>
      </c>
      <c r="T5" t="n">
        <v>98415.57000000001</v>
      </c>
      <c r="U5" t="n">
        <v>0.51</v>
      </c>
      <c r="V5" t="n">
        <v>0.75</v>
      </c>
      <c r="W5" t="n">
        <v>21.6</v>
      </c>
      <c r="X5" t="n">
        <v>5.99</v>
      </c>
      <c r="Y5" t="n">
        <v>4</v>
      </c>
      <c r="Z5" t="n">
        <v>10</v>
      </c>
      <c r="AA5" t="n">
        <v>494.242502462913</v>
      </c>
      <c r="AB5" t="n">
        <v>676.244396310087</v>
      </c>
      <c r="AC5" t="n">
        <v>611.7045802412229</v>
      </c>
      <c r="AD5" t="n">
        <v>494242.502462913</v>
      </c>
      <c r="AE5" t="n">
        <v>676244.3963100871</v>
      </c>
      <c r="AF5" t="n">
        <v>4.02343758154733e-06</v>
      </c>
      <c r="AG5" t="n">
        <v>11.43958333333333</v>
      </c>
      <c r="AH5" t="n">
        <v>611704.5802412229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1.5742</v>
      </c>
      <c r="E2" t="n">
        <v>63.52</v>
      </c>
      <c r="F2" t="n">
        <v>56.48</v>
      </c>
      <c r="G2" t="n">
        <v>11.33</v>
      </c>
      <c r="H2" t="n">
        <v>0.22</v>
      </c>
      <c r="I2" t="n">
        <v>299</v>
      </c>
      <c r="J2" t="n">
        <v>80.84</v>
      </c>
      <c r="K2" t="n">
        <v>35.1</v>
      </c>
      <c r="L2" t="n">
        <v>1</v>
      </c>
      <c r="M2" t="n">
        <v>42</v>
      </c>
      <c r="N2" t="n">
        <v>9.74</v>
      </c>
      <c r="O2" t="n">
        <v>10204.21</v>
      </c>
      <c r="P2" t="n">
        <v>362.33</v>
      </c>
      <c r="Q2" t="n">
        <v>10268.98</v>
      </c>
      <c r="R2" t="n">
        <v>688.9400000000001</v>
      </c>
      <c r="S2" t="n">
        <v>217.43</v>
      </c>
      <c r="T2" t="n">
        <v>230039.42</v>
      </c>
      <c r="U2" t="n">
        <v>0.32</v>
      </c>
      <c r="V2" t="n">
        <v>0.65</v>
      </c>
      <c r="W2" t="n">
        <v>22.08</v>
      </c>
      <c r="X2" t="n">
        <v>14.02</v>
      </c>
      <c r="Y2" t="n">
        <v>4</v>
      </c>
      <c r="Z2" t="n">
        <v>10</v>
      </c>
      <c r="AA2" t="n">
        <v>478.3311161131485</v>
      </c>
      <c r="AB2" t="n">
        <v>654.4737355455152</v>
      </c>
      <c r="AC2" t="n">
        <v>592.0116807847074</v>
      </c>
      <c r="AD2" t="n">
        <v>478331.1161131485</v>
      </c>
      <c r="AE2" t="n">
        <v>654473.7355455152</v>
      </c>
      <c r="AF2" t="n">
        <v>4.101341467118631e-06</v>
      </c>
      <c r="AG2" t="n">
        <v>13.23333333333333</v>
      </c>
      <c r="AH2" t="n">
        <v>592011.6807847074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1.5838</v>
      </c>
      <c r="E3" t="n">
        <v>63.14</v>
      </c>
      <c r="F3" t="n">
        <v>56.18</v>
      </c>
      <c r="G3" t="n">
        <v>11.47</v>
      </c>
      <c r="H3" t="n">
        <v>0.43</v>
      </c>
      <c r="I3" t="n">
        <v>294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363.5</v>
      </c>
      <c r="Q3" t="n">
        <v>10271.97</v>
      </c>
      <c r="R3" t="n">
        <v>677.09</v>
      </c>
      <c r="S3" t="n">
        <v>217.43</v>
      </c>
      <c r="T3" t="n">
        <v>224139</v>
      </c>
      <c r="U3" t="n">
        <v>0.32</v>
      </c>
      <c r="V3" t="n">
        <v>0.65</v>
      </c>
      <c r="W3" t="n">
        <v>22.11</v>
      </c>
      <c r="X3" t="n">
        <v>13.72</v>
      </c>
      <c r="Y3" t="n">
        <v>4</v>
      </c>
      <c r="Z3" t="n">
        <v>10</v>
      </c>
      <c r="AA3" t="n">
        <v>468.8891271725344</v>
      </c>
      <c r="AB3" t="n">
        <v>641.5547897258137</v>
      </c>
      <c r="AC3" t="n">
        <v>580.325701022184</v>
      </c>
      <c r="AD3" t="n">
        <v>468889.1271725344</v>
      </c>
      <c r="AE3" t="n">
        <v>641554.7897258138</v>
      </c>
      <c r="AF3" t="n">
        <v>4.126352824051892e-06</v>
      </c>
      <c r="AG3" t="n">
        <v>13.15416666666667</v>
      </c>
      <c r="AH3" t="n">
        <v>580325.701022184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1.4108</v>
      </c>
      <c r="E2" t="n">
        <v>70.88</v>
      </c>
      <c r="F2" t="n">
        <v>60.53</v>
      </c>
      <c r="G2" t="n">
        <v>9.710000000000001</v>
      </c>
      <c r="H2" t="n">
        <v>0.16</v>
      </c>
      <c r="I2" t="n">
        <v>374</v>
      </c>
      <c r="J2" t="n">
        <v>107.41</v>
      </c>
      <c r="K2" t="n">
        <v>41.65</v>
      </c>
      <c r="L2" t="n">
        <v>1</v>
      </c>
      <c r="M2" t="n">
        <v>372</v>
      </c>
      <c r="N2" t="n">
        <v>14.77</v>
      </c>
      <c r="O2" t="n">
        <v>13481.73</v>
      </c>
      <c r="P2" t="n">
        <v>513.58</v>
      </c>
      <c r="Q2" t="n">
        <v>10259.97</v>
      </c>
      <c r="R2" t="n">
        <v>839.87</v>
      </c>
      <c r="S2" t="n">
        <v>217.43</v>
      </c>
      <c r="T2" t="n">
        <v>305128.6</v>
      </c>
      <c r="U2" t="n">
        <v>0.26</v>
      </c>
      <c r="V2" t="n">
        <v>0.6</v>
      </c>
      <c r="W2" t="n">
        <v>21.85</v>
      </c>
      <c r="X2" t="n">
        <v>18.07</v>
      </c>
      <c r="Y2" t="n">
        <v>4</v>
      </c>
      <c r="Z2" t="n">
        <v>10</v>
      </c>
      <c r="AA2" t="n">
        <v>659.2227774021385</v>
      </c>
      <c r="AB2" t="n">
        <v>901.9776868979806</v>
      </c>
      <c r="AC2" t="n">
        <v>815.894202394071</v>
      </c>
      <c r="AD2" t="n">
        <v>659222.7774021385</v>
      </c>
      <c r="AE2" t="n">
        <v>901977.6868979805</v>
      </c>
      <c r="AF2" t="n">
        <v>3.434921574639746e-06</v>
      </c>
      <c r="AG2" t="n">
        <v>14.76666666666667</v>
      </c>
      <c r="AH2" t="n">
        <v>815894.202394071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1.7054</v>
      </c>
      <c r="E3" t="n">
        <v>58.64</v>
      </c>
      <c r="F3" t="n">
        <v>52.02</v>
      </c>
      <c r="G3" t="n">
        <v>15.15</v>
      </c>
      <c r="H3" t="n">
        <v>0.32</v>
      </c>
      <c r="I3" t="n">
        <v>206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397.25</v>
      </c>
      <c r="Q3" t="n">
        <v>10263.91</v>
      </c>
      <c r="R3" t="n">
        <v>541.65</v>
      </c>
      <c r="S3" t="n">
        <v>217.43</v>
      </c>
      <c r="T3" t="n">
        <v>156858</v>
      </c>
      <c r="U3" t="n">
        <v>0.4</v>
      </c>
      <c r="V3" t="n">
        <v>0.7</v>
      </c>
      <c r="W3" t="n">
        <v>21.83</v>
      </c>
      <c r="X3" t="n">
        <v>9.57</v>
      </c>
      <c r="Y3" t="n">
        <v>4</v>
      </c>
      <c r="Z3" t="n">
        <v>10</v>
      </c>
      <c r="AA3" t="n">
        <v>467.9847252665292</v>
      </c>
      <c r="AB3" t="n">
        <v>640.3173471386211</v>
      </c>
      <c r="AC3" t="n">
        <v>579.2063582187515</v>
      </c>
      <c r="AD3" t="n">
        <v>467984.7252665291</v>
      </c>
      <c r="AE3" t="n">
        <v>640317.3471386211</v>
      </c>
      <c r="AF3" t="n">
        <v>4.152193970364774e-06</v>
      </c>
      <c r="AG3" t="n">
        <v>12.21666666666667</v>
      </c>
      <c r="AH3" t="n">
        <v>579206.3582187515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1.4466</v>
      </c>
      <c r="E2" t="n">
        <v>69.13</v>
      </c>
      <c r="F2" t="n">
        <v>61.63</v>
      </c>
      <c r="G2" t="n">
        <v>9</v>
      </c>
      <c r="H2" t="n">
        <v>0.28</v>
      </c>
      <c r="I2" t="n">
        <v>411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332.92</v>
      </c>
      <c r="Q2" t="n">
        <v>10282.76</v>
      </c>
      <c r="R2" t="n">
        <v>857</v>
      </c>
      <c r="S2" t="n">
        <v>217.43</v>
      </c>
      <c r="T2" t="n">
        <v>313507.73</v>
      </c>
      <c r="U2" t="n">
        <v>0.25</v>
      </c>
      <c r="V2" t="n">
        <v>0.59</v>
      </c>
      <c r="W2" t="n">
        <v>22.41</v>
      </c>
      <c r="X2" t="n">
        <v>19.15</v>
      </c>
      <c r="Y2" t="n">
        <v>4</v>
      </c>
      <c r="Z2" t="n">
        <v>10</v>
      </c>
      <c r="AA2" t="n">
        <v>485.78360581814</v>
      </c>
      <c r="AB2" t="n">
        <v>664.6705607405262</v>
      </c>
      <c r="AC2" t="n">
        <v>601.2353352944407</v>
      </c>
      <c r="AD2" t="n">
        <v>485783.60581814</v>
      </c>
      <c r="AE2" t="n">
        <v>664670.5607405262</v>
      </c>
      <c r="AF2" t="n">
        <v>3.998732984902412e-06</v>
      </c>
      <c r="AG2" t="n">
        <v>14.40208333333333</v>
      </c>
      <c r="AH2" t="n">
        <v>601235.3352944407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0.959</v>
      </c>
      <c r="E2" t="n">
        <v>104.27</v>
      </c>
      <c r="F2" t="n">
        <v>77.94</v>
      </c>
      <c r="G2" t="n">
        <v>6.61</v>
      </c>
      <c r="H2" t="n">
        <v>0.11</v>
      </c>
      <c r="I2" t="n">
        <v>707</v>
      </c>
      <c r="J2" t="n">
        <v>167.88</v>
      </c>
      <c r="K2" t="n">
        <v>51.39</v>
      </c>
      <c r="L2" t="n">
        <v>1</v>
      </c>
      <c r="M2" t="n">
        <v>705</v>
      </c>
      <c r="N2" t="n">
        <v>30.49</v>
      </c>
      <c r="O2" t="n">
        <v>20939.59</v>
      </c>
      <c r="P2" t="n">
        <v>963.11</v>
      </c>
      <c r="Q2" t="n">
        <v>10276.91</v>
      </c>
      <c r="R2" t="n">
        <v>1431.65</v>
      </c>
      <c r="S2" t="n">
        <v>217.43</v>
      </c>
      <c r="T2" t="n">
        <v>599353.47</v>
      </c>
      <c r="U2" t="n">
        <v>0.15</v>
      </c>
      <c r="V2" t="n">
        <v>0.47</v>
      </c>
      <c r="W2" t="n">
        <v>22.41</v>
      </c>
      <c r="X2" t="n">
        <v>35.43</v>
      </c>
      <c r="Y2" t="n">
        <v>4</v>
      </c>
      <c r="Z2" t="n">
        <v>10</v>
      </c>
      <c r="AA2" t="n">
        <v>1521.358955913955</v>
      </c>
      <c r="AB2" t="n">
        <v>2081.590441101684</v>
      </c>
      <c r="AC2" t="n">
        <v>1882.926370933472</v>
      </c>
      <c r="AD2" t="n">
        <v>1521358.955913955</v>
      </c>
      <c r="AE2" t="n">
        <v>2081590.441101684</v>
      </c>
      <c r="AF2" t="n">
        <v>2.091014052682066e-06</v>
      </c>
      <c r="AG2" t="n">
        <v>21.72291666666667</v>
      </c>
      <c r="AH2" t="n">
        <v>1882926.370933472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1.6102</v>
      </c>
      <c r="E3" t="n">
        <v>62.1</v>
      </c>
      <c r="F3" t="n">
        <v>52.51</v>
      </c>
      <c r="G3" t="n">
        <v>14.79</v>
      </c>
      <c r="H3" t="n">
        <v>0.21</v>
      </c>
      <c r="I3" t="n">
        <v>213</v>
      </c>
      <c r="J3" t="n">
        <v>169.33</v>
      </c>
      <c r="K3" t="n">
        <v>51.39</v>
      </c>
      <c r="L3" t="n">
        <v>2</v>
      </c>
      <c r="M3" t="n">
        <v>211</v>
      </c>
      <c r="N3" t="n">
        <v>30.94</v>
      </c>
      <c r="O3" t="n">
        <v>21118.46</v>
      </c>
      <c r="P3" t="n">
        <v>586.3200000000001</v>
      </c>
      <c r="Q3" t="n">
        <v>10251.4</v>
      </c>
      <c r="R3" t="n">
        <v>567.8099999999999</v>
      </c>
      <c r="S3" t="n">
        <v>217.43</v>
      </c>
      <c r="T3" t="n">
        <v>169903.39</v>
      </c>
      <c r="U3" t="n">
        <v>0.38</v>
      </c>
      <c r="V3" t="n">
        <v>0.7</v>
      </c>
      <c r="W3" t="n">
        <v>21.59</v>
      </c>
      <c r="X3" t="n">
        <v>10.07</v>
      </c>
      <c r="Y3" t="n">
        <v>4</v>
      </c>
      <c r="Z3" t="n">
        <v>10</v>
      </c>
      <c r="AA3" t="n">
        <v>635.0481185425309</v>
      </c>
      <c r="AB3" t="n">
        <v>868.9008521355872</v>
      </c>
      <c r="AC3" t="n">
        <v>785.9741743177715</v>
      </c>
      <c r="AD3" t="n">
        <v>635048.1185425309</v>
      </c>
      <c r="AE3" t="n">
        <v>868900.8521355873</v>
      </c>
      <c r="AF3" t="n">
        <v>3.510897630478273e-06</v>
      </c>
      <c r="AG3" t="n">
        <v>12.9375</v>
      </c>
      <c r="AH3" t="n">
        <v>785974.1743177715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1.8293</v>
      </c>
      <c r="E4" t="n">
        <v>54.67</v>
      </c>
      <c r="F4" t="n">
        <v>48.13</v>
      </c>
      <c r="G4" t="n">
        <v>23.48</v>
      </c>
      <c r="H4" t="n">
        <v>0.31</v>
      </c>
      <c r="I4" t="n">
        <v>123</v>
      </c>
      <c r="J4" t="n">
        <v>170.79</v>
      </c>
      <c r="K4" t="n">
        <v>51.39</v>
      </c>
      <c r="L4" t="n">
        <v>3</v>
      </c>
      <c r="M4" t="n">
        <v>18</v>
      </c>
      <c r="N4" t="n">
        <v>31.4</v>
      </c>
      <c r="O4" t="n">
        <v>21297.94</v>
      </c>
      <c r="P4" t="n">
        <v>476.92</v>
      </c>
      <c r="Q4" t="n">
        <v>10252.66</v>
      </c>
      <c r="R4" t="n">
        <v>415.05</v>
      </c>
      <c r="S4" t="n">
        <v>217.43</v>
      </c>
      <c r="T4" t="n">
        <v>93975.25999999999</v>
      </c>
      <c r="U4" t="n">
        <v>0.52</v>
      </c>
      <c r="V4" t="n">
        <v>0.76</v>
      </c>
      <c r="W4" t="n">
        <v>21.55</v>
      </c>
      <c r="X4" t="n">
        <v>5.69</v>
      </c>
      <c r="Y4" t="n">
        <v>4</v>
      </c>
      <c r="Z4" t="n">
        <v>10</v>
      </c>
      <c r="AA4" t="n">
        <v>499.6708464737558</v>
      </c>
      <c r="AB4" t="n">
        <v>683.6716960673581</v>
      </c>
      <c r="AC4" t="n">
        <v>618.4230289339406</v>
      </c>
      <c r="AD4" t="n">
        <v>499670.8464737558</v>
      </c>
      <c r="AE4" t="n">
        <v>683671.6960673581</v>
      </c>
      <c r="AF4" t="n">
        <v>3.988625658572788e-06</v>
      </c>
      <c r="AG4" t="n">
        <v>11.38958333333333</v>
      </c>
      <c r="AH4" t="n">
        <v>618423.0289339406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1.8317</v>
      </c>
      <c r="E5" t="n">
        <v>54.59</v>
      </c>
      <c r="F5" t="n">
        <v>48.09</v>
      </c>
      <c r="G5" t="n">
        <v>23.65</v>
      </c>
      <c r="H5" t="n">
        <v>0.41</v>
      </c>
      <c r="I5" t="n">
        <v>122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479.26</v>
      </c>
      <c r="Q5" t="n">
        <v>10253.96</v>
      </c>
      <c r="R5" t="n">
        <v>412.63</v>
      </c>
      <c r="S5" t="n">
        <v>217.43</v>
      </c>
      <c r="T5" t="n">
        <v>92766.16</v>
      </c>
      <c r="U5" t="n">
        <v>0.53</v>
      </c>
      <c r="V5" t="n">
        <v>0.76</v>
      </c>
      <c r="W5" t="n">
        <v>21.58</v>
      </c>
      <c r="X5" t="n">
        <v>5.65</v>
      </c>
      <c r="Y5" t="n">
        <v>4</v>
      </c>
      <c r="Z5" t="n">
        <v>10</v>
      </c>
      <c r="AA5" t="n">
        <v>500.2335913271754</v>
      </c>
      <c r="AB5" t="n">
        <v>684.4416684023574</v>
      </c>
      <c r="AC5" t="n">
        <v>619.1195161899506</v>
      </c>
      <c r="AD5" t="n">
        <v>500233.5913271754</v>
      </c>
      <c r="AE5" t="n">
        <v>684441.6684023575</v>
      </c>
      <c r="AF5" t="n">
        <v>3.993858644731743e-06</v>
      </c>
      <c r="AG5" t="n">
        <v>11.37291666666667</v>
      </c>
      <c r="AH5" t="n">
        <v>619119.5161899505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1.3425</v>
      </c>
      <c r="E2" t="n">
        <v>74.48999999999999</v>
      </c>
      <c r="F2" t="n">
        <v>66.45999999999999</v>
      </c>
      <c r="G2" t="n">
        <v>7.76</v>
      </c>
      <c r="H2" t="n">
        <v>0.34</v>
      </c>
      <c r="I2" t="n">
        <v>514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317.48</v>
      </c>
      <c r="Q2" t="n">
        <v>10291.77</v>
      </c>
      <c r="R2" t="n">
        <v>1014.54</v>
      </c>
      <c r="S2" t="n">
        <v>217.43</v>
      </c>
      <c r="T2" t="n">
        <v>391763.78</v>
      </c>
      <c r="U2" t="n">
        <v>0.21</v>
      </c>
      <c r="V2" t="n">
        <v>0.55</v>
      </c>
      <c r="W2" t="n">
        <v>22.74</v>
      </c>
      <c r="X2" t="n">
        <v>23.96</v>
      </c>
      <c r="Y2" t="n">
        <v>4</v>
      </c>
      <c r="Z2" t="n">
        <v>10</v>
      </c>
      <c r="AA2" t="n">
        <v>510.849419504665</v>
      </c>
      <c r="AB2" t="n">
        <v>698.9667128520844</v>
      </c>
      <c r="AC2" t="n">
        <v>632.2583107834234</v>
      </c>
      <c r="AD2" t="n">
        <v>510849.419504665</v>
      </c>
      <c r="AE2" t="n">
        <v>698966.7128520843</v>
      </c>
      <c r="AF2" t="n">
        <v>3.850001667298463e-06</v>
      </c>
      <c r="AG2" t="n">
        <v>15.51875</v>
      </c>
      <c r="AH2" t="n">
        <v>632258.3107834235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1.2015</v>
      </c>
      <c r="E2" t="n">
        <v>83.23</v>
      </c>
      <c r="F2" t="n">
        <v>67.25</v>
      </c>
      <c r="G2" t="n">
        <v>7.96</v>
      </c>
      <c r="H2" t="n">
        <v>0.13</v>
      </c>
      <c r="I2" t="n">
        <v>507</v>
      </c>
      <c r="J2" t="n">
        <v>133.21</v>
      </c>
      <c r="K2" t="n">
        <v>46.47</v>
      </c>
      <c r="L2" t="n">
        <v>1</v>
      </c>
      <c r="M2" t="n">
        <v>505</v>
      </c>
      <c r="N2" t="n">
        <v>20.75</v>
      </c>
      <c r="O2" t="n">
        <v>16663.42</v>
      </c>
      <c r="P2" t="n">
        <v>693.71</v>
      </c>
      <c r="Q2" t="n">
        <v>10265.42</v>
      </c>
      <c r="R2" t="n">
        <v>1069.32</v>
      </c>
      <c r="S2" t="n">
        <v>217.43</v>
      </c>
      <c r="T2" t="n">
        <v>419186.51</v>
      </c>
      <c r="U2" t="n">
        <v>0.2</v>
      </c>
      <c r="V2" t="n">
        <v>0.54</v>
      </c>
      <c r="W2" t="n">
        <v>22.03</v>
      </c>
      <c r="X2" t="n">
        <v>24.76</v>
      </c>
      <c r="Y2" t="n">
        <v>4</v>
      </c>
      <c r="Z2" t="n">
        <v>10</v>
      </c>
      <c r="AA2" t="n">
        <v>952.7764504613936</v>
      </c>
      <c r="AB2" t="n">
        <v>1303.630773051696</v>
      </c>
      <c r="AC2" t="n">
        <v>1179.214081728923</v>
      </c>
      <c r="AD2" t="n">
        <v>952776.4504613936</v>
      </c>
      <c r="AE2" t="n">
        <v>1303630.773051696</v>
      </c>
      <c r="AF2" t="n">
        <v>2.773995720719337e-06</v>
      </c>
      <c r="AG2" t="n">
        <v>17.33958333333333</v>
      </c>
      <c r="AH2" t="n">
        <v>1179214.081728923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1.7568</v>
      </c>
      <c r="E3" t="n">
        <v>56.92</v>
      </c>
      <c r="F3" t="n">
        <v>50.22</v>
      </c>
      <c r="G3" t="n">
        <v>18.15</v>
      </c>
      <c r="H3" t="n">
        <v>0.26</v>
      </c>
      <c r="I3" t="n">
        <v>166</v>
      </c>
      <c r="J3" t="n">
        <v>134.55</v>
      </c>
      <c r="K3" t="n">
        <v>46.47</v>
      </c>
      <c r="L3" t="n">
        <v>2</v>
      </c>
      <c r="M3" t="n">
        <v>63</v>
      </c>
      <c r="N3" t="n">
        <v>21.09</v>
      </c>
      <c r="O3" t="n">
        <v>16828.84</v>
      </c>
      <c r="P3" t="n">
        <v>437.98</v>
      </c>
      <c r="Q3" t="n">
        <v>10255.1</v>
      </c>
      <c r="R3" t="n">
        <v>485.55</v>
      </c>
      <c r="S3" t="n">
        <v>217.43</v>
      </c>
      <c r="T3" t="n">
        <v>129005.99</v>
      </c>
      <c r="U3" t="n">
        <v>0.45</v>
      </c>
      <c r="V3" t="n">
        <v>0.73</v>
      </c>
      <c r="W3" t="n">
        <v>21.64</v>
      </c>
      <c r="X3" t="n">
        <v>7.78</v>
      </c>
      <c r="Y3" t="n">
        <v>4</v>
      </c>
      <c r="Z3" t="n">
        <v>10</v>
      </c>
      <c r="AA3" t="n">
        <v>482.6334453021194</v>
      </c>
      <c r="AB3" t="n">
        <v>660.3603721472332</v>
      </c>
      <c r="AC3" t="n">
        <v>597.3365050511039</v>
      </c>
      <c r="AD3" t="n">
        <v>482633.4453021194</v>
      </c>
      <c r="AE3" t="n">
        <v>660360.3721472332</v>
      </c>
      <c r="AF3" t="n">
        <v>4.056059660557413e-06</v>
      </c>
      <c r="AG3" t="n">
        <v>11.85833333333333</v>
      </c>
      <c r="AH3" t="n">
        <v>597336.5050511039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1.7758</v>
      </c>
      <c r="E4" t="n">
        <v>56.31</v>
      </c>
      <c r="F4" t="n">
        <v>49.8</v>
      </c>
      <c r="G4" t="n">
        <v>18.79</v>
      </c>
      <c r="H4" t="n">
        <v>0.39</v>
      </c>
      <c r="I4" t="n">
        <v>159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433.5</v>
      </c>
      <c r="Q4" t="n">
        <v>10255.95</v>
      </c>
      <c r="R4" t="n">
        <v>469.36</v>
      </c>
      <c r="S4" t="n">
        <v>217.43</v>
      </c>
      <c r="T4" t="n">
        <v>120947.51</v>
      </c>
      <c r="U4" t="n">
        <v>0.46</v>
      </c>
      <c r="V4" t="n">
        <v>0.73</v>
      </c>
      <c r="W4" t="n">
        <v>21.68</v>
      </c>
      <c r="X4" t="n">
        <v>7.37</v>
      </c>
      <c r="Y4" t="n">
        <v>4</v>
      </c>
      <c r="Z4" t="n">
        <v>10</v>
      </c>
      <c r="AA4" t="n">
        <v>475.934654835578</v>
      </c>
      <c r="AB4" t="n">
        <v>651.1947915011336</v>
      </c>
      <c r="AC4" t="n">
        <v>589.0456745578947</v>
      </c>
      <c r="AD4" t="n">
        <v>475934.6548355781</v>
      </c>
      <c r="AE4" t="n">
        <v>651194.7915011336</v>
      </c>
      <c r="AF4" t="n">
        <v>4.099926426011984e-06</v>
      </c>
      <c r="AG4" t="n">
        <v>11.73125</v>
      </c>
      <c r="AH4" t="n">
        <v>589045.6745578947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1.0757</v>
      </c>
      <c r="E2" t="n">
        <v>92.95999999999999</v>
      </c>
      <c r="F2" t="n">
        <v>72.29000000000001</v>
      </c>
      <c r="G2" t="n">
        <v>7.21</v>
      </c>
      <c r="H2" t="n">
        <v>0.12</v>
      </c>
      <c r="I2" t="n">
        <v>602</v>
      </c>
      <c r="J2" t="n">
        <v>150.44</v>
      </c>
      <c r="K2" t="n">
        <v>49.1</v>
      </c>
      <c r="L2" t="n">
        <v>1</v>
      </c>
      <c r="M2" t="n">
        <v>600</v>
      </c>
      <c r="N2" t="n">
        <v>25.34</v>
      </c>
      <c r="O2" t="n">
        <v>18787.76</v>
      </c>
      <c r="P2" t="n">
        <v>822.38</v>
      </c>
      <c r="Q2" t="n">
        <v>10275.33</v>
      </c>
      <c r="R2" t="n">
        <v>1238.95</v>
      </c>
      <c r="S2" t="n">
        <v>217.43</v>
      </c>
      <c r="T2" t="n">
        <v>503528.73</v>
      </c>
      <c r="U2" t="n">
        <v>0.18</v>
      </c>
      <c r="V2" t="n">
        <v>0.51</v>
      </c>
      <c r="W2" t="n">
        <v>22.25</v>
      </c>
      <c r="X2" t="n">
        <v>29.8</v>
      </c>
      <c r="Y2" t="n">
        <v>4</v>
      </c>
      <c r="Z2" t="n">
        <v>10</v>
      </c>
      <c r="AA2" t="n">
        <v>1205.529081537002</v>
      </c>
      <c r="AB2" t="n">
        <v>1649.458073548452</v>
      </c>
      <c r="AC2" t="n">
        <v>1492.036110037933</v>
      </c>
      <c r="AD2" t="n">
        <v>1205529.081537002</v>
      </c>
      <c r="AE2" t="n">
        <v>1649458.073548452</v>
      </c>
      <c r="AF2" t="n">
        <v>2.409785594348128e-06</v>
      </c>
      <c r="AG2" t="n">
        <v>19.36666666666666</v>
      </c>
      <c r="AH2" t="n">
        <v>1492036.110037933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1.6959</v>
      </c>
      <c r="E3" t="n">
        <v>58.97</v>
      </c>
      <c r="F3" t="n">
        <v>51.07</v>
      </c>
      <c r="G3" t="n">
        <v>16.65</v>
      </c>
      <c r="H3" t="n">
        <v>0.23</v>
      </c>
      <c r="I3" t="n">
        <v>184</v>
      </c>
      <c r="J3" t="n">
        <v>151.83</v>
      </c>
      <c r="K3" t="n">
        <v>49.1</v>
      </c>
      <c r="L3" t="n">
        <v>2</v>
      </c>
      <c r="M3" t="n">
        <v>178</v>
      </c>
      <c r="N3" t="n">
        <v>25.73</v>
      </c>
      <c r="O3" t="n">
        <v>18959.54</v>
      </c>
      <c r="P3" t="n">
        <v>506.21</v>
      </c>
      <c r="Q3" t="n">
        <v>10249.99</v>
      </c>
      <c r="R3" t="n">
        <v>518.97</v>
      </c>
      <c r="S3" t="n">
        <v>217.43</v>
      </c>
      <c r="T3" t="n">
        <v>145626.18</v>
      </c>
      <c r="U3" t="n">
        <v>0.42</v>
      </c>
      <c r="V3" t="n">
        <v>0.71</v>
      </c>
      <c r="W3" t="n">
        <v>21.54</v>
      </c>
      <c r="X3" t="n">
        <v>8.630000000000001</v>
      </c>
      <c r="Y3" t="n">
        <v>4</v>
      </c>
      <c r="Z3" t="n">
        <v>10</v>
      </c>
      <c r="AA3" t="n">
        <v>549.4035118385954</v>
      </c>
      <c r="AB3" t="n">
        <v>751.7181228698792</v>
      </c>
      <c r="AC3" t="n">
        <v>679.9752002661887</v>
      </c>
      <c r="AD3" t="n">
        <v>549403.5118385954</v>
      </c>
      <c r="AE3" t="n">
        <v>751718.1228698791</v>
      </c>
      <c r="AF3" t="n">
        <v>3.799159049414326e-06</v>
      </c>
      <c r="AG3" t="n">
        <v>12.28541666666667</v>
      </c>
      <c r="AH3" t="n">
        <v>679975.2002661887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1.8069</v>
      </c>
      <c r="E4" t="n">
        <v>55.34</v>
      </c>
      <c r="F4" t="n">
        <v>48.85</v>
      </c>
      <c r="G4" t="n">
        <v>21.24</v>
      </c>
      <c r="H4" t="n">
        <v>0.35</v>
      </c>
      <c r="I4" t="n">
        <v>138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455.07</v>
      </c>
      <c r="Q4" t="n">
        <v>10256.16</v>
      </c>
      <c r="R4" t="n">
        <v>437.4</v>
      </c>
      <c r="S4" t="n">
        <v>217.43</v>
      </c>
      <c r="T4" t="n">
        <v>105072.98</v>
      </c>
      <c r="U4" t="n">
        <v>0.5</v>
      </c>
      <c r="V4" t="n">
        <v>0.75</v>
      </c>
      <c r="W4" t="n">
        <v>21.63</v>
      </c>
      <c r="X4" t="n">
        <v>6.41</v>
      </c>
      <c r="Y4" t="n">
        <v>4</v>
      </c>
      <c r="Z4" t="n">
        <v>10</v>
      </c>
      <c r="AA4" t="n">
        <v>487.3288956119679</v>
      </c>
      <c r="AB4" t="n">
        <v>666.7848944098158</v>
      </c>
      <c r="AC4" t="n">
        <v>603.1478799258192</v>
      </c>
      <c r="AD4" t="n">
        <v>487328.8956119679</v>
      </c>
      <c r="AE4" t="n">
        <v>666784.8944098158</v>
      </c>
      <c r="AF4" t="n">
        <v>4.047821502675126e-06</v>
      </c>
      <c r="AG4" t="n">
        <v>11.52916666666667</v>
      </c>
      <c r="AH4" t="n">
        <v>603147.8799258192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0.848</v>
      </c>
      <c r="E2" t="n">
        <v>117.92</v>
      </c>
      <c r="F2" t="n">
        <v>84.63</v>
      </c>
      <c r="G2" t="n">
        <v>6.13</v>
      </c>
      <c r="H2" t="n">
        <v>0.1</v>
      </c>
      <c r="I2" t="n">
        <v>828</v>
      </c>
      <c r="J2" t="n">
        <v>185.69</v>
      </c>
      <c r="K2" t="n">
        <v>53.44</v>
      </c>
      <c r="L2" t="n">
        <v>1</v>
      </c>
      <c r="M2" t="n">
        <v>826</v>
      </c>
      <c r="N2" t="n">
        <v>36.26</v>
      </c>
      <c r="O2" t="n">
        <v>23136.14</v>
      </c>
      <c r="P2" t="n">
        <v>1125.02</v>
      </c>
      <c r="Q2" t="n">
        <v>10284.26</v>
      </c>
      <c r="R2" t="n">
        <v>1659.74</v>
      </c>
      <c r="S2" t="n">
        <v>217.43</v>
      </c>
      <c r="T2" t="n">
        <v>712794.55</v>
      </c>
      <c r="U2" t="n">
        <v>0.13</v>
      </c>
      <c r="V2" t="n">
        <v>0.43</v>
      </c>
      <c r="W2" t="n">
        <v>22.61</v>
      </c>
      <c r="X2" t="n">
        <v>42.11</v>
      </c>
      <c r="Y2" t="n">
        <v>4</v>
      </c>
      <c r="Z2" t="n">
        <v>10</v>
      </c>
      <c r="AA2" t="n">
        <v>1952.175621625769</v>
      </c>
      <c r="AB2" t="n">
        <v>2671.052809418483</v>
      </c>
      <c r="AC2" t="n">
        <v>2416.131278133745</v>
      </c>
      <c r="AD2" t="n">
        <v>1952175.621625769</v>
      </c>
      <c r="AE2" t="n">
        <v>2671052.809418483</v>
      </c>
      <c r="AF2" t="n">
        <v>1.804109931677598e-06</v>
      </c>
      <c r="AG2" t="n">
        <v>24.56666666666667</v>
      </c>
      <c r="AH2" t="n">
        <v>2416131.278133745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1.5367</v>
      </c>
      <c r="E3" t="n">
        <v>65.06999999999999</v>
      </c>
      <c r="F3" t="n">
        <v>53.71</v>
      </c>
      <c r="G3" t="n">
        <v>13.48</v>
      </c>
      <c r="H3" t="n">
        <v>0.19</v>
      </c>
      <c r="I3" t="n">
        <v>239</v>
      </c>
      <c r="J3" t="n">
        <v>187.21</v>
      </c>
      <c r="K3" t="n">
        <v>53.44</v>
      </c>
      <c r="L3" t="n">
        <v>2</v>
      </c>
      <c r="M3" t="n">
        <v>237</v>
      </c>
      <c r="N3" t="n">
        <v>36.77</v>
      </c>
      <c r="O3" t="n">
        <v>23322.88</v>
      </c>
      <c r="P3" t="n">
        <v>658.28</v>
      </c>
      <c r="Q3" t="n">
        <v>10252.28</v>
      </c>
      <c r="R3" t="n">
        <v>608.87</v>
      </c>
      <c r="S3" t="n">
        <v>217.43</v>
      </c>
      <c r="T3" t="n">
        <v>190303.03</v>
      </c>
      <c r="U3" t="n">
        <v>0.36</v>
      </c>
      <c r="V3" t="n">
        <v>0.68</v>
      </c>
      <c r="W3" t="n">
        <v>21.61</v>
      </c>
      <c r="X3" t="n">
        <v>11.26</v>
      </c>
      <c r="Y3" t="n">
        <v>4</v>
      </c>
      <c r="Z3" t="n">
        <v>10</v>
      </c>
      <c r="AA3" t="n">
        <v>719.5578133628798</v>
      </c>
      <c r="AB3" t="n">
        <v>984.5307448933935</v>
      </c>
      <c r="AC3" t="n">
        <v>890.5685123983462</v>
      </c>
      <c r="AD3" t="n">
        <v>719557.8133628798</v>
      </c>
      <c r="AE3" t="n">
        <v>984530.7448933935</v>
      </c>
      <c r="AF3" t="n">
        <v>3.269311004727552e-06</v>
      </c>
      <c r="AG3" t="n">
        <v>13.55625</v>
      </c>
      <c r="AH3" t="n">
        <v>890568.5123983462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1.7962</v>
      </c>
      <c r="E4" t="n">
        <v>55.67</v>
      </c>
      <c r="F4" t="n">
        <v>48.4</v>
      </c>
      <c r="G4" t="n">
        <v>22.51</v>
      </c>
      <c r="H4" t="n">
        <v>0.28</v>
      </c>
      <c r="I4" t="n">
        <v>129</v>
      </c>
      <c r="J4" t="n">
        <v>188.73</v>
      </c>
      <c r="K4" t="n">
        <v>53.44</v>
      </c>
      <c r="L4" t="n">
        <v>3</v>
      </c>
      <c r="M4" t="n">
        <v>118</v>
      </c>
      <c r="N4" t="n">
        <v>37.29</v>
      </c>
      <c r="O4" t="n">
        <v>23510.33</v>
      </c>
      <c r="P4" t="n">
        <v>530.91</v>
      </c>
      <c r="Q4" t="n">
        <v>10246.34</v>
      </c>
      <c r="R4" t="n">
        <v>428.22</v>
      </c>
      <c r="S4" t="n">
        <v>217.43</v>
      </c>
      <c r="T4" t="n">
        <v>100528.99</v>
      </c>
      <c r="U4" t="n">
        <v>0.51</v>
      </c>
      <c r="V4" t="n">
        <v>0.75</v>
      </c>
      <c r="W4" t="n">
        <v>21.46</v>
      </c>
      <c r="X4" t="n">
        <v>5.97</v>
      </c>
      <c r="Y4" t="n">
        <v>4</v>
      </c>
      <c r="Z4" t="n">
        <v>10</v>
      </c>
      <c r="AA4" t="n">
        <v>540.5180092737276</v>
      </c>
      <c r="AB4" t="n">
        <v>739.5605862599197</v>
      </c>
      <c r="AC4" t="n">
        <v>668.9779618870742</v>
      </c>
      <c r="AD4" t="n">
        <v>540518.0092737275</v>
      </c>
      <c r="AE4" t="n">
        <v>739560.5862599197</v>
      </c>
      <c r="AF4" t="n">
        <v>3.821394173678421e-06</v>
      </c>
      <c r="AG4" t="n">
        <v>11.59791666666667</v>
      </c>
      <c r="AH4" t="n">
        <v>668977.9618870743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1.8507</v>
      </c>
      <c r="E5" t="n">
        <v>54.03</v>
      </c>
      <c r="F5" t="n">
        <v>47.51</v>
      </c>
      <c r="G5" t="n">
        <v>26.15</v>
      </c>
      <c r="H5" t="n">
        <v>0.37</v>
      </c>
      <c r="I5" t="n">
        <v>109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500.23</v>
      </c>
      <c r="Q5" t="n">
        <v>10251.87</v>
      </c>
      <c r="R5" t="n">
        <v>393.35</v>
      </c>
      <c r="S5" t="n">
        <v>217.43</v>
      </c>
      <c r="T5" t="n">
        <v>83195.63</v>
      </c>
      <c r="U5" t="n">
        <v>0.55</v>
      </c>
      <c r="V5" t="n">
        <v>0.77</v>
      </c>
      <c r="W5" t="n">
        <v>21.55</v>
      </c>
      <c r="X5" t="n">
        <v>5.07</v>
      </c>
      <c r="Y5" t="n">
        <v>4</v>
      </c>
      <c r="Z5" t="n">
        <v>10</v>
      </c>
      <c r="AA5" t="n">
        <v>512.3657802026416</v>
      </c>
      <c r="AB5" t="n">
        <v>701.0414644561687</v>
      </c>
      <c r="AC5" t="n">
        <v>634.1350510063462</v>
      </c>
      <c r="AD5" t="n">
        <v>512365.7802026417</v>
      </c>
      <c r="AE5" t="n">
        <v>701041.4644561687</v>
      </c>
      <c r="AF5" t="n">
        <v>3.937342276598738e-06</v>
      </c>
      <c r="AG5" t="n">
        <v>11.25625</v>
      </c>
      <c r="AH5" t="n">
        <v>634135.0510063462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1.3369</v>
      </c>
      <c r="E2" t="n">
        <v>74.8</v>
      </c>
      <c r="F2" t="n">
        <v>62.73</v>
      </c>
      <c r="G2" t="n">
        <v>9</v>
      </c>
      <c r="H2" t="n">
        <v>0.15</v>
      </c>
      <c r="I2" t="n">
        <v>418</v>
      </c>
      <c r="J2" t="n">
        <v>116.05</v>
      </c>
      <c r="K2" t="n">
        <v>43.4</v>
      </c>
      <c r="L2" t="n">
        <v>1</v>
      </c>
      <c r="M2" t="n">
        <v>416</v>
      </c>
      <c r="N2" t="n">
        <v>16.65</v>
      </c>
      <c r="O2" t="n">
        <v>14546.17</v>
      </c>
      <c r="P2" t="n">
        <v>573.63</v>
      </c>
      <c r="Q2" t="n">
        <v>10262.88</v>
      </c>
      <c r="R2" t="n">
        <v>914.2</v>
      </c>
      <c r="S2" t="n">
        <v>217.43</v>
      </c>
      <c r="T2" t="n">
        <v>342073.3</v>
      </c>
      <c r="U2" t="n">
        <v>0.24</v>
      </c>
      <c r="V2" t="n">
        <v>0.58</v>
      </c>
      <c r="W2" t="n">
        <v>21.93</v>
      </c>
      <c r="X2" t="n">
        <v>20.26</v>
      </c>
      <c r="Y2" t="n">
        <v>4</v>
      </c>
      <c r="Z2" t="n">
        <v>10</v>
      </c>
      <c r="AA2" t="n">
        <v>747.0014035319068</v>
      </c>
      <c r="AB2" t="n">
        <v>1022.080275688406</v>
      </c>
      <c r="AC2" t="n">
        <v>924.5343686753801</v>
      </c>
      <c r="AD2" t="n">
        <v>747001.4035319068</v>
      </c>
      <c r="AE2" t="n">
        <v>1022080.275688406</v>
      </c>
      <c r="AF2" t="n">
        <v>3.193819811919713e-06</v>
      </c>
      <c r="AG2" t="n">
        <v>15.58333333333333</v>
      </c>
      <c r="AH2" t="n">
        <v>924534.36867538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1.7306</v>
      </c>
      <c r="E3" t="n">
        <v>57.78</v>
      </c>
      <c r="F3" t="n">
        <v>51.21</v>
      </c>
      <c r="G3" t="n">
        <v>16.34</v>
      </c>
      <c r="H3" t="n">
        <v>0.3</v>
      </c>
      <c r="I3" t="n">
        <v>188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408.75</v>
      </c>
      <c r="Q3" t="n">
        <v>10259.29</v>
      </c>
      <c r="R3" t="n">
        <v>515.1900000000001</v>
      </c>
      <c r="S3" t="n">
        <v>217.43</v>
      </c>
      <c r="T3" t="n">
        <v>143717.7</v>
      </c>
      <c r="U3" t="n">
        <v>0.42</v>
      </c>
      <c r="V3" t="n">
        <v>0.71</v>
      </c>
      <c r="W3" t="n">
        <v>21.77</v>
      </c>
      <c r="X3" t="n">
        <v>8.76</v>
      </c>
      <c r="Y3" t="n">
        <v>4</v>
      </c>
      <c r="Z3" t="n">
        <v>10</v>
      </c>
      <c r="AA3" t="n">
        <v>473.1248233993372</v>
      </c>
      <c r="AB3" t="n">
        <v>647.3502561690545</v>
      </c>
      <c r="AC3" t="n">
        <v>585.56805628207</v>
      </c>
      <c r="AD3" t="n">
        <v>473124.8233993372</v>
      </c>
      <c r="AE3" t="n">
        <v>647350.2561690545</v>
      </c>
      <c r="AF3" t="n">
        <v>4.134359014517358e-06</v>
      </c>
      <c r="AG3" t="n">
        <v>12.0375</v>
      </c>
      <c r="AH3" t="n">
        <v>585568.05628207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0.795</v>
      </c>
      <c r="E2" t="n">
        <v>125.78</v>
      </c>
      <c r="F2" t="n">
        <v>88.42</v>
      </c>
      <c r="G2" t="n">
        <v>5.92</v>
      </c>
      <c r="H2" t="n">
        <v>0.09</v>
      </c>
      <c r="I2" t="n">
        <v>896</v>
      </c>
      <c r="J2" t="n">
        <v>194.77</v>
      </c>
      <c r="K2" t="n">
        <v>54.38</v>
      </c>
      <c r="L2" t="n">
        <v>1</v>
      </c>
      <c r="M2" t="n">
        <v>894</v>
      </c>
      <c r="N2" t="n">
        <v>39.4</v>
      </c>
      <c r="O2" t="n">
        <v>24256.19</v>
      </c>
      <c r="P2" t="n">
        <v>1215.84</v>
      </c>
      <c r="Q2" t="n">
        <v>10287.42</v>
      </c>
      <c r="R2" t="n">
        <v>1789.9</v>
      </c>
      <c r="S2" t="n">
        <v>217.43</v>
      </c>
      <c r="T2" t="n">
        <v>777532.86</v>
      </c>
      <c r="U2" t="n">
        <v>0.12</v>
      </c>
      <c r="V2" t="n">
        <v>0.41</v>
      </c>
      <c r="W2" t="n">
        <v>22.7</v>
      </c>
      <c r="X2" t="n">
        <v>45.89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1.5004</v>
      </c>
      <c r="E3" t="n">
        <v>66.65000000000001</v>
      </c>
      <c r="F3" t="n">
        <v>54.33</v>
      </c>
      <c r="G3" t="n">
        <v>12.94</v>
      </c>
      <c r="H3" t="n">
        <v>0.18</v>
      </c>
      <c r="I3" t="n">
        <v>252</v>
      </c>
      <c r="J3" t="n">
        <v>196.32</v>
      </c>
      <c r="K3" t="n">
        <v>54.38</v>
      </c>
      <c r="L3" t="n">
        <v>2</v>
      </c>
      <c r="M3" t="n">
        <v>250</v>
      </c>
      <c r="N3" t="n">
        <v>39.95</v>
      </c>
      <c r="O3" t="n">
        <v>24447.22</v>
      </c>
      <c r="P3" t="n">
        <v>694.47</v>
      </c>
      <c r="Q3" t="n">
        <v>10253.02</v>
      </c>
      <c r="R3" t="n">
        <v>630.45</v>
      </c>
      <c r="S3" t="n">
        <v>217.43</v>
      </c>
      <c r="T3" t="n">
        <v>201030.73</v>
      </c>
      <c r="U3" t="n">
        <v>0.34</v>
      </c>
      <c r="V3" t="n">
        <v>0.67</v>
      </c>
      <c r="W3" t="n">
        <v>21.62</v>
      </c>
      <c r="X3" t="n">
        <v>11.89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1.765</v>
      </c>
      <c r="E4" t="n">
        <v>56.66</v>
      </c>
      <c r="F4" t="n">
        <v>48.81</v>
      </c>
      <c r="G4" t="n">
        <v>21.38</v>
      </c>
      <c r="H4" t="n">
        <v>0.27</v>
      </c>
      <c r="I4" t="n">
        <v>137</v>
      </c>
      <c r="J4" t="n">
        <v>197.88</v>
      </c>
      <c r="K4" t="n">
        <v>54.38</v>
      </c>
      <c r="L4" t="n">
        <v>3</v>
      </c>
      <c r="M4" t="n">
        <v>135</v>
      </c>
      <c r="N4" t="n">
        <v>40.5</v>
      </c>
      <c r="O4" t="n">
        <v>24639</v>
      </c>
      <c r="P4" t="n">
        <v>565.72</v>
      </c>
      <c r="Q4" t="n">
        <v>10247.26</v>
      </c>
      <c r="R4" t="n">
        <v>442.51</v>
      </c>
      <c r="S4" t="n">
        <v>217.43</v>
      </c>
      <c r="T4" t="n">
        <v>107633.28</v>
      </c>
      <c r="U4" t="n">
        <v>0.49</v>
      </c>
      <c r="V4" t="n">
        <v>0.75</v>
      </c>
      <c r="W4" t="n">
        <v>21.46</v>
      </c>
      <c r="X4" t="n">
        <v>6.38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1.8586</v>
      </c>
      <c r="E5" t="n">
        <v>53.8</v>
      </c>
      <c r="F5" t="n">
        <v>47.24</v>
      </c>
      <c r="G5" t="n">
        <v>27.26</v>
      </c>
      <c r="H5" t="n">
        <v>0.36</v>
      </c>
      <c r="I5" t="n">
        <v>104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512.99</v>
      </c>
      <c r="Q5" t="n">
        <v>10250.06</v>
      </c>
      <c r="R5" t="n">
        <v>385.31</v>
      </c>
      <c r="S5" t="n">
        <v>217.43</v>
      </c>
      <c r="T5" t="n">
        <v>79197.8</v>
      </c>
      <c r="U5" t="n">
        <v>0.5600000000000001</v>
      </c>
      <c r="V5" t="n">
        <v>0.77</v>
      </c>
      <c r="W5" t="n">
        <v>21.52</v>
      </c>
      <c r="X5" t="n">
        <v>4.81</v>
      </c>
      <c r="Y5" t="n">
        <v>4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1.8581</v>
      </c>
      <c r="E6" t="n">
        <v>53.82</v>
      </c>
      <c r="F6" t="n">
        <v>47.26</v>
      </c>
      <c r="G6" t="n">
        <v>27.26</v>
      </c>
      <c r="H6" t="n">
        <v>0.44</v>
      </c>
      <c r="I6" t="n">
        <v>104</v>
      </c>
      <c r="J6" t="n">
        <v>201.01</v>
      </c>
      <c r="K6" t="n">
        <v>54.38</v>
      </c>
      <c r="L6" t="n">
        <v>5</v>
      </c>
      <c r="M6" t="n">
        <v>0</v>
      </c>
      <c r="N6" t="n">
        <v>41.63</v>
      </c>
      <c r="O6" t="n">
        <v>25024.84</v>
      </c>
      <c r="P6" t="n">
        <v>515.97</v>
      </c>
      <c r="Q6" t="n">
        <v>10249.22</v>
      </c>
      <c r="R6" t="n">
        <v>385.11</v>
      </c>
      <c r="S6" t="n">
        <v>217.43</v>
      </c>
      <c r="T6" t="n">
        <v>79100.38</v>
      </c>
      <c r="U6" t="n">
        <v>0.5600000000000001</v>
      </c>
      <c r="V6" t="n">
        <v>0.77</v>
      </c>
      <c r="W6" t="n">
        <v>21.54</v>
      </c>
      <c r="X6" t="n">
        <v>4.83</v>
      </c>
      <c r="Y6" t="n">
        <v>4</v>
      </c>
      <c r="Z6" t="n">
        <v>10</v>
      </c>
    </row>
    <row r="7">
      <c r="A7" t="n">
        <v>0</v>
      </c>
      <c r="B7" t="n">
        <v>40</v>
      </c>
      <c r="C7" t="inlineStr">
        <is>
          <t xml:space="preserve">CONCLUIDO	</t>
        </is>
      </c>
      <c r="D7" t="n">
        <v>1.5642</v>
      </c>
      <c r="E7" t="n">
        <v>63.93</v>
      </c>
      <c r="F7" t="n">
        <v>56.44</v>
      </c>
      <c r="G7" t="n">
        <v>11.52</v>
      </c>
      <c r="H7" t="n">
        <v>0.2</v>
      </c>
      <c r="I7" t="n">
        <v>294</v>
      </c>
      <c r="J7" t="n">
        <v>89.87</v>
      </c>
      <c r="K7" t="n">
        <v>37.55</v>
      </c>
      <c r="L7" t="n">
        <v>1</v>
      </c>
      <c r="M7" t="n">
        <v>201</v>
      </c>
      <c r="N7" t="n">
        <v>11.32</v>
      </c>
      <c r="O7" t="n">
        <v>11317.98</v>
      </c>
      <c r="P7" t="n">
        <v>395.71</v>
      </c>
      <c r="Q7" t="n">
        <v>10262.15</v>
      </c>
      <c r="R7" t="n">
        <v>696.1900000000001</v>
      </c>
      <c r="S7" t="n">
        <v>217.43</v>
      </c>
      <c r="T7" t="n">
        <v>233686.01</v>
      </c>
      <c r="U7" t="n">
        <v>0.31</v>
      </c>
      <c r="V7" t="n">
        <v>0.65</v>
      </c>
      <c r="W7" t="n">
        <v>21.84</v>
      </c>
      <c r="X7" t="n">
        <v>13.98</v>
      </c>
      <c r="Y7" t="n">
        <v>4</v>
      </c>
      <c r="Z7" t="n">
        <v>10</v>
      </c>
    </row>
    <row r="8">
      <c r="A8" t="n">
        <v>1</v>
      </c>
      <c r="B8" t="n">
        <v>40</v>
      </c>
      <c r="C8" t="inlineStr">
        <is>
          <t xml:space="preserve">CONCLUIDO	</t>
        </is>
      </c>
      <c r="D8" t="n">
        <v>1.6331</v>
      </c>
      <c r="E8" t="n">
        <v>61.23</v>
      </c>
      <c r="F8" t="n">
        <v>54.44</v>
      </c>
      <c r="G8" t="n">
        <v>12.71</v>
      </c>
      <c r="H8" t="n">
        <v>0.39</v>
      </c>
      <c r="I8" t="n">
        <v>257</v>
      </c>
      <c r="J8" t="n">
        <v>91.09999999999999</v>
      </c>
      <c r="K8" t="n">
        <v>37.55</v>
      </c>
      <c r="L8" t="n">
        <v>2</v>
      </c>
      <c r="M8" t="n">
        <v>0</v>
      </c>
      <c r="N8" t="n">
        <v>11.54</v>
      </c>
      <c r="O8" t="n">
        <v>11468.97</v>
      </c>
      <c r="P8" t="n">
        <v>375.24</v>
      </c>
      <c r="Q8" t="n">
        <v>10267.51</v>
      </c>
      <c r="R8" t="n">
        <v>620.34</v>
      </c>
      <c r="S8" t="n">
        <v>217.43</v>
      </c>
      <c r="T8" t="n">
        <v>195949.52</v>
      </c>
      <c r="U8" t="n">
        <v>0.35</v>
      </c>
      <c r="V8" t="n">
        <v>0.67</v>
      </c>
      <c r="W8" t="n">
        <v>22</v>
      </c>
      <c r="X8" t="n">
        <v>11.98</v>
      </c>
      <c r="Y8" t="n">
        <v>4</v>
      </c>
      <c r="Z8" t="n">
        <v>10</v>
      </c>
    </row>
    <row r="9">
      <c r="A9" t="n">
        <v>0</v>
      </c>
      <c r="B9" t="n">
        <v>30</v>
      </c>
      <c r="C9" t="inlineStr">
        <is>
          <t xml:space="preserve">CONCLUIDO	</t>
        </is>
      </c>
      <c r="D9" t="n">
        <v>1.5234</v>
      </c>
      <c r="E9" t="n">
        <v>65.64</v>
      </c>
      <c r="F9" t="n">
        <v>58.46</v>
      </c>
      <c r="G9" t="n">
        <v>10.23</v>
      </c>
      <c r="H9" t="n">
        <v>0.24</v>
      </c>
      <c r="I9" t="n">
        <v>343</v>
      </c>
      <c r="J9" t="n">
        <v>71.52</v>
      </c>
      <c r="K9" t="n">
        <v>32.27</v>
      </c>
      <c r="L9" t="n">
        <v>1</v>
      </c>
      <c r="M9" t="n">
        <v>0</v>
      </c>
      <c r="N9" t="n">
        <v>8.25</v>
      </c>
      <c r="O9" t="n">
        <v>9054.6</v>
      </c>
      <c r="P9" t="n">
        <v>346.64</v>
      </c>
      <c r="Q9" t="n">
        <v>10274.03</v>
      </c>
      <c r="R9" t="n">
        <v>752.24</v>
      </c>
      <c r="S9" t="n">
        <v>217.43</v>
      </c>
      <c r="T9" t="n">
        <v>261466.19</v>
      </c>
      <c r="U9" t="n">
        <v>0.29</v>
      </c>
      <c r="V9" t="n">
        <v>0.62</v>
      </c>
      <c r="W9" t="n">
        <v>22.25</v>
      </c>
      <c r="X9" t="n">
        <v>15.99</v>
      </c>
      <c r="Y9" t="n">
        <v>4</v>
      </c>
      <c r="Z9" t="n">
        <v>10</v>
      </c>
    </row>
    <row r="10">
      <c r="A10" t="n">
        <v>0</v>
      </c>
      <c r="B10" t="n">
        <v>15</v>
      </c>
      <c r="C10" t="inlineStr">
        <is>
          <t xml:space="preserve">CONCLUIDO	</t>
        </is>
      </c>
      <c r="D10" t="n">
        <v>1.1939</v>
      </c>
      <c r="E10" t="n">
        <v>83.76000000000001</v>
      </c>
      <c r="F10" t="n">
        <v>74.45999999999999</v>
      </c>
      <c r="G10" t="n">
        <v>6.53</v>
      </c>
      <c r="H10" t="n">
        <v>0.43</v>
      </c>
      <c r="I10" t="n">
        <v>684</v>
      </c>
      <c r="J10" t="n">
        <v>39.78</v>
      </c>
      <c r="K10" t="n">
        <v>19.54</v>
      </c>
      <c r="L10" t="n">
        <v>1</v>
      </c>
      <c r="M10" t="n">
        <v>0</v>
      </c>
      <c r="N10" t="n">
        <v>4.24</v>
      </c>
      <c r="O10" t="n">
        <v>5140</v>
      </c>
      <c r="P10" t="n">
        <v>297.45</v>
      </c>
      <c r="Q10" t="n">
        <v>10312.9</v>
      </c>
      <c r="R10" t="n">
        <v>1276.11</v>
      </c>
      <c r="S10" t="n">
        <v>217.43</v>
      </c>
      <c r="T10" t="n">
        <v>521697.75</v>
      </c>
      <c r="U10" t="n">
        <v>0.17</v>
      </c>
      <c r="V10" t="n">
        <v>0.49</v>
      </c>
      <c r="W10" t="n">
        <v>23.25</v>
      </c>
      <c r="X10" t="n">
        <v>31.94</v>
      </c>
      <c r="Y10" t="n">
        <v>4</v>
      </c>
      <c r="Z10" t="n">
        <v>10</v>
      </c>
    </row>
    <row r="11">
      <c r="A11" t="n">
        <v>0</v>
      </c>
      <c r="B11" t="n">
        <v>70</v>
      </c>
      <c r="C11" t="inlineStr">
        <is>
          <t xml:space="preserve">CONCLUIDO	</t>
        </is>
      </c>
      <c r="D11" t="n">
        <v>1.1379</v>
      </c>
      <c r="E11" t="n">
        <v>87.88</v>
      </c>
      <c r="F11" t="n">
        <v>69.67</v>
      </c>
      <c r="G11" t="n">
        <v>7.56</v>
      </c>
      <c r="H11" t="n">
        <v>0.12</v>
      </c>
      <c r="I11" t="n">
        <v>553</v>
      </c>
      <c r="J11" t="n">
        <v>141.81</v>
      </c>
      <c r="K11" t="n">
        <v>47.83</v>
      </c>
      <c r="L11" t="n">
        <v>1</v>
      </c>
      <c r="M11" t="n">
        <v>551</v>
      </c>
      <c r="N11" t="n">
        <v>22.98</v>
      </c>
      <c r="O11" t="n">
        <v>17723.39</v>
      </c>
      <c r="P11" t="n">
        <v>756.38</v>
      </c>
      <c r="Q11" t="n">
        <v>10268.04</v>
      </c>
      <c r="R11" t="n">
        <v>1150.86</v>
      </c>
      <c r="S11" t="n">
        <v>217.43</v>
      </c>
      <c r="T11" t="n">
        <v>459727.39</v>
      </c>
      <c r="U11" t="n">
        <v>0.19</v>
      </c>
      <c r="V11" t="n">
        <v>0.52</v>
      </c>
      <c r="W11" t="n">
        <v>22.13</v>
      </c>
      <c r="X11" t="n">
        <v>27.19</v>
      </c>
      <c r="Y11" t="n">
        <v>4</v>
      </c>
      <c r="Z11" t="n">
        <v>10</v>
      </c>
    </row>
    <row r="12">
      <c r="A12" t="n">
        <v>1</v>
      </c>
      <c r="B12" t="n">
        <v>70</v>
      </c>
      <c r="C12" t="inlineStr">
        <is>
          <t xml:space="preserve">CONCLUIDO	</t>
        </is>
      </c>
      <c r="D12" t="n">
        <v>1.7343</v>
      </c>
      <c r="E12" t="n">
        <v>57.66</v>
      </c>
      <c r="F12" t="n">
        <v>50.49</v>
      </c>
      <c r="G12" t="n">
        <v>17.72</v>
      </c>
      <c r="H12" t="n">
        <v>0.25</v>
      </c>
      <c r="I12" t="n">
        <v>171</v>
      </c>
      <c r="J12" t="n">
        <v>143.17</v>
      </c>
      <c r="K12" t="n">
        <v>47.83</v>
      </c>
      <c r="L12" t="n">
        <v>2</v>
      </c>
      <c r="M12" t="n">
        <v>141</v>
      </c>
      <c r="N12" t="n">
        <v>23.34</v>
      </c>
      <c r="O12" t="n">
        <v>17891.86</v>
      </c>
      <c r="P12" t="n">
        <v>468.21</v>
      </c>
      <c r="Q12" t="n">
        <v>10250.21</v>
      </c>
      <c r="R12" t="n">
        <v>498.18</v>
      </c>
      <c r="S12" t="n">
        <v>217.43</v>
      </c>
      <c r="T12" t="n">
        <v>135299.83</v>
      </c>
      <c r="U12" t="n">
        <v>0.44</v>
      </c>
      <c r="V12" t="n">
        <v>0.72</v>
      </c>
      <c r="W12" t="n">
        <v>21.55</v>
      </c>
      <c r="X12" t="n">
        <v>8.050000000000001</v>
      </c>
      <c r="Y12" t="n">
        <v>4</v>
      </c>
      <c r="Z12" t="n">
        <v>10</v>
      </c>
    </row>
    <row r="13">
      <c r="A13" t="n">
        <v>2</v>
      </c>
      <c r="B13" t="n">
        <v>70</v>
      </c>
      <c r="C13" t="inlineStr">
        <is>
          <t xml:space="preserve">CONCLUIDO	</t>
        </is>
      </c>
      <c r="D13" t="n">
        <v>1.7918</v>
      </c>
      <c r="E13" t="n">
        <v>55.81</v>
      </c>
      <c r="F13" t="n">
        <v>49.31</v>
      </c>
      <c r="G13" t="n">
        <v>19.99</v>
      </c>
      <c r="H13" t="n">
        <v>0.37</v>
      </c>
      <c r="I13" t="n">
        <v>148</v>
      </c>
      <c r="J13" t="n">
        <v>144.54</v>
      </c>
      <c r="K13" t="n">
        <v>47.83</v>
      </c>
      <c r="L13" t="n">
        <v>3</v>
      </c>
      <c r="M13" t="n">
        <v>0</v>
      </c>
      <c r="N13" t="n">
        <v>23.71</v>
      </c>
      <c r="O13" t="n">
        <v>18060.85</v>
      </c>
      <c r="P13" t="n">
        <v>444.11</v>
      </c>
      <c r="Q13" t="n">
        <v>10258.52</v>
      </c>
      <c r="R13" t="n">
        <v>452.73</v>
      </c>
      <c r="S13" t="n">
        <v>217.43</v>
      </c>
      <c r="T13" t="n">
        <v>112686.29</v>
      </c>
      <c r="U13" t="n">
        <v>0.48</v>
      </c>
      <c r="V13" t="n">
        <v>0.74</v>
      </c>
      <c r="W13" t="n">
        <v>21.66</v>
      </c>
      <c r="X13" t="n">
        <v>6.87</v>
      </c>
      <c r="Y13" t="n">
        <v>4</v>
      </c>
      <c r="Z13" t="n">
        <v>10</v>
      </c>
    </row>
    <row r="14">
      <c r="A14" t="n">
        <v>0</v>
      </c>
      <c r="B14" t="n">
        <v>90</v>
      </c>
      <c r="C14" t="inlineStr">
        <is>
          <t xml:space="preserve">CONCLUIDO	</t>
        </is>
      </c>
      <c r="D14" t="n">
        <v>0.9033</v>
      </c>
      <c r="E14" t="n">
        <v>110.7</v>
      </c>
      <c r="F14" t="n">
        <v>81.08</v>
      </c>
      <c r="G14" t="n">
        <v>6.36</v>
      </c>
      <c r="H14" t="n">
        <v>0.1</v>
      </c>
      <c r="I14" t="n">
        <v>765</v>
      </c>
      <c r="J14" t="n">
        <v>176.73</v>
      </c>
      <c r="K14" t="n">
        <v>52.44</v>
      </c>
      <c r="L14" t="n">
        <v>1</v>
      </c>
      <c r="M14" t="n">
        <v>763</v>
      </c>
      <c r="N14" t="n">
        <v>33.29</v>
      </c>
      <c r="O14" t="n">
        <v>22031.19</v>
      </c>
      <c r="P14" t="n">
        <v>1040.29</v>
      </c>
      <c r="Q14" t="n">
        <v>10278.67</v>
      </c>
      <c r="R14" t="n">
        <v>1539.24</v>
      </c>
      <c r="S14" t="n">
        <v>217.43</v>
      </c>
      <c r="T14" t="n">
        <v>652856.46</v>
      </c>
      <c r="U14" t="n">
        <v>0.14</v>
      </c>
      <c r="V14" t="n">
        <v>0.45</v>
      </c>
      <c r="W14" t="n">
        <v>22.49</v>
      </c>
      <c r="X14" t="n">
        <v>38.57</v>
      </c>
      <c r="Y14" t="n">
        <v>4</v>
      </c>
      <c r="Z14" t="n">
        <v>10</v>
      </c>
    </row>
    <row r="15">
      <c r="A15" t="n">
        <v>1</v>
      </c>
      <c r="B15" t="n">
        <v>90</v>
      </c>
      <c r="C15" t="inlineStr">
        <is>
          <t xml:space="preserve">CONCLUIDO	</t>
        </is>
      </c>
      <c r="D15" t="n">
        <v>1.5739</v>
      </c>
      <c r="E15" t="n">
        <v>63.54</v>
      </c>
      <c r="F15" t="n">
        <v>53.08</v>
      </c>
      <c r="G15" t="n">
        <v>14.09</v>
      </c>
      <c r="H15" t="n">
        <v>0.2</v>
      </c>
      <c r="I15" t="n">
        <v>226</v>
      </c>
      <c r="J15" t="n">
        <v>178.21</v>
      </c>
      <c r="K15" t="n">
        <v>52.44</v>
      </c>
      <c r="L15" t="n">
        <v>2</v>
      </c>
      <c r="M15" t="n">
        <v>224</v>
      </c>
      <c r="N15" t="n">
        <v>33.77</v>
      </c>
      <c r="O15" t="n">
        <v>22213.89</v>
      </c>
      <c r="P15" t="n">
        <v>621.85</v>
      </c>
      <c r="Q15" t="n">
        <v>10252.43</v>
      </c>
      <c r="R15" t="n">
        <v>587.8200000000001</v>
      </c>
      <c r="S15" t="n">
        <v>217.43</v>
      </c>
      <c r="T15" t="n">
        <v>179845.74</v>
      </c>
      <c r="U15" t="n">
        <v>0.37</v>
      </c>
      <c r="V15" t="n">
        <v>0.6899999999999999</v>
      </c>
      <c r="W15" t="n">
        <v>21.58</v>
      </c>
      <c r="X15" t="n">
        <v>10.63</v>
      </c>
      <c r="Y15" t="n">
        <v>4</v>
      </c>
      <c r="Z15" t="n">
        <v>10</v>
      </c>
    </row>
    <row r="16">
      <c r="A16" t="n">
        <v>2</v>
      </c>
      <c r="B16" t="n">
        <v>90</v>
      </c>
      <c r="C16" t="inlineStr">
        <is>
          <t xml:space="preserve">CONCLUIDO	</t>
        </is>
      </c>
      <c r="D16" t="n">
        <v>1.8208</v>
      </c>
      <c r="E16" t="n">
        <v>54.92</v>
      </c>
      <c r="F16" t="n">
        <v>48.13</v>
      </c>
      <c r="G16" t="n">
        <v>23.48</v>
      </c>
      <c r="H16" t="n">
        <v>0.3</v>
      </c>
      <c r="I16" t="n">
        <v>123</v>
      </c>
      <c r="J16" t="n">
        <v>179.7</v>
      </c>
      <c r="K16" t="n">
        <v>52.44</v>
      </c>
      <c r="L16" t="n">
        <v>3</v>
      </c>
      <c r="M16" t="n">
        <v>77</v>
      </c>
      <c r="N16" t="n">
        <v>34.26</v>
      </c>
      <c r="O16" t="n">
        <v>22397.24</v>
      </c>
      <c r="P16" t="n">
        <v>498.66</v>
      </c>
      <c r="Q16" t="n">
        <v>10250.37</v>
      </c>
      <c r="R16" t="n">
        <v>418.25</v>
      </c>
      <c r="S16" t="n">
        <v>217.43</v>
      </c>
      <c r="T16" t="n">
        <v>95574.42999999999</v>
      </c>
      <c r="U16" t="n">
        <v>0.52</v>
      </c>
      <c r="V16" t="n">
        <v>0.76</v>
      </c>
      <c r="W16" t="n">
        <v>21.47</v>
      </c>
      <c r="X16" t="n">
        <v>5.69</v>
      </c>
      <c r="Y16" t="n">
        <v>4</v>
      </c>
      <c r="Z16" t="n">
        <v>10</v>
      </c>
    </row>
    <row r="17">
      <c r="A17" t="n">
        <v>3</v>
      </c>
      <c r="B17" t="n">
        <v>90</v>
      </c>
      <c r="C17" t="inlineStr">
        <is>
          <t xml:space="preserve">CONCLUIDO	</t>
        </is>
      </c>
      <c r="D17" t="n">
        <v>1.8416</v>
      </c>
      <c r="E17" t="n">
        <v>54.3</v>
      </c>
      <c r="F17" t="n">
        <v>47.79</v>
      </c>
      <c r="G17" t="n">
        <v>24.93</v>
      </c>
      <c r="H17" t="n">
        <v>0.39</v>
      </c>
      <c r="I17" t="n">
        <v>115</v>
      </c>
      <c r="J17" t="n">
        <v>181.19</v>
      </c>
      <c r="K17" t="n">
        <v>52.44</v>
      </c>
      <c r="L17" t="n">
        <v>4</v>
      </c>
      <c r="M17" t="n">
        <v>0</v>
      </c>
      <c r="N17" t="n">
        <v>34.75</v>
      </c>
      <c r="O17" t="n">
        <v>22581.25</v>
      </c>
      <c r="P17" t="n">
        <v>490.61</v>
      </c>
      <c r="Q17" t="n">
        <v>10250.67</v>
      </c>
      <c r="R17" t="n">
        <v>402.33</v>
      </c>
      <c r="S17" t="n">
        <v>217.43</v>
      </c>
      <c r="T17" t="n">
        <v>87652.06</v>
      </c>
      <c r="U17" t="n">
        <v>0.54</v>
      </c>
      <c r="V17" t="n">
        <v>0.76</v>
      </c>
      <c r="W17" t="n">
        <v>21.58</v>
      </c>
      <c r="X17" t="n">
        <v>5.36</v>
      </c>
      <c r="Y17" t="n">
        <v>4</v>
      </c>
      <c r="Z17" t="n">
        <v>10</v>
      </c>
    </row>
    <row r="18">
      <c r="A18" t="n">
        <v>0</v>
      </c>
      <c r="B18" t="n">
        <v>10</v>
      </c>
      <c r="C18" t="inlineStr">
        <is>
          <t xml:space="preserve">CONCLUIDO	</t>
        </is>
      </c>
      <c r="D18" t="n">
        <v>0.9656</v>
      </c>
      <c r="E18" t="n">
        <v>103.56</v>
      </c>
      <c r="F18" t="n">
        <v>90.51000000000001</v>
      </c>
      <c r="G18" t="n">
        <v>5.29</v>
      </c>
      <c r="H18" t="n">
        <v>0.64</v>
      </c>
      <c r="I18" t="n">
        <v>1026</v>
      </c>
      <c r="J18" t="n">
        <v>26.11</v>
      </c>
      <c r="K18" t="n">
        <v>12.1</v>
      </c>
      <c r="L18" t="n">
        <v>1</v>
      </c>
      <c r="M18" t="n">
        <v>0</v>
      </c>
      <c r="N18" t="n">
        <v>3.01</v>
      </c>
      <c r="O18" t="n">
        <v>3454.41</v>
      </c>
      <c r="P18" t="n">
        <v>262.3</v>
      </c>
      <c r="Q18" t="n">
        <v>10351.94</v>
      </c>
      <c r="R18" t="n">
        <v>1802.37</v>
      </c>
      <c r="S18" t="n">
        <v>217.43</v>
      </c>
      <c r="T18" t="n">
        <v>783117.45</v>
      </c>
      <c r="U18" t="n">
        <v>0.12</v>
      </c>
      <c r="V18" t="n">
        <v>0.4</v>
      </c>
      <c r="W18" t="n">
        <v>24.26</v>
      </c>
      <c r="X18" t="n">
        <v>47.94</v>
      </c>
      <c r="Y18" t="n">
        <v>4</v>
      </c>
      <c r="Z18" t="n">
        <v>10</v>
      </c>
    </row>
    <row r="19">
      <c r="A19" t="n">
        <v>0</v>
      </c>
      <c r="B19" t="n">
        <v>45</v>
      </c>
      <c r="C19" t="inlineStr">
        <is>
          <t xml:space="preserve">CONCLUIDO	</t>
        </is>
      </c>
      <c r="D19" t="n">
        <v>1.4926</v>
      </c>
      <c r="E19" t="n">
        <v>67</v>
      </c>
      <c r="F19" t="n">
        <v>58.25</v>
      </c>
      <c r="G19" t="n">
        <v>10.62</v>
      </c>
      <c r="H19" t="n">
        <v>0.18</v>
      </c>
      <c r="I19" t="n">
        <v>329</v>
      </c>
      <c r="J19" t="n">
        <v>98.70999999999999</v>
      </c>
      <c r="K19" t="n">
        <v>39.72</v>
      </c>
      <c r="L19" t="n">
        <v>1</v>
      </c>
      <c r="M19" t="n">
        <v>317</v>
      </c>
      <c r="N19" t="n">
        <v>12.99</v>
      </c>
      <c r="O19" t="n">
        <v>12407.75</v>
      </c>
      <c r="P19" t="n">
        <v>452.35</v>
      </c>
      <c r="Q19" t="n">
        <v>10259.03</v>
      </c>
      <c r="R19" t="n">
        <v>762.8200000000001</v>
      </c>
      <c r="S19" t="n">
        <v>217.43</v>
      </c>
      <c r="T19" t="n">
        <v>266828.68</v>
      </c>
      <c r="U19" t="n">
        <v>0.29</v>
      </c>
      <c r="V19" t="n">
        <v>0.63</v>
      </c>
      <c r="W19" t="n">
        <v>21.75</v>
      </c>
      <c r="X19" t="n">
        <v>15.78</v>
      </c>
      <c r="Y19" t="n">
        <v>4</v>
      </c>
      <c r="Z19" t="n">
        <v>10</v>
      </c>
    </row>
    <row r="20">
      <c r="A20" t="n">
        <v>1</v>
      </c>
      <c r="B20" t="n">
        <v>45</v>
      </c>
      <c r="C20" t="inlineStr">
        <is>
          <t xml:space="preserve">CONCLUIDO	</t>
        </is>
      </c>
      <c r="D20" t="n">
        <v>1.6722</v>
      </c>
      <c r="E20" t="n">
        <v>59.8</v>
      </c>
      <c r="F20" t="n">
        <v>53.11</v>
      </c>
      <c r="G20" t="n">
        <v>13.91</v>
      </c>
      <c r="H20" t="n">
        <v>0.35</v>
      </c>
      <c r="I20" t="n">
        <v>229</v>
      </c>
      <c r="J20" t="n">
        <v>99.95</v>
      </c>
      <c r="K20" t="n">
        <v>39.72</v>
      </c>
      <c r="L20" t="n">
        <v>2</v>
      </c>
      <c r="M20" t="n">
        <v>0</v>
      </c>
      <c r="N20" t="n">
        <v>13.24</v>
      </c>
      <c r="O20" t="n">
        <v>12561.45</v>
      </c>
      <c r="P20" t="n">
        <v>387.16</v>
      </c>
      <c r="Q20" t="n">
        <v>10265.09</v>
      </c>
      <c r="R20" t="n">
        <v>577.16</v>
      </c>
      <c r="S20" t="n">
        <v>217.43</v>
      </c>
      <c r="T20" t="n">
        <v>174499.54</v>
      </c>
      <c r="U20" t="n">
        <v>0.38</v>
      </c>
      <c r="V20" t="n">
        <v>0.6899999999999999</v>
      </c>
      <c r="W20" t="n">
        <v>21.9</v>
      </c>
      <c r="X20" t="n">
        <v>10.65</v>
      </c>
      <c r="Y20" t="n">
        <v>4</v>
      </c>
      <c r="Z20" t="n">
        <v>10</v>
      </c>
    </row>
    <row r="21">
      <c r="A21" t="n">
        <v>0</v>
      </c>
      <c r="B21" t="n">
        <v>60</v>
      </c>
      <c r="C21" t="inlineStr">
        <is>
          <t xml:space="preserve">CONCLUIDO	</t>
        </is>
      </c>
      <c r="D21" t="n">
        <v>1.2669</v>
      </c>
      <c r="E21" t="n">
        <v>78.93000000000001</v>
      </c>
      <c r="F21" t="n">
        <v>64.98999999999999</v>
      </c>
      <c r="G21" t="n">
        <v>8.44</v>
      </c>
      <c r="H21" t="n">
        <v>0.14</v>
      </c>
      <c r="I21" t="n">
        <v>462</v>
      </c>
      <c r="J21" t="n">
        <v>124.63</v>
      </c>
      <c r="K21" t="n">
        <v>45</v>
      </c>
      <c r="L21" t="n">
        <v>1</v>
      </c>
      <c r="M21" t="n">
        <v>460</v>
      </c>
      <c r="N21" t="n">
        <v>18.64</v>
      </c>
      <c r="O21" t="n">
        <v>15605.44</v>
      </c>
      <c r="P21" t="n">
        <v>633.55</v>
      </c>
      <c r="Q21" t="n">
        <v>10265.59</v>
      </c>
      <c r="R21" t="n">
        <v>991.1799999999999</v>
      </c>
      <c r="S21" t="n">
        <v>217.43</v>
      </c>
      <c r="T21" t="n">
        <v>380344.55</v>
      </c>
      <c r="U21" t="n">
        <v>0.22</v>
      </c>
      <c r="V21" t="n">
        <v>0.5600000000000001</v>
      </c>
      <c r="W21" t="n">
        <v>22</v>
      </c>
      <c r="X21" t="n">
        <v>22.51</v>
      </c>
      <c r="Y21" t="n">
        <v>4</v>
      </c>
      <c r="Z21" t="n">
        <v>10</v>
      </c>
    </row>
    <row r="22">
      <c r="A22" t="n">
        <v>1</v>
      </c>
      <c r="B22" t="n">
        <v>60</v>
      </c>
      <c r="C22" t="inlineStr">
        <is>
          <t xml:space="preserve">CONCLUIDO	</t>
        </is>
      </c>
      <c r="D22" t="n">
        <v>1.7518</v>
      </c>
      <c r="E22" t="n">
        <v>57.08</v>
      </c>
      <c r="F22" t="n">
        <v>50.53</v>
      </c>
      <c r="G22" t="n">
        <v>17.52</v>
      </c>
      <c r="H22" t="n">
        <v>0.28</v>
      </c>
      <c r="I22" t="n">
        <v>173</v>
      </c>
      <c r="J22" t="n">
        <v>125.95</v>
      </c>
      <c r="K22" t="n">
        <v>45</v>
      </c>
      <c r="L22" t="n">
        <v>2</v>
      </c>
      <c r="M22" t="n">
        <v>9</v>
      </c>
      <c r="N22" t="n">
        <v>18.95</v>
      </c>
      <c r="O22" t="n">
        <v>15767.7</v>
      </c>
      <c r="P22" t="n">
        <v>420.18</v>
      </c>
      <c r="Q22" t="n">
        <v>10257.34</v>
      </c>
      <c r="R22" t="n">
        <v>492.88</v>
      </c>
      <c r="S22" t="n">
        <v>217.43</v>
      </c>
      <c r="T22" t="n">
        <v>132635.87</v>
      </c>
      <c r="U22" t="n">
        <v>0.44</v>
      </c>
      <c r="V22" t="n">
        <v>0.72</v>
      </c>
      <c r="W22" t="n">
        <v>21.73</v>
      </c>
      <c r="X22" t="n">
        <v>8.09</v>
      </c>
      <c r="Y22" t="n">
        <v>4</v>
      </c>
      <c r="Z22" t="n">
        <v>10</v>
      </c>
    </row>
    <row r="23">
      <c r="A23" t="n">
        <v>2</v>
      </c>
      <c r="B23" t="n">
        <v>60</v>
      </c>
      <c r="C23" t="inlineStr">
        <is>
          <t xml:space="preserve">CONCLUIDO	</t>
        </is>
      </c>
      <c r="D23" t="n">
        <v>1.7545</v>
      </c>
      <c r="E23" t="n">
        <v>57</v>
      </c>
      <c r="F23" t="n">
        <v>50.47</v>
      </c>
      <c r="G23" t="n">
        <v>17.61</v>
      </c>
      <c r="H23" t="n">
        <v>0.42</v>
      </c>
      <c r="I23" t="n">
        <v>172</v>
      </c>
      <c r="J23" t="n">
        <v>127.27</v>
      </c>
      <c r="K23" t="n">
        <v>45</v>
      </c>
      <c r="L23" t="n">
        <v>3</v>
      </c>
      <c r="M23" t="n">
        <v>0</v>
      </c>
      <c r="N23" t="n">
        <v>19.27</v>
      </c>
      <c r="O23" t="n">
        <v>15930.42</v>
      </c>
      <c r="P23" t="n">
        <v>423.81</v>
      </c>
      <c r="Q23" t="n">
        <v>10254.71</v>
      </c>
      <c r="R23" t="n">
        <v>490.55</v>
      </c>
      <c r="S23" t="n">
        <v>217.43</v>
      </c>
      <c r="T23" t="n">
        <v>131479.69</v>
      </c>
      <c r="U23" t="n">
        <v>0.44</v>
      </c>
      <c r="V23" t="n">
        <v>0.72</v>
      </c>
      <c r="W23" t="n">
        <v>21.74</v>
      </c>
      <c r="X23" t="n">
        <v>8.029999999999999</v>
      </c>
      <c r="Y23" t="n">
        <v>4</v>
      </c>
      <c r="Z23" t="n">
        <v>10</v>
      </c>
    </row>
    <row r="24">
      <c r="A24" t="n">
        <v>0</v>
      </c>
      <c r="B24" t="n">
        <v>80</v>
      </c>
      <c r="C24" t="inlineStr">
        <is>
          <t xml:space="preserve">CONCLUIDO	</t>
        </is>
      </c>
      <c r="D24" t="n">
        <v>1.0152</v>
      </c>
      <c r="E24" t="n">
        <v>98.5</v>
      </c>
      <c r="F24" t="n">
        <v>75.09999999999999</v>
      </c>
      <c r="G24" t="n">
        <v>6.89</v>
      </c>
      <c r="H24" t="n">
        <v>0.11</v>
      </c>
      <c r="I24" t="n">
        <v>654</v>
      </c>
      <c r="J24" t="n">
        <v>159.12</v>
      </c>
      <c r="K24" t="n">
        <v>50.28</v>
      </c>
      <c r="L24" t="n">
        <v>1</v>
      </c>
      <c r="M24" t="n">
        <v>652</v>
      </c>
      <c r="N24" t="n">
        <v>27.84</v>
      </c>
      <c r="O24" t="n">
        <v>19859.16</v>
      </c>
      <c r="P24" t="n">
        <v>891.8099999999999</v>
      </c>
      <c r="Q24" t="n">
        <v>10275.37</v>
      </c>
      <c r="R24" t="n">
        <v>1334.63</v>
      </c>
      <c r="S24" t="n">
        <v>217.43</v>
      </c>
      <c r="T24" t="n">
        <v>551106.3100000001</v>
      </c>
      <c r="U24" t="n">
        <v>0.16</v>
      </c>
      <c r="V24" t="n">
        <v>0.49</v>
      </c>
      <c r="W24" t="n">
        <v>22.33</v>
      </c>
      <c r="X24" t="n">
        <v>32.6</v>
      </c>
      <c r="Y24" t="n">
        <v>4</v>
      </c>
      <c r="Z24" t="n">
        <v>10</v>
      </c>
    </row>
    <row r="25">
      <c r="A25" t="n">
        <v>1</v>
      </c>
      <c r="B25" t="n">
        <v>80</v>
      </c>
      <c r="C25" t="inlineStr">
        <is>
          <t xml:space="preserve">CONCLUIDO	</t>
        </is>
      </c>
      <c r="D25" t="n">
        <v>1.6542</v>
      </c>
      <c r="E25" t="n">
        <v>60.45</v>
      </c>
      <c r="F25" t="n">
        <v>51.75</v>
      </c>
      <c r="G25" t="n">
        <v>15.68</v>
      </c>
      <c r="H25" t="n">
        <v>0.22</v>
      </c>
      <c r="I25" t="n">
        <v>198</v>
      </c>
      <c r="J25" t="n">
        <v>160.54</v>
      </c>
      <c r="K25" t="n">
        <v>50.28</v>
      </c>
      <c r="L25" t="n">
        <v>2</v>
      </c>
      <c r="M25" t="n">
        <v>196</v>
      </c>
      <c r="N25" t="n">
        <v>28.26</v>
      </c>
      <c r="O25" t="n">
        <v>20034.4</v>
      </c>
      <c r="P25" t="n">
        <v>545.8</v>
      </c>
      <c r="Q25" t="n">
        <v>10249.66</v>
      </c>
      <c r="R25" t="n">
        <v>542.25</v>
      </c>
      <c r="S25" t="n">
        <v>217.43</v>
      </c>
      <c r="T25" t="n">
        <v>157200.49</v>
      </c>
      <c r="U25" t="n">
        <v>0.4</v>
      </c>
      <c r="V25" t="n">
        <v>0.71</v>
      </c>
      <c r="W25" t="n">
        <v>21.55</v>
      </c>
      <c r="X25" t="n">
        <v>9.31</v>
      </c>
      <c r="Y25" t="n">
        <v>4</v>
      </c>
      <c r="Z25" t="n">
        <v>10</v>
      </c>
    </row>
    <row r="26">
      <c r="A26" t="n">
        <v>2</v>
      </c>
      <c r="B26" t="n">
        <v>80</v>
      </c>
      <c r="C26" t="inlineStr">
        <is>
          <t xml:space="preserve">CONCLUIDO	</t>
        </is>
      </c>
      <c r="D26" t="n">
        <v>1.8185</v>
      </c>
      <c r="E26" t="n">
        <v>54.99</v>
      </c>
      <c r="F26" t="n">
        <v>48.48</v>
      </c>
      <c r="G26" t="n">
        <v>22.37</v>
      </c>
      <c r="H26" t="n">
        <v>0.33</v>
      </c>
      <c r="I26" t="n">
        <v>130</v>
      </c>
      <c r="J26" t="n">
        <v>161.97</v>
      </c>
      <c r="K26" t="n">
        <v>50.28</v>
      </c>
      <c r="L26" t="n">
        <v>3</v>
      </c>
      <c r="M26" t="n">
        <v>2</v>
      </c>
      <c r="N26" t="n">
        <v>28.69</v>
      </c>
      <c r="O26" t="n">
        <v>20210.21</v>
      </c>
      <c r="P26" t="n">
        <v>465.81</v>
      </c>
      <c r="Q26" t="n">
        <v>10255.15</v>
      </c>
      <c r="R26" t="n">
        <v>425.71</v>
      </c>
      <c r="S26" t="n">
        <v>217.43</v>
      </c>
      <c r="T26" t="n">
        <v>99270.52</v>
      </c>
      <c r="U26" t="n">
        <v>0.51</v>
      </c>
      <c r="V26" t="n">
        <v>0.75</v>
      </c>
      <c r="W26" t="n">
        <v>21.6</v>
      </c>
      <c r="X26" t="n">
        <v>6.04</v>
      </c>
      <c r="Y26" t="n">
        <v>4</v>
      </c>
      <c r="Z26" t="n">
        <v>10</v>
      </c>
    </row>
    <row r="27">
      <c r="A27" t="n">
        <v>3</v>
      </c>
      <c r="B27" t="n">
        <v>80</v>
      </c>
      <c r="C27" t="inlineStr">
        <is>
          <t xml:space="preserve">CONCLUIDO	</t>
        </is>
      </c>
      <c r="D27" t="n">
        <v>1.8211</v>
      </c>
      <c r="E27" t="n">
        <v>54.91</v>
      </c>
      <c r="F27" t="n">
        <v>48.43</v>
      </c>
      <c r="G27" t="n">
        <v>22.53</v>
      </c>
      <c r="H27" t="n">
        <v>0.43</v>
      </c>
      <c r="I27" t="n">
        <v>129</v>
      </c>
      <c r="J27" t="n">
        <v>163.4</v>
      </c>
      <c r="K27" t="n">
        <v>50.28</v>
      </c>
      <c r="L27" t="n">
        <v>4</v>
      </c>
      <c r="M27" t="n">
        <v>0</v>
      </c>
      <c r="N27" t="n">
        <v>29.12</v>
      </c>
      <c r="O27" t="n">
        <v>20386.62</v>
      </c>
      <c r="P27" t="n">
        <v>468.93</v>
      </c>
      <c r="Q27" t="n">
        <v>10253.71</v>
      </c>
      <c r="R27" t="n">
        <v>423.99</v>
      </c>
      <c r="S27" t="n">
        <v>217.43</v>
      </c>
      <c r="T27" t="n">
        <v>98415.57000000001</v>
      </c>
      <c r="U27" t="n">
        <v>0.51</v>
      </c>
      <c r="V27" t="n">
        <v>0.75</v>
      </c>
      <c r="W27" t="n">
        <v>21.6</v>
      </c>
      <c r="X27" t="n">
        <v>5.99</v>
      </c>
      <c r="Y27" t="n">
        <v>4</v>
      </c>
      <c r="Z27" t="n">
        <v>10</v>
      </c>
    </row>
    <row r="28">
      <c r="A28" t="n">
        <v>0</v>
      </c>
      <c r="B28" t="n">
        <v>35</v>
      </c>
      <c r="C28" t="inlineStr">
        <is>
          <t xml:space="preserve">CONCLUIDO	</t>
        </is>
      </c>
      <c r="D28" t="n">
        <v>1.5742</v>
      </c>
      <c r="E28" t="n">
        <v>63.52</v>
      </c>
      <c r="F28" t="n">
        <v>56.48</v>
      </c>
      <c r="G28" t="n">
        <v>11.33</v>
      </c>
      <c r="H28" t="n">
        <v>0.22</v>
      </c>
      <c r="I28" t="n">
        <v>299</v>
      </c>
      <c r="J28" t="n">
        <v>80.84</v>
      </c>
      <c r="K28" t="n">
        <v>35.1</v>
      </c>
      <c r="L28" t="n">
        <v>1</v>
      </c>
      <c r="M28" t="n">
        <v>42</v>
      </c>
      <c r="N28" t="n">
        <v>9.74</v>
      </c>
      <c r="O28" t="n">
        <v>10204.21</v>
      </c>
      <c r="P28" t="n">
        <v>362.33</v>
      </c>
      <c r="Q28" t="n">
        <v>10268.98</v>
      </c>
      <c r="R28" t="n">
        <v>688.9400000000001</v>
      </c>
      <c r="S28" t="n">
        <v>217.43</v>
      </c>
      <c r="T28" t="n">
        <v>230039.42</v>
      </c>
      <c r="U28" t="n">
        <v>0.32</v>
      </c>
      <c r="V28" t="n">
        <v>0.65</v>
      </c>
      <c r="W28" t="n">
        <v>22.08</v>
      </c>
      <c r="X28" t="n">
        <v>14.02</v>
      </c>
      <c r="Y28" t="n">
        <v>4</v>
      </c>
      <c r="Z28" t="n">
        <v>10</v>
      </c>
    </row>
    <row r="29">
      <c r="A29" t="n">
        <v>1</v>
      </c>
      <c r="B29" t="n">
        <v>35</v>
      </c>
      <c r="C29" t="inlineStr">
        <is>
          <t xml:space="preserve">CONCLUIDO	</t>
        </is>
      </c>
      <c r="D29" t="n">
        <v>1.5838</v>
      </c>
      <c r="E29" t="n">
        <v>63.14</v>
      </c>
      <c r="F29" t="n">
        <v>56.18</v>
      </c>
      <c r="G29" t="n">
        <v>11.47</v>
      </c>
      <c r="H29" t="n">
        <v>0.43</v>
      </c>
      <c r="I29" t="n">
        <v>294</v>
      </c>
      <c r="J29" t="n">
        <v>82.04000000000001</v>
      </c>
      <c r="K29" t="n">
        <v>35.1</v>
      </c>
      <c r="L29" t="n">
        <v>2</v>
      </c>
      <c r="M29" t="n">
        <v>0</v>
      </c>
      <c r="N29" t="n">
        <v>9.94</v>
      </c>
      <c r="O29" t="n">
        <v>10352.53</v>
      </c>
      <c r="P29" t="n">
        <v>363.5</v>
      </c>
      <c r="Q29" t="n">
        <v>10271.97</v>
      </c>
      <c r="R29" t="n">
        <v>677.09</v>
      </c>
      <c r="S29" t="n">
        <v>217.43</v>
      </c>
      <c r="T29" t="n">
        <v>224139</v>
      </c>
      <c r="U29" t="n">
        <v>0.32</v>
      </c>
      <c r="V29" t="n">
        <v>0.65</v>
      </c>
      <c r="W29" t="n">
        <v>22.11</v>
      </c>
      <c r="X29" t="n">
        <v>13.72</v>
      </c>
      <c r="Y29" t="n">
        <v>4</v>
      </c>
      <c r="Z29" t="n">
        <v>10</v>
      </c>
    </row>
    <row r="30">
      <c r="A30" t="n">
        <v>0</v>
      </c>
      <c r="B30" t="n">
        <v>50</v>
      </c>
      <c r="C30" t="inlineStr">
        <is>
          <t xml:space="preserve">CONCLUIDO	</t>
        </is>
      </c>
      <c r="D30" t="n">
        <v>1.4108</v>
      </c>
      <c r="E30" t="n">
        <v>70.88</v>
      </c>
      <c r="F30" t="n">
        <v>60.53</v>
      </c>
      <c r="G30" t="n">
        <v>9.710000000000001</v>
      </c>
      <c r="H30" t="n">
        <v>0.16</v>
      </c>
      <c r="I30" t="n">
        <v>374</v>
      </c>
      <c r="J30" t="n">
        <v>107.41</v>
      </c>
      <c r="K30" t="n">
        <v>41.65</v>
      </c>
      <c r="L30" t="n">
        <v>1</v>
      </c>
      <c r="M30" t="n">
        <v>372</v>
      </c>
      <c r="N30" t="n">
        <v>14.77</v>
      </c>
      <c r="O30" t="n">
        <v>13481.73</v>
      </c>
      <c r="P30" t="n">
        <v>513.58</v>
      </c>
      <c r="Q30" t="n">
        <v>10259.97</v>
      </c>
      <c r="R30" t="n">
        <v>839.87</v>
      </c>
      <c r="S30" t="n">
        <v>217.43</v>
      </c>
      <c r="T30" t="n">
        <v>305128.6</v>
      </c>
      <c r="U30" t="n">
        <v>0.26</v>
      </c>
      <c r="V30" t="n">
        <v>0.6</v>
      </c>
      <c r="W30" t="n">
        <v>21.85</v>
      </c>
      <c r="X30" t="n">
        <v>18.07</v>
      </c>
      <c r="Y30" t="n">
        <v>4</v>
      </c>
      <c r="Z30" t="n">
        <v>10</v>
      </c>
    </row>
    <row r="31">
      <c r="A31" t="n">
        <v>1</v>
      </c>
      <c r="B31" t="n">
        <v>50</v>
      </c>
      <c r="C31" t="inlineStr">
        <is>
          <t xml:space="preserve">CONCLUIDO	</t>
        </is>
      </c>
      <c r="D31" t="n">
        <v>1.7054</v>
      </c>
      <c r="E31" t="n">
        <v>58.64</v>
      </c>
      <c r="F31" t="n">
        <v>52.02</v>
      </c>
      <c r="G31" t="n">
        <v>15.15</v>
      </c>
      <c r="H31" t="n">
        <v>0.32</v>
      </c>
      <c r="I31" t="n">
        <v>206</v>
      </c>
      <c r="J31" t="n">
        <v>108.68</v>
      </c>
      <c r="K31" t="n">
        <v>41.65</v>
      </c>
      <c r="L31" t="n">
        <v>2</v>
      </c>
      <c r="M31" t="n">
        <v>0</v>
      </c>
      <c r="N31" t="n">
        <v>15.03</v>
      </c>
      <c r="O31" t="n">
        <v>13638.32</v>
      </c>
      <c r="P31" t="n">
        <v>397.25</v>
      </c>
      <c r="Q31" t="n">
        <v>10263.91</v>
      </c>
      <c r="R31" t="n">
        <v>541.65</v>
      </c>
      <c r="S31" t="n">
        <v>217.43</v>
      </c>
      <c r="T31" t="n">
        <v>156858</v>
      </c>
      <c r="U31" t="n">
        <v>0.4</v>
      </c>
      <c r="V31" t="n">
        <v>0.7</v>
      </c>
      <c r="W31" t="n">
        <v>21.83</v>
      </c>
      <c r="X31" t="n">
        <v>9.57</v>
      </c>
      <c r="Y31" t="n">
        <v>4</v>
      </c>
      <c r="Z31" t="n">
        <v>10</v>
      </c>
    </row>
    <row r="32">
      <c r="A32" t="n">
        <v>0</v>
      </c>
      <c r="B32" t="n">
        <v>25</v>
      </c>
      <c r="C32" t="inlineStr">
        <is>
          <t xml:space="preserve">CONCLUIDO	</t>
        </is>
      </c>
      <c r="D32" t="n">
        <v>1.4466</v>
      </c>
      <c r="E32" t="n">
        <v>69.13</v>
      </c>
      <c r="F32" t="n">
        <v>61.63</v>
      </c>
      <c r="G32" t="n">
        <v>9</v>
      </c>
      <c r="H32" t="n">
        <v>0.28</v>
      </c>
      <c r="I32" t="n">
        <v>411</v>
      </c>
      <c r="J32" t="n">
        <v>61.76</v>
      </c>
      <c r="K32" t="n">
        <v>28.92</v>
      </c>
      <c r="L32" t="n">
        <v>1</v>
      </c>
      <c r="M32" t="n">
        <v>0</v>
      </c>
      <c r="N32" t="n">
        <v>6.84</v>
      </c>
      <c r="O32" t="n">
        <v>7851.41</v>
      </c>
      <c r="P32" t="n">
        <v>332.92</v>
      </c>
      <c r="Q32" t="n">
        <v>10282.76</v>
      </c>
      <c r="R32" t="n">
        <v>857</v>
      </c>
      <c r="S32" t="n">
        <v>217.43</v>
      </c>
      <c r="T32" t="n">
        <v>313507.73</v>
      </c>
      <c r="U32" t="n">
        <v>0.25</v>
      </c>
      <c r="V32" t="n">
        <v>0.59</v>
      </c>
      <c r="W32" t="n">
        <v>22.41</v>
      </c>
      <c r="X32" t="n">
        <v>19.15</v>
      </c>
      <c r="Y32" t="n">
        <v>4</v>
      </c>
      <c r="Z32" t="n">
        <v>10</v>
      </c>
    </row>
    <row r="33">
      <c r="A33" t="n">
        <v>0</v>
      </c>
      <c r="B33" t="n">
        <v>85</v>
      </c>
      <c r="C33" t="inlineStr">
        <is>
          <t xml:space="preserve">CONCLUIDO	</t>
        </is>
      </c>
      <c r="D33" t="n">
        <v>0.959</v>
      </c>
      <c r="E33" t="n">
        <v>104.27</v>
      </c>
      <c r="F33" t="n">
        <v>77.94</v>
      </c>
      <c r="G33" t="n">
        <v>6.61</v>
      </c>
      <c r="H33" t="n">
        <v>0.11</v>
      </c>
      <c r="I33" t="n">
        <v>707</v>
      </c>
      <c r="J33" t="n">
        <v>167.88</v>
      </c>
      <c r="K33" t="n">
        <v>51.39</v>
      </c>
      <c r="L33" t="n">
        <v>1</v>
      </c>
      <c r="M33" t="n">
        <v>705</v>
      </c>
      <c r="N33" t="n">
        <v>30.49</v>
      </c>
      <c r="O33" t="n">
        <v>20939.59</v>
      </c>
      <c r="P33" t="n">
        <v>963.11</v>
      </c>
      <c r="Q33" t="n">
        <v>10276.91</v>
      </c>
      <c r="R33" t="n">
        <v>1431.65</v>
      </c>
      <c r="S33" t="n">
        <v>217.43</v>
      </c>
      <c r="T33" t="n">
        <v>599353.47</v>
      </c>
      <c r="U33" t="n">
        <v>0.15</v>
      </c>
      <c r="V33" t="n">
        <v>0.47</v>
      </c>
      <c r="W33" t="n">
        <v>22.41</v>
      </c>
      <c r="X33" t="n">
        <v>35.43</v>
      </c>
      <c r="Y33" t="n">
        <v>4</v>
      </c>
      <c r="Z33" t="n">
        <v>10</v>
      </c>
    </row>
    <row r="34">
      <c r="A34" t="n">
        <v>1</v>
      </c>
      <c r="B34" t="n">
        <v>85</v>
      </c>
      <c r="C34" t="inlineStr">
        <is>
          <t xml:space="preserve">CONCLUIDO	</t>
        </is>
      </c>
      <c r="D34" t="n">
        <v>1.6102</v>
      </c>
      <c r="E34" t="n">
        <v>62.1</v>
      </c>
      <c r="F34" t="n">
        <v>52.51</v>
      </c>
      <c r="G34" t="n">
        <v>14.79</v>
      </c>
      <c r="H34" t="n">
        <v>0.21</v>
      </c>
      <c r="I34" t="n">
        <v>213</v>
      </c>
      <c r="J34" t="n">
        <v>169.33</v>
      </c>
      <c r="K34" t="n">
        <v>51.39</v>
      </c>
      <c r="L34" t="n">
        <v>2</v>
      </c>
      <c r="M34" t="n">
        <v>211</v>
      </c>
      <c r="N34" t="n">
        <v>30.94</v>
      </c>
      <c r="O34" t="n">
        <v>21118.46</v>
      </c>
      <c r="P34" t="n">
        <v>586.3200000000001</v>
      </c>
      <c r="Q34" t="n">
        <v>10251.4</v>
      </c>
      <c r="R34" t="n">
        <v>567.8099999999999</v>
      </c>
      <c r="S34" t="n">
        <v>217.43</v>
      </c>
      <c r="T34" t="n">
        <v>169903.39</v>
      </c>
      <c r="U34" t="n">
        <v>0.38</v>
      </c>
      <c r="V34" t="n">
        <v>0.7</v>
      </c>
      <c r="W34" t="n">
        <v>21.59</v>
      </c>
      <c r="X34" t="n">
        <v>10.07</v>
      </c>
      <c r="Y34" t="n">
        <v>4</v>
      </c>
      <c r="Z34" t="n">
        <v>10</v>
      </c>
    </row>
    <row r="35">
      <c r="A35" t="n">
        <v>2</v>
      </c>
      <c r="B35" t="n">
        <v>85</v>
      </c>
      <c r="C35" t="inlineStr">
        <is>
          <t xml:space="preserve">CONCLUIDO	</t>
        </is>
      </c>
      <c r="D35" t="n">
        <v>1.8293</v>
      </c>
      <c r="E35" t="n">
        <v>54.67</v>
      </c>
      <c r="F35" t="n">
        <v>48.13</v>
      </c>
      <c r="G35" t="n">
        <v>23.48</v>
      </c>
      <c r="H35" t="n">
        <v>0.31</v>
      </c>
      <c r="I35" t="n">
        <v>123</v>
      </c>
      <c r="J35" t="n">
        <v>170.79</v>
      </c>
      <c r="K35" t="n">
        <v>51.39</v>
      </c>
      <c r="L35" t="n">
        <v>3</v>
      </c>
      <c r="M35" t="n">
        <v>18</v>
      </c>
      <c r="N35" t="n">
        <v>31.4</v>
      </c>
      <c r="O35" t="n">
        <v>21297.94</v>
      </c>
      <c r="P35" t="n">
        <v>476.92</v>
      </c>
      <c r="Q35" t="n">
        <v>10252.66</v>
      </c>
      <c r="R35" t="n">
        <v>415.05</v>
      </c>
      <c r="S35" t="n">
        <v>217.43</v>
      </c>
      <c r="T35" t="n">
        <v>93975.25999999999</v>
      </c>
      <c r="U35" t="n">
        <v>0.52</v>
      </c>
      <c r="V35" t="n">
        <v>0.76</v>
      </c>
      <c r="W35" t="n">
        <v>21.55</v>
      </c>
      <c r="X35" t="n">
        <v>5.69</v>
      </c>
      <c r="Y35" t="n">
        <v>4</v>
      </c>
      <c r="Z35" t="n">
        <v>10</v>
      </c>
    </row>
    <row r="36">
      <c r="A36" t="n">
        <v>3</v>
      </c>
      <c r="B36" t="n">
        <v>85</v>
      </c>
      <c r="C36" t="inlineStr">
        <is>
          <t xml:space="preserve">CONCLUIDO	</t>
        </is>
      </c>
      <c r="D36" t="n">
        <v>1.8317</v>
      </c>
      <c r="E36" t="n">
        <v>54.59</v>
      </c>
      <c r="F36" t="n">
        <v>48.09</v>
      </c>
      <c r="G36" t="n">
        <v>23.65</v>
      </c>
      <c r="H36" t="n">
        <v>0.41</v>
      </c>
      <c r="I36" t="n">
        <v>122</v>
      </c>
      <c r="J36" t="n">
        <v>172.25</v>
      </c>
      <c r="K36" t="n">
        <v>51.39</v>
      </c>
      <c r="L36" t="n">
        <v>4</v>
      </c>
      <c r="M36" t="n">
        <v>0</v>
      </c>
      <c r="N36" t="n">
        <v>31.86</v>
      </c>
      <c r="O36" t="n">
        <v>21478.05</v>
      </c>
      <c r="P36" t="n">
        <v>479.26</v>
      </c>
      <c r="Q36" t="n">
        <v>10253.96</v>
      </c>
      <c r="R36" t="n">
        <v>412.63</v>
      </c>
      <c r="S36" t="n">
        <v>217.43</v>
      </c>
      <c r="T36" t="n">
        <v>92766.16</v>
      </c>
      <c r="U36" t="n">
        <v>0.53</v>
      </c>
      <c r="V36" t="n">
        <v>0.76</v>
      </c>
      <c r="W36" t="n">
        <v>21.58</v>
      </c>
      <c r="X36" t="n">
        <v>5.65</v>
      </c>
      <c r="Y36" t="n">
        <v>4</v>
      </c>
      <c r="Z36" t="n">
        <v>10</v>
      </c>
    </row>
    <row r="37">
      <c r="A37" t="n">
        <v>0</v>
      </c>
      <c r="B37" t="n">
        <v>20</v>
      </c>
      <c r="C37" t="inlineStr">
        <is>
          <t xml:space="preserve">CONCLUIDO	</t>
        </is>
      </c>
      <c r="D37" t="n">
        <v>1.3425</v>
      </c>
      <c r="E37" t="n">
        <v>74.48999999999999</v>
      </c>
      <c r="F37" t="n">
        <v>66.45999999999999</v>
      </c>
      <c r="G37" t="n">
        <v>7.76</v>
      </c>
      <c r="H37" t="n">
        <v>0.34</v>
      </c>
      <c r="I37" t="n">
        <v>514</v>
      </c>
      <c r="J37" t="n">
        <v>51.33</v>
      </c>
      <c r="K37" t="n">
        <v>24.83</v>
      </c>
      <c r="L37" t="n">
        <v>1</v>
      </c>
      <c r="M37" t="n">
        <v>0</v>
      </c>
      <c r="N37" t="n">
        <v>5.51</v>
      </c>
      <c r="O37" t="n">
        <v>6564.78</v>
      </c>
      <c r="P37" t="n">
        <v>317.48</v>
      </c>
      <c r="Q37" t="n">
        <v>10291.77</v>
      </c>
      <c r="R37" t="n">
        <v>1014.54</v>
      </c>
      <c r="S37" t="n">
        <v>217.43</v>
      </c>
      <c r="T37" t="n">
        <v>391763.78</v>
      </c>
      <c r="U37" t="n">
        <v>0.21</v>
      </c>
      <c r="V37" t="n">
        <v>0.55</v>
      </c>
      <c r="W37" t="n">
        <v>22.74</v>
      </c>
      <c r="X37" t="n">
        <v>23.96</v>
      </c>
      <c r="Y37" t="n">
        <v>4</v>
      </c>
      <c r="Z37" t="n">
        <v>10</v>
      </c>
    </row>
    <row r="38">
      <c r="A38" t="n">
        <v>0</v>
      </c>
      <c r="B38" t="n">
        <v>65</v>
      </c>
      <c r="C38" t="inlineStr">
        <is>
          <t xml:space="preserve">CONCLUIDO	</t>
        </is>
      </c>
      <c r="D38" t="n">
        <v>1.2015</v>
      </c>
      <c r="E38" t="n">
        <v>83.23</v>
      </c>
      <c r="F38" t="n">
        <v>67.25</v>
      </c>
      <c r="G38" t="n">
        <v>7.96</v>
      </c>
      <c r="H38" t="n">
        <v>0.13</v>
      </c>
      <c r="I38" t="n">
        <v>507</v>
      </c>
      <c r="J38" t="n">
        <v>133.21</v>
      </c>
      <c r="K38" t="n">
        <v>46.47</v>
      </c>
      <c r="L38" t="n">
        <v>1</v>
      </c>
      <c r="M38" t="n">
        <v>505</v>
      </c>
      <c r="N38" t="n">
        <v>20.75</v>
      </c>
      <c r="O38" t="n">
        <v>16663.42</v>
      </c>
      <c r="P38" t="n">
        <v>693.71</v>
      </c>
      <c r="Q38" t="n">
        <v>10265.42</v>
      </c>
      <c r="R38" t="n">
        <v>1069.32</v>
      </c>
      <c r="S38" t="n">
        <v>217.43</v>
      </c>
      <c r="T38" t="n">
        <v>419186.51</v>
      </c>
      <c r="U38" t="n">
        <v>0.2</v>
      </c>
      <c r="V38" t="n">
        <v>0.54</v>
      </c>
      <c r="W38" t="n">
        <v>22.03</v>
      </c>
      <c r="X38" t="n">
        <v>24.76</v>
      </c>
      <c r="Y38" t="n">
        <v>4</v>
      </c>
      <c r="Z38" t="n">
        <v>10</v>
      </c>
    </row>
    <row r="39">
      <c r="A39" t="n">
        <v>1</v>
      </c>
      <c r="B39" t="n">
        <v>65</v>
      </c>
      <c r="C39" t="inlineStr">
        <is>
          <t xml:space="preserve">CONCLUIDO	</t>
        </is>
      </c>
      <c r="D39" t="n">
        <v>1.7568</v>
      </c>
      <c r="E39" t="n">
        <v>56.92</v>
      </c>
      <c r="F39" t="n">
        <v>50.22</v>
      </c>
      <c r="G39" t="n">
        <v>18.15</v>
      </c>
      <c r="H39" t="n">
        <v>0.26</v>
      </c>
      <c r="I39" t="n">
        <v>166</v>
      </c>
      <c r="J39" t="n">
        <v>134.55</v>
      </c>
      <c r="K39" t="n">
        <v>46.47</v>
      </c>
      <c r="L39" t="n">
        <v>2</v>
      </c>
      <c r="M39" t="n">
        <v>63</v>
      </c>
      <c r="N39" t="n">
        <v>21.09</v>
      </c>
      <c r="O39" t="n">
        <v>16828.84</v>
      </c>
      <c r="P39" t="n">
        <v>437.98</v>
      </c>
      <c r="Q39" t="n">
        <v>10255.1</v>
      </c>
      <c r="R39" t="n">
        <v>485.55</v>
      </c>
      <c r="S39" t="n">
        <v>217.43</v>
      </c>
      <c r="T39" t="n">
        <v>129005.99</v>
      </c>
      <c r="U39" t="n">
        <v>0.45</v>
      </c>
      <c r="V39" t="n">
        <v>0.73</v>
      </c>
      <c r="W39" t="n">
        <v>21.64</v>
      </c>
      <c r="X39" t="n">
        <v>7.78</v>
      </c>
      <c r="Y39" t="n">
        <v>4</v>
      </c>
      <c r="Z39" t="n">
        <v>10</v>
      </c>
    </row>
    <row r="40">
      <c r="A40" t="n">
        <v>2</v>
      </c>
      <c r="B40" t="n">
        <v>65</v>
      </c>
      <c r="C40" t="inlineStr">
        <is>
          <t xml:space="preserve">CONCLUIDO	</t>
        </is>
      </c>
      <c r="D40" t="n">
        <v>1.7758</v>
      </c>
      <c r="E40" t="n">
        <v>56.31</v>
      </c>
      <c r="F40" t="n">
        <v>49.8</v>
      </c>
      <c r="G40" t="n">
        <v>18.79</v>
      </c>
      <c r="H40" t="n">
        <v>0.39</v>
      </c>
      <c r="I40" t="n">
        <v>159</v>
      </c>
      <c r="J40" t="n">
        <v>135.9</v>
      </c>
      <c r="K40" t="n">
        <v>46.47</v>
      </c>
      <c r="L40" t="n">
        <v>3</v>
      </c>
      <c r="M40" t="n">
        <v>0</v>
      </c>
      <c r="N40" t="n">
        <v>21.43</v>
      </c>
      <c r="O40" t="n">
        <v>16994.64</v>
      </c>
      <c r="P40" t="n">
        <v>433.5</v>
      </c>
      <c r="Q40" t="n">
        <v>10255.95</v>
      </c>
      <c r="R40" t="n">
        <v>469.36</v>
      </c>
      <c r="S40" t="n">
        <v>217.43</v>
      </c>
      <c r="T40" t="n">
        <v>120947.51</v>
      </c>
      <c r="U40" t="n">
        <v>0.46</v>
      </c>
      <c r="V40" t="n">
        <v>0.73</v>
      </c>
      <c r="W40" t="n">
        <v>21.68</v>
      </c>
      <c r="X40" t="n">
        <v>7.37</v>
      </c>
      <c r="Y40" t="n">
        <v>4</v>
      </c>
      <c r="Z40" t="n">
        <v>10</v>
      </c>
    </row>
    <row r="41">
      <c r="A41" t="n">
        <v>0</v>
      </c>
      <c r="B41" t="n">
        <v>75</v>
      </c>
      <c r="C41" t="inlineStr">
        <is>
          <t xml:space="preserve">CONCLUIDO	</t>
        </is>
      </c>
      <c r="D41" t="n">
        <v>1.0757</v>
      </c>
      <c r="E41" t="n">
        <v>92.95999999999999</v>
      </c>
      <c r="F41" t="n">
        <v>72.29000000000001</v>
      </c>
      <c r="G41" t="n">
        <v>7.21</v>
      </c>
      <c r="H41" t="n">
        <v>0.12</v>
      </c>
      <c r="I41" t="n">
        <v>602</v>
      </c>
      <c r="J41" t="n">
        <v>150.44</v>
      </c>
      <c r="K41" t="n">
        <v>49.1</v>
      </c>
      <c r="L41" t="n">
        <v>1</v>
      </c>
      <c r="M41" t="n">
        <v>600</v>
      </c>
      <c r="N41" t="n">
        <v>25.34</v>
      </c>
      <c r="O41" t="n">
        <v>18787.76</v>
      </c>
      <c r="P41" t="n">
        <v>822.38</v>
      </c>
      <c r="Q41" t="n">
        <v>10275.33</v>
      </c>
      <c r="R41" t="n">
        <v>1238.95</v>
      </c>
      <c r="S41" t="n">
        <v>217.43</v>
      </c>
      <c r="T41" t="n">
        <v>503528.73</v>
      </c>
      <c r="U41" t="n">
        <v>0.18</v>
      </c>
      <c r="V41" t="n">
        <v>0.51</v>
      </c>
      <c r="W41" t="n">
        <v>22.25</v>
      </c>
      <c r="X41" t="n">
        <v>29.8</v>
      </c>
      <c r="Y41" t="n">
        <v>4</v>
      </c>
      <c r="Z41" t="n">
        <v>10</v>
      </c>
    </row>
    <row r="42">
      <c r="A42" t="n">
        <v>1</v>
      </c>
      <c r="B42" t="n">
        <v>75</v>
      </c>
      <c r="C42" t="inlineStr">
        <is>
          <t xml:space="preserve">CONCLUIDO	</t>
        </is>
      </c>
      <c r="D42" t="n">
        <v>1.6959</v>
      </c>
      <c r="E42" t="n">
        <v>58.97</v>
      </c>
      <c r="F42" t="n">
        <v>51.07</v>
      </c>
      <c r="G42" t="n">
        <v>16.65</v>
      </c>
      <c r="H42" t="n">
        <v>0.23</v>
      </c>
      <c r="I42" t="n">
        <v>184</v>
      </c>
      <c r="J42" t="n">
        <v>151.83</v>
      </c>
      <c r="K42" t="n">
        <v>49.1</v>
      </c>
      <c r="L42" t="n">
        <v>2</v>
      </c>
      <c r="M42" t="n">
        <v>178</v>
      </c>
      <c r="N42" t="n">
        <v>25.73</v>
      </c>
      <c r="O42" t="n">
        <v>18959.54</v>
      </c>
      <c r="P42" t="n">
        <v>506.21</v>
      </c>
      <c r="Q42" t="n">
        <v>10249.99</v>
      </c>
      <c r="R42" t="n">
        <v>518.97</v>
      </c>
      <c r="S42" t="n">
        <v>217.43</v>
      </c>
      <c r="T42" t="n">
        <v>145626.18</v>
      </c>
      <c r="U42" t="n">
        <v>0.42</v>
      </c>
      <c r="V42" t="n">
        <v>0.71</v>
      </c>
      <c r="W42" t="n">
        <v>21.54</v>
      </c>
      <c r="X42" t="n">
        <v>8.630000000000001</v>
      </c>
      <c r="Y42" t="n">
        <v>4</v>
      </c>
      <c r="Z42" t="n">
        <v>10</v>
      </c>
    </row>
    <row r="43">
      <c r="A43" t="n">
        <v>2</v>
      </c>
      <c r="B43" t="n">
        <v>75</v>
      </c>
      <c r="C43" t="inlineStr">
        <is>
          <t xml:space="preserve">CONCLUIDO	</t>
        </is>
      </c>
      <c r="D43" t="n">
        <v>1.8069</v>
      </c>
      <c r="E43" t="n">
        <v>55.34</v>
      </c>
      <c r="F43" t="n">
        <v>48.85</v>
      </c>
      <c r="G43" t="n">
        <v>21.24</v>
      </c>
      <c r="H43" t="n">
        <v>0.35</v>
      </c>
      <c r="I43" t="n">
        <v>138</v>
      </c>
      <c r="J43" t="n">
        <v>153.23</v>
      </c>
      <c r="K43" t="n">
        <v>49.1</v>
      </c>
      <c r="L43" t="n">
        <v>3</v>
      </c>
      <c r="M43" t="n">
        <v>0</v>
      </c>
      <c r="N43" t="n">
        <v>26.13</v>
      </c>
      <c r="O43" t="n">
        <v>19131.85</v>
      </c>
      <c r="P43" t="n">
        <v>455.07</v>
      </c>
      <c r="Q43" t="n">
        <v>10256.16</v>
      </c>
      <c r="R43" t="n">
        <v>437.4</v>
      </c>
      <c r="S43" t="n">
        <v>217.43</v>
      </c>
      <c r="T43" t="n">
        <v>105072.98</v>
      </c>
      <c r="U43" t="n">
        <v>0.5</v>
      </c>
      <c r="V43" t="n">
        <v>0.75</v>
      </c>
      <c r="W43" t="n">
        <v>21.63</v>
      </c>
      <c r="X43" t="n">
        <v>6.41</v>
      </c>
      <c r="Y43" t="n">
        <v>4</v>
      </c>
      <c r="Z43" t="n">
        <v>10</v>
      </c>
    </row>
    <row r="44">
      <c r="A44" t="n">
        <v>0</v>
      </c>
      <c r="B44" t="n">
        <v>95</v>
      </c>
      <c r="C44" t="inlineStr">
        <is>
          <t xml:space="preserve">CONCLUIDO	</t>
        </is>
      </c>
      <c r="D44" t="n">
        <v>0.848</v>
      </c>
      <c r="E44" t="n">
        <v>117.92</v>
      </c>
      <c r="F44" t="n">
        <v>84.63</v>
      </c>
      <c r="G44" t="n">
        <v>6.13</v>
      </c>
      <c r="H44" t="n">
        <v>0.1</v>
      </c>
      <c r="I44" t="n">
        <v>828</v>
      </c>
      <c r="J44" t="n">
        <v>185.69</v>
      </c>
      <c r="K44" t="n">
        <v>53.44</v>
      </c>
      <c r="L44" t="n">
        <v>1</v>
      </c>
      <c r="M44" t="n">
        <v>826</v>
      </c>
      <c r="N44" t="n">
        <v>36.26</v>
      </c>
      <c r="O44" t="n">
        <v>23136.14</v>
      </c>
      <c r="P44" t="n">
        <v>1125.02</v>
      </c>
      <c r="Q44" t="n">
        <v>10284.26</v>
      </c>
      <c r="R44" t="n">
        <v>1659.74</v>
      </c>
      <c r="S44" t="n">
        <v>217.43</v>
      </c>
      <c r="T44" t="n">
        <v>712794.55</v>
      </c>
      <c r="U44" t="n">
        <v>0.13</v>
      </c>
      <c r="V44" t="n">
        <v>0.43</v>
      </c>
      <c r="W44" t="n">
        <v>22.61</v>
      </c>
      <c r="X44" t="n">
        <v>42.11</v>
      </c>
      <c r="Y44" t="n">
        <v>4</v>
      </c>
      <c r="Z44" t="n">
        <v>10</v>
      </c>
    </row>
    <row r="45">
      <c r="A45" t="n">
        <v>1</v>
      </c>
      <c r="B45" t="n">
        <v>95</v>
      </c>
      <c r="C45" t="inlineStr">
        <is>
          <t xml:space="preserve">CONCLUIDO	</t>
        </is>
      </c>
      <c r="D45" t="n">
        <v>1.5367</v>
      </c>
      <c r="E45" t="n">
        <v>65.06999999999999</v>
      </c>
      <c r="F45" t="n">
        <v>53.71</v>
      </c>
      <c r="G45" t="n">
        <v>13.48</v>
      </c>
      <c r="H45" t="n">
        <v>0.19</v>
      </c>
      <c r="I45" t="n">
        <v>239</v>
      </c>
      <c r="J45" t="n">
        <v>187.21</v>
      </c>
      <c r="K45" t="n">
        <v>53.44</v>
      </c>
      <c r="L45" t="n">
        <v>2</v>
      </c>
      <c r="M45" t="n">
        <v>237</v>
      </c>
      <c r="N45" t="n">
        <v>36.77</v>
      </c>
      <c r="O45" t="n">
        <v>23322.88</v>
      </c>
      <c r="P45" t="n">
        <v>658.28</v>
      </c>
      <c r="Q45" t="n">
        <v>10252.28</v>
      </c>
      <c r="R45" t="n">
        <v>608.87</v>
      </c>
      <c r="S45" t="n">
        <v>217.43</v>
      </c>
      <c r="T45" t="n">
        <v>190303.03</v>
      </c>
      <c r="U45" t="n">
        <v>0.36</v>
      </c>
      <c r="V45" t="n">
        <v>0.68</v>
      </c>
      <c r="W45" t="n">
        <v>21.61</v>
      </c>
      <c r="X45" t="n">
        <v>11.26</v>
      </c>
      <c r="Y45" t="n">
        <v>4</v>
      </c>
      <c r="Z45" t="n">
        <v>10</v>
      </c>
    </row>
    <row r="46">
      <c r="A46" t="n">
        <v>2</v>
      </c>
      <c r="B46" t="n">
        <v>95</v>
      </c>
      <c r="C46" t="inlineStr">
        <is>
          <t xml:space="preserve">CONCLUIDO	</t>
        </is>
      </c>
      <c r="D46" t="n">
        <v>1.7962</v>
      </c>
      <c r="E46" t="n">
        <v>55.67</v>
      </c>
      <c r="F46" t="n">
        <v>48.4</v>
      </c>
      <c r="G46" t="n">
        <v>22.51</v>
      </c>
      <c r="H46" t="n">
        <v>0.28</v>
      </c>
      <c r="I46" t="n">
        <v>129</v>
      </c>
      <c r="J46" t="n">
        <v>188.73</v>
      </c>
      <c r="K46" t="n">
        <v>53.44</v>
      </c>
      <c r="L46" t="n">
        <v>3</v>
      </c>
      <c r="M46" t="n">
        <v>118</v>
      </c>
      <c r="N46" t="n">
        <v>37.29</v>
      </c>
      <c r="O46" t="n">
        <v>23510.33</v>
      </c>
      <c r="P46" t="n">
        <v>530.91</v>
      </c>
      <c r="Q46" t="n">
        <v>10246.34</v>
      </c>
      <c r="R46" t="n">
        <v>428.22</v>
      </c>
      <c r="S46" t="n">
        <v>217.43</v>
      </c>
      <c r="T46" t="n">
        <v>100528.99</v>
      </c>
      <c r="U46" t="n">
        <v>0.51</v>
      </c>
      <c r="V46" t="n">
        <v>0.75</v>
      </c>
      <c r="W46" t="n">
        <v>21.46</v>
      </c>
      <c r="X46" t="n">
        <v>5.97</v>
      </c>
      <c r="Y46" t="n">
        <v>4</v>
      </c>
      <c r="Z46" t="n">
        <v>10</v>
      </c>
    </row>
    <row r="47">
      <c r="A47" t="n">
        <v>3</v>
      </c>
      <c r="B47" t="n">
        <v>95</v>
      </c>
      <c r="C47" t="inlineStr">
        <is>
          <t xml:space="preserve">CONCLUIDO	</t>
        </is>
      </c>
      <c r="D47" t="n">
        <v>1.8507</v>
      </c>
      <c r="E47" t="n">
        <v>54.03</v>
      </c>
      <c r="F47" t="n">
        <v>47.51</v>
      </c>
      <c r="G47" t="n">
        <v>26.15</v>
      </c>
      <c r="H47" t="n">
        <v>0.37</v>
      </c>
      <c r="I47" t="n">
        <v>109</v>
      </c>
      <c r="J47" t="n">
        <v>190.25</v>
      </c>
      <c r="K47" t="n">
        <v>53.44</v>
      </c>
      <c r="L47" t="n">
        <v>4</v>
      </c>
      <c r="M47" t="n">
        <v>0</v>
      </c>
      <c r="N47" t="n">
        <v>37.82</v>
      </c>
      <c r="O47" t="n">
        <v>23698.48</v>
      </c>
      <c r="P47" t="n">
        <v>500.23</v>
      </c>
      <c r="Q47" t="n">
        <v>10251.87</v>
      </c>
      <c r="R47" t="n">
        <v>393.35</v>
      </c>
      <c r="S47" t="n">
        <v>217.43</v>
      </c>
      <c r="T47" t="n">
        <v>83195.63</v>
      </c>
      <c r="U47" t="n">
        <v>0.55</v>
      </c>
      <c r="V47" t="n">
        <v>0.77</v>
      </c>
      <c r="W47" t="n">
        <v>21.55</v>
      </c>
      <c r="X47" t="n">
        <v>5.07</v>
      </c>
      <c r="Y47" t="n">
        <v>4</v>
      </c>
      <c r="Z47" t="n">
        <v>10</v>
      </c>
    </row>
    <row r="48">
      <c r="A48" t="n">
        <v>0</v>
      </c>
      <c r="B48" t="n">
        <v>55</v>
      </c>
      <c r="C48" t="inlineStr">
        <is>
          <t xml:space="preserve">CONCLUIDO	</t>
        </is>
      </c>
      <c r="D48" t="n">
        <v>1.3369</v>
      </c>
      <c r="E48" t="n">
        <v>74.8</v>
      </c>
      <c r="F48" t="n">
        <v>62.73</v>
      </c>
      <c r="G48" t="n">
        <v>9</v>
      </c>
      <c r="H48" t="n">
        <v>0.15</v>
      </c>
      <c r="I48" t="n">
        <v>418</v>
      </c>
      <c r="J48" t="n">
        <v>116.05</v>
      </c>
      <c r="K48" t="n">
        <v>43.4</v>
      </c>
      <c r="L48" t="n">
        <v>1</v>
      </c>
      <c r="M48" t="n">
        <v>416</v>
      </c>
      <c r="N48" t="n">
        <v>16.65</v>
      </c>
      <c r="O48" t="n">
        <v>14546.17</v>
      </c>
      <c r="P48" t="n">
        <v>573.63</v>
      </c>
      <c r="Q48" t="n">
        <v>10262.88</v>
      </c>
      <c r="R48" t="n">
        <v>914.2</v>
      </c>
      <c r="S48" t="n">
        <v>217.43</v>
      </c>
      <c r="T48" t="n">
        <v>342073.3</v>
      </c>
      <c r="U48" t="n">
        <v>0.24</v>
      </c>
      <c r="V48" t="n">
        <v>0.58</v>
      </c>
      <c r="W48" t="n">
        <v>21.93</v>
      </c>
      <c r="X48" t="n">
        <v>20.26</v>
      </c>
      <c r="Y48" t="n">
        <v>4</v>
      </c>
      <c r="Z48" t="n">
        <v>10</v>
      </c>
    </row>
    <row r="49">
      <c r="A49" t="n">
        <v>1</v>
      </c>
      <c r="B49" t="n">
        <v>55</v>
      </c>
      <c r="C49" t="inlineStr">
        <is>
          <t xml:space="preserve">CONCLUIDO	</t>
        </is>
      </c>
      <c r="D49" t="n">
        <v>1.7306</v>
      </c>
      <c r="E49" t="n">
        <v>57.78</v>
      </c>
      <c r="F49" t="n">
        <v>51.21</v>
      </c>
      <c r="G49" t="n">
        <v>16.34</v>
      </c>
      <c r="H49" t="n">
        <v>0.3</v>
      </c>
      <c r="I49" t="n">
        <v>188</v>
      </c>
      <c r="J49" t="n">
        <v>117.34</v>
      </c>
      <c r="K49" t="n">
        <v>43.4</v>
      </c>
      <c r="L49" t="n">
        <v>2</v>
      </c>
      <c r="M49" t="n">
        <v>0</v>
      </c>
      <c r="N49" t="n">
        <v>16.94</v>
      </c>
      <c r="O49" t="n">
        <v>14705.49</v>
      </c>
      <c r="P49" t="n">
        <v>408.75</v>
      </c>
      <c r="Q49" t="n">
        <v>10259.29</v>
      </c>
      <c r="R49" t="n">
        <v>515.1900000000001</v>
      </c>
      <c r="S49" t="n">
        <v>217.43</v>
      </c>
      <c r="T49" t="n">
        <v>143717.7</v>
      </c>
      <c r="U49" t="n">
        <v>0.42</v>
      </c>
      <c r="V49" t="n">
        <v>0.71</v>
      </c>
      <c r="W49" t="n">
        <v>21.77</v>
      </c>
      <c r="X49" t="n">
        <v>8.76</v>
      </c>
      <c r="Y49" t="n">
        <v>4</v>
      </c>
      <c r="Z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INDEX(resultados!$A$2:$ZZ$49, 1, MATCH($B$1, resultados!$A$1:$ZZ$1, 0))</f>
        <v/>
      </c>
      <c r="B7">
        <f>INDEX(resultados!$A$2:$ZZ$49, 1, MATCH($B$2, resultados!$A$1:$ZZ$1, 0))</f>
        <v/>
      </c>
      <c r="C7">
        <f>INDEX(resultados!$A$2:$ZZ$49, 1, MATCH($B$3, resultados!$A$1:$ZZ$1, 0))</f>
        <v/>
      </c>
    </row>
    <row r="8">
      <c r="A8">
        <f>INDEX(resultados!$A$2:$ZZ$49, 2, MATCH($B$1, resultados!$A$1:$ZZ$1, 0))</f>
        <v/>
      </c>
      <c r="B8">
        <f>INDEX(resultados!$A$2:$ZZ$49, 2, MATCH($B$2, resultados!$A$1:$ZZ$1, 0))</f>
        <v/>
      </c>
      <c r="C8">
        <f>INDEX(resultados!$A$2:$ZZ$49, 2, MATCH($B$3, resultados!$A$1:$ZZ$1, 0))</f>
        <v/>
      </c>
    </row>
    <row r="9">
      <c r="A9">
        <f>INDEX(resultados!$A$2:$ZZ$49, 3, MATCH($B$1, resultados!$A$1:$ZZ$1, 0))</f>
        <v/>
      </c>
      <c r="B9">
        <f>INDEX(resultados!$A$2:$ZZ$49, 3, MATCH($B$2, resultados!$A$1:$ZZ$1, 0))</f>
        <v/>
      </c>
      <c r="C9">
        <f>INDEX(resultados!$A$2:$ZZ$49, 3, MATCH($B$3, resultados!$A$1:$ZZ$1, 0))</f>
        <v/>
      </c>
    </row>
    <row r="10">
      <c r="A10">
        <f>INDEX(resultados!$A$2:$ZZ$49, 4, MATCH($B$1, resultados!$A$1:$ZZ$1, 0))</f>
        <v/>
      </c>
      <c r="B10">
        <f>INDEX(resultados!$A$2:$ZZ$49, 4, MATCH($B$2, resultados!$A$1:$ZZ$1, 0))</f>
        <v/>
      </c>
      <c r="C10">
        <f>INDEX(resultados!$A$2:$ZZ$49, 4, MATCH($B$3, resultados!$A$1:$ZZ$1, 0))</f>
        <v/>
      </c>
    </row>
    <row r="11">
      <c r="A11">
        <f>INDEX(resultados!$A$2:$ZZ$49, 5, MATCH($B$1, resultados!$A$1:$ZZ$1, 0))</f>
        <v/>
      </c>
      <c r="B11">
        <f>INDEX(resultados!$A$2:$ZZ$49, 5, MATCH($B$2, resultados!$A$1:$ZZ$1, 0))</f>
        <v/>
      </c>
      <c r="C11">
        <f>INDEX(resultados!$A$2:$ZZ$49, 5, MATCH($B$3, resultados!$A$1:$ZZ$1, 0))</f>
        <v/>
      </c>
    </row>
    <row r="12">
      <c r="A12">
        <f>INDEX(resultados!$A$2:$ZZ$49, 6, MATCH($B$1, resultados!$A$1:$ZZ$1, 0))</f>
        <v/>
      </c>
      <c r="B12">
        <f>INDEX(resultados!$A$2:$ZZ$49, 6, MATCH($B$2, resultados!$A$1:$ZZ$1, 0))</f>
        <v/>
      </c>
      <c r="C12">
        <f>INDEX(resultados!$A$2:$ZZ$49, 6, MATCH($B$3, resultados!$A$1:$ZZ$1, 0))</f>
        <v/>
      </c>
    </row>
    <row r="13">
      <c r="A13">
        <f>INDEX(resultados!$A$2:$ZZ$49, 7, MATCH($B$1, resultados!$A$1:$ZZ$1, 0))</f>
        <v/>
      </c>
      <c r="B13">
        <f>INDEX(resultados!$A$2:$ZZ$49, 7, MATCH($B$2, resultados!$A$1:$ZZ$1, 0))</f>
        <v/>
      </c>
      <c r="C13">
        <f>INDEX(resultados!$A$2:$ZZ$49, 7, MATCH($B$3, resultados!$A$1:$ZZ$1, 0))</f>
        <v/>
      </c>
    </row>
    <row r="14">
      <c r="A14">
        <f>INDEX(resultados!$A$2:$ZZ$49, 8, MATCH($B$1, resultados!$A$1:$ZZ$1, 0))</f>
        <v/>
      </c>
      <c r="B14">
        <f>INDEX(resultados!$A$2:$ZZ$49, 8, MATCH($B$2, resultados!$A$1:$ZZ$1, 0))</f>
        <v/>
      </c>
      <c r="C14">
        <f>INDEX(resultados!$A$2:$ZZ$49, 8, MATCH($B$3, resultados!$A$1:$ZZ$1, 0))</f>
        <v/>
      </c>
    </row>
    <row r="15">
      <c r="A15">
        <f>INDEX(resultados!$A$2:$ZZ$49, 9, MATCH($B$1, resultados!$A$1:$ZZ$1, 0))</f>
        <v/>
      </c>
      <c r="B15">
        <f>INDEX(resultados!$A$2:$ZZ$49, 9, MATCH($B$2, resultados!$A$1:$ZZ$1, 0))</f>
        <v/>
      </c>
      <c r="C15">
        <f>INDEX(resultados!$A$2:$ZZ$49, 9, MATCH($B$3, resultados!$A$1:$ZZ$1, 0))</f>
        <v/>
      </c>
    </row>
    <row r="16">
      <c r="A16">
        <f>INDEX(resultados!$A$2:$ZZ$49, 10, MATCH($B$1, resultados!$A$1:$ZZ$1, 0))</f>
        <v/>
      </c>
      <c r="B16">
        <f>INDEX(resultados!$A$2:$ZZ$49, 10, MATCH($B$2, resultados!$A$1:$ZZ$1, 0))</f>
        <v/>
      </c>
      <c r="C16">
        <f>INDEX(resultados!$A$2:$ZZ$49, 10, MATCH($B$3, resultados!$A$1:$ZZ$1, 0))</f>
        <v/>
      </c>
    </row>
    <row r="17">
      <c r="A17">
        <f>INDEX(resultados!$A$2:$ZZ$49, 11, MATCH($B$1, resultados!$A$1:$ZZ$1, 0))</f>
        <v/>
      </c>
      <c r="B17">
        <f>INDEX(resultados!$A$2:$ZZ$49, 11, MATCH($B$2, resultados!$A$1:$ZZ$1, 0))</f>
        <v/>
      </c>
      <c r="C17">
        <f>INDEX(resultados!$A$2:$ZZ$49, 11, MATCH($B$3, resultados!$A$1:$ZZ$1, 0))</f>
        <v/>
      </c>
    </row>
    <row r="18">
      <c r="A18">
        <f>INDEX(resultados!$A$2:$ZZ$49, 12, MATCH($B$1, resultados!$A$1:$ZZ$1, 0))</f>
        <v/>
      </c>
      <c r="B18">
        <f>INDEX(resultados!$A$2:$ZZ$49, 12, MATCH($B$2, resultados!$A$1:$ZZ$1, 0))</f>
        <v/>
      </c>
      <c r="C18">
        <f>INDEX(resultados!$A$2:$ZZ$49, 12, MATCH($B$3, resultados!$A$1:$ZZ$1, 0))</f>
        <v/>
      </c>
    </row>
    <row r="19">
      <c r="A19">
        <f>INDEX(resultados!$A$2:$ZZ$49, 13, MATCH($B$1, resultados!$A$1:$ZZ$1, 0))</f>
        <v/>
      </c>
      <c r="B19">
        <f>INDEX(resultados!$A$2:$ZZ$49, 13, MATCH($B$2, resultados!$A$1:$ZZ$1, 0))</f>
        <v/>
      </c>
      <c r="C19">
        <f>INDEX(resultados!$A$2:$ZZ$49, 13, MATCH($B$3, resultados!$A$1:$ZZ$1, 0))</f>
        <v/>
      </c>
    </row>
    <row r="20">
      <c r="A20">
        <f>INDEX(resultados!$A$2:$ZZ$49, 14, MATCH($B$1, resultados!$A$1:$ZZ$1, 0))</f>
        <v/>
      </c>
      <c r="B20">
        <f>INDEX(resultados!$A$2:$ZZ$49, 14, MATCH($B$2, resultados!$A$1:$ZZ$1, 0))</f>
        <v/>
      </c>
      <c r="C20">
        <f>INDEX(resultados!$A$2:$ZZ$49, 14, MATCH($B$3, resultados!$A$1:$ZZ$1, 0))</f>
        <v/>
      </c>
    </row>
    <row r="21">
      <c r="A21">
        <f>INDEX(resultados!$A$2:$ZZ$49, 15, MATCH($B$1, resultados!$A$1:$ZZ$1, 0))</f>
        <v/>
      </c>
      <c r="B21">
        <f>INDEX(resultados!$A$2:$ZZ$49, 15, MATCH($B$2, resultados!$A$1:$ZZ$1, 0))</f>
        <v/>
      </c>
      <c r="C21">
        <f>INDEX(resultados!$A$2:$ZZ$49, 15, MATCH($B$3, resultados!$A$1:$ZZ$1, 0))</f>
        <v/>
      </c>
    </row>
    <row r="22">
      <c r="A22">
        <f>INDEX(resultados!$A$2:$ZZ$49, 16, MATCH($B$1, resultados!$A$1:$ZZ$1, 0))</f>
        <v/>
      </c>
      <c r="B22">
        <f>INDEX(resultados!$A$2:$ZZ$49, 16, MATCH($B$2, resultados!$A$1:$ZZ$1, 0))</f>
        <v/>
      </c>
      <c r="C22">
        <f>INDEX(resultados!$A$2:$ZZ$49, 16, MATCH($B$3, resultados!$A$1:$ZZ$1, 0))</f>
        <v/>
      </c>
    </row>
    <row r="23">
      <c r="A23">
        <f>INDEX(resultados!$A$2:$ZZ$49, 17, MATCH($B$1, resultados!$A$1:$ZZ$1, 0))</f>
        <v/>
      </c>
      <c r="B23">
        <f>INDEX(resultados!$A$2:$ZZ$49, 17, MATCH($B$2, resultados!$A$1:$ZZ$1, 0))</f>
        <v/>
      </c>
      <c r="C23">
        <f>INDEX(resultados!$A$2:$ZZ$49, 17, MATCH($B$3, resultados!$A$1:$ZZ$1, 0))</f>
        <v/>
      </c>
    </row>
    <row r="24">
      <c r="A24">
        <f>INDEX(resultados!$A$2:$ZZ$49, 18, MATCH($B$1, resultados!$A$1:$ZZ$1, 0))</f>
        <v/>
      </c>
      <c r="B24">
        <f>INDEX(resultados!$A$2:$ZZ$49, 18, MATCH($B$2, resultados!$A$1:$ZZ$1, 0))</f>
        <v/>
      </c>
      <c r="C24">
        <f>INDEX(resultados!$A$2:$ZZ$49, 18, MATCH($B$3, resultados!$A$1:$ZZ$1, 0))</f>
        <v/>
      </c>
    </row>
    <row r="25">
      <c r="A25">
        <f>INDEX(resultados!$A$2:$ZZ$49, 19, MATCH($B$1, resultados!$A$1:$ZZ$1, 0))</f>
        <v/>
      </c>
      <c r="B25">
        <f>INDEX(resultados!$A$2:$ZZ$49, 19, MATCH($B$2, resultados!$A$1:$ZZ$1, 0))</f>
        <v/>
      </c>
      <c r="C25">
        <f>INDEX(resultados!$A$2:$ZZ$49, 19, MATCH($B$3, resultados!$A$1:$ZZ$1, 0))</f>
        <v/>
      </c>
    </row>
    <row r="26">
      <c r="A26">
        <f>INDEX(resultados!$A$2:$ZZ$49, 20, MATCH($B$1, resultados!$A$1:$ZZ$1, 0))</f>
        <v/>
      </c>
      <c r="B26">
        <f>INDEX(resultados!$A$2:$ZZ$49, 20, MATCH($B$2, resultados!$A$1:$ZZ$1, 0))</f>
        <v/>
      </c>
      <c r="C26">
        <f>INDEX(resultados!$A$2:$ZZ$49, 20, MATCH($B$3, resultados!$A$1:$ZZ$1, 0))</f>
        <v/>
      </c>
    </row>
    <row r="27">
      <c r="A27">
        <f>INDEX(resultados!$A$2:$ZZ$49, 21, MATCH($B$1, resultados!$A$1:$ZZ$1, 0))</f>
        <v/>
      </c>
      <c r="B27">
        <f>INDEX(resultados!$A$2:$ZZ$49, 21, MATCH($B$2, resultados!$A$1:$ZZ$1, 0))</f>
        <v/>
      </c>
      <c r="C27">
        <f>INDEX(resultados!$A$2:$ZZ$49, 21, MATCH($B$3, resultados!$A$1:$ZZ$1, 0))</f>
        <v/>
      </c>
    </row>
    <row r="28">
      <c r="A28">
        <f>INDEX(resultados!$A$2:$ZZ$49, 22, MATCH($B$1, resultados!$A$1:$ZZ$1, 0))</f>
        <v/>
      </c>
      <c r="B28">
        <f>INDEX(resultados!$A$2:$ZZ$49, 22, MATCH($B$2, resultados!$A$1:$ZZ$1, 0))</f>
        <v/>
      </c>
      <c r="C28">
        <f>INDEX(resultados!$A$2:$ZZ$49, 22, MATCH($B$3, resultados!$A$1:$ZZ$1, 0))</f>
        <v/>
      </c>
    </row>
    <row r="29">
      <c r="A29">
        <f>INDEX(resultados!$A$2:$ZZ$49, 23, MATCH($B$1, resultados!$A$1:$ZZ$1, 0))</f>
        <v/>
      </c>
      <c r="B29">
        <f>INDEX(resultados!$A$2:$ZZ$49, 23, MATCH($B$2, resultados!$A$1:$ZZ$1, 0))</f>
        <v/>
      </c>
      <c r="C29">
        <f>INDEX(resultados!$A$2:$ZZ$49, 23, MATCH($B$3, resultados!$A$1:$ZZ$1, 0))</f>
        <v/>
      </c>
    </row>
    <row r="30">
      <c r="A30">
        <f>INDEX(resultados!$A$2:$ZZ$49, 24, MATCH($B$1, resultados!$A$1:$ZZ$1, 0))</f>
        <v/>
      </c>
      <c r="B30">
        <f>INDEX(resultados!$A$2:$ZZ$49, 24, MATCH($B$2, resultados!$A$1:$ZZ$1, 0))</f>
        <v/>
      </c>
      <c r="C30">
        <f>INDEX(resultados!$A$2:$ZZ$49, 24, MATCH($B$3, resultados!$A$1:$ZZ$1, 0))</f>
        <v/>
      </c>
    </row>
    <row r="31">
      <c r="A31">
        <f>INDEX(resultados!$A$2:$ZZ$49, 25, MATCH($B$1, resultados!$A$1:$ZZ$1, 0))</f>
        <v/>
      </c>
      <c r="B31">
        <f>INDEX(resultados!$A$2:$ZZ$49, 25, MATCH($B$2, resultados!$A$1:$ZZ$1, 0))</f>
        <v/>
      </c>
      <c r="C31">
        <f>INDEX(resultados!$A$2:$ZZ$49, 25, MATCH($B$3, resultados!$A$1:$ZZ$1, 0))</f>
        <v/>
      </c>
    </row>
    <row r="32">
      <c r="A32">
        <f>INDEX(resultados!$A$2:$ZZ$49, 26, MATCH($B$1, resultados!$A$1:$ZZ$1, 0))</f>
        <v/>
      </c>
      <c r="B32">
        <f>INDEX(resultados!$A$2:$ZZ$49, 26, MATCH($B$2, resultados!$A$1:$ZZ$1, 0))</f>
        <v/>
      </c>
      <c r="C32">
        <f>INDEX(resultados!$A$2:$ZZ$49, 26, MATCH($B$3, resultados!$A$1:$ZZ$1, 0))</f>
        <v/>
      </c>
    </row>
    <row r="33">
      <c r="A33">
        <f>INDEX(resultados!$A$2:$ZZ$49, 27, MATCH($B$1, resultados!$A$1:$ZZ$1, 0))</f>
        <v/>
      </c>
      <c r="B33">
        <f>INDEX(resultados!$A$2:$ZZ$49, 27, MATCH($B$2, resultados!$A$1:$ZZ$1, 0))</f>
        <v/>
      </c>
      <c r="C33">
        <f>INDEX(resultados!$A$2:$ZZ$49, 27, MATCH($B$3, resultados!$A$1:$ZZ$1, 0))</f>
        <v/>
      </c>
    </row>
    <row r="34">
      <c r="A34">
        <f>INDEX(resultados!$A$2:$ZZ$49, 28, MATCH($B$1, resultados!$A$1:$ZZ$1, 0))</f>
        <v/>
      </c>
      <c r="B34">
        <f>INDEX(resultados!$A$2:$ZZ$49, 28, MATCH($B$2, resultados!$A$1:$ZZ$1, 0))</f>
        <v/>
      </c>
      <c r="C34">
        <f>INDEX(resultados!$A$2:$ZZ$49, 28, MATCH($B$3, resultados!$A$1:$ZZ$1, 0))</f>
        <v/>
      </c>
    </row>
    <row r="35">
      <c r="A35">
        <f>INDEX(resultados!$A$2:$ZZ$49, 29, MATCH($B$1, resultados!$A$1:$ZZ$1, 0))</f>
        <v/>
      </c>
      <c r="B35">
        <f>INDEX(resultados!$A$2:$ZZ$49, 29, MATCH($B$2, resultados!$A$1:$ZZ$1, 0))</f>
        <v/>
      </c>
      <c r="C35">
        <f>INDEX(resultados!$A$2:$ZZ$49, 29, MATCH($B$3, resultados!$A$1:$ZZ$1, 0))</f>
        <v/>
      </c>
    </row>
    <row r="36">
      <c r="A36">
        <f>INDEX(resultados!$A$2:$ZZ$49, 30, MATCH($B$1, resultados!$A$1:$ZZ$1, 0))</f>
        <v/>
      </c>
      <c r="B36">
        <f>INDEX(resultados!$A$2:$ZZ$49, 30, MATCH($B$2, resultados!$A$1:$ZZ$1, 0))</f>
        <v/>
      </c>
      <c r="C36">
        <f>INDEX(resultados!$A$2:$ZZ$49, 30, MATCH($B$3, resultados!$A$1:$ZZ$1, 0))</f>
        <v/>
      </c>
    </row>
    <row r="37">
      <c r="A37">
        <f>INDEX(resultados!$A$2:$ZZ$49, 31, MATCH($B$1, resultados!$A$1:$ZZ$1, 0))</f>
        <v/>
      </c>
      <c r="B37">
        <f>INDEX(resultados!$A$2:$ZZ$49, 31, MATCH($B$2, resultados!$A$1:$ZZ$1, 0))</f>
        <v/>
      </c>
      <c r="C37">
        <f>INDEX(resultados!$A$2:$ZZ$49, 31, MATCH($B$3, resultados!$A$1:$ZZ$1, 0))</f>
        <v/>
      </c>
    </row>
    <row r="38">
      <c r="A38">
        <f>INDEX(resultados!$A$2:$ZZ$49, 32, MATCH($B$1, resultados!$A$1:$ZZ$1, 0))</f>
        <v/>
      </c>
      <c r="B38">
        <f>INDEX(resultados!$A$2:$ZZ$49, 32, MATCH($B$2, resultados!$A$1:$ZZ$1, 0))</f>
        <v/>
      </c>
      <c r="C38">
        <f>INDEX(resultados!$A$2:$ZZ$49, 32, MATCH($B$3, resultados!$A$1:$ZZ$1, 0))</f>
        <v/>
      </c>
    </row>
    <row r="39">
      <c r="A39">
        <f>INDEX(resultados!$A$2:$ZZ$49, 33, MATCH($B$1, resultados!$A$1:$ZZ$1, 0))</f>
        <v/>
      </c>
      <c r="B39">
        <f>INDEX(resultados!$A$2:$ZZ$49, 33, MATCH($B$2, resultados!$A$1:$ZZ$1, 0))</f>
        <v/>
      </c>
      <c r="C39">
        <f>INDEX(resultados!$A$2:$ZZ$49, 33, MATCH($B$3, resultados!$A$1:$ZZ$1, 0))</f>
        <v/>
      </c>
    </row>
    <row r="40">
      <c r="A40">
        <f>INDEX(resultados!$A$2:$ZZ$49, 34, MATCH($B$1, resultados!$A$1:$ZZ$1, 0))</f>
        <v/>
      </c>
      <c r="B40">
        <f>INDEX(resultados!$A$2:$ZZ$49, 34, MATCH($B$2, resultados!$A$1:$ZZ$1, 0))</f>
        <v/>
      </c>
      <c r="C40">
        <f>INDEX(resultados!$A$2:$ZZ$49, 34, MATCH($B$3, resultados!$A$1:$ZZ$1, 0))</f>
        <v/>
      </c>
    </row>
    <row r="41">
      <c r="A41">
        <f>INDEX(resultados!$A$2:$ZZ$49, 35, MATCH($B$1, resultados!$A$1:$ZZ$1, 0))</f>
        <v/>
      </c>
      <c r="B41">
        <f>INDEX(resultados!$A$2:$ZZ$49, 35, MATCH($B$2, resultados!$A$1:$ZZ$1, 0))</f>
        <v/>
      </c>
      <c r="C41">
        <f>INDEX(resultados!$A$2:$ZZ$49, 35, MATCH($B$3, resultados!$A$1:$ZZ$1, 0))</f>
        <v/>
      </c>
    </row>
    <row r="42">
      <c r="A42">
        <f>INDEX(resultados!$A$2:$ZZ$49, 36, MATCH($B$1, resultados!$A$1:$ZZ$1, 0))</f>
        <v/>
      </c>
      <c r="B42">
        <f>INDEX(resultados!$A$2:$ZZ$49, 36, MATCH($B$2, resultados!$A$1:$ZZ$1, 0))</f>
        <v/>
      </c>
      <c r="C42">
        <f>INDEX(resultados!$A$2:$ZZ$49, 36, MATCH($B$3, resultados!$A$1:$ZZ$1, 0))</f>
        <v/>
      </c>
    </row>
    <row r="43">
      <c r="A43">
        <f>INDEX(resultados!$A$2:$ZZ$49, 37, MATCH($B$1, resultados!$A$1:$ZZ$1, 0))</f>
        <v/>
      </c>
      <c r="B43">
        <f>INDEX(resultados!$A$2:$ZZ$49, 37, MATCH($B$2, resultados!$A$1:$ZZ$1, 0))</f>
        <v/>
      </c>
      <c r="C43">
        <f>INDEX(resultados!$A$2:$ZZ$49, 37, MATCH($B$3, resultados!$A$1:$ZZ$1, 0))</f>
        <v/>
      </c>
    </row>
    <row r="44">
      <c r="A44">
        <f>INDEX(resultados!$A$2:$ZZ$49, 38, MATCH($B$1, resultados!$A$1:$ZZ$1, 0))</f>
        <v/>
      </c>
      <c r="B44">
        <f>INDEX(resultados!$A$2:$ZZ$49, 38, MATCH($B$2, resultados!$A$1:$ZZ$1, 0))</f>
        <v/>
      </c>
      <c r="C44">
        <f>INDEX(resultados!$A$2:$ZZ$49, 38, MATCH($B$3, resultados!$A$1:$ZZ$1, 0))</f>
        <v/>
      </c>
    </row>
    <row r="45">
      <c r="A45">
        <f>INDEX(resultados!$A$2:$ZZ$49, 39, MATCH($B$1, resultados!$A$1:$ZZ$1, 0))</f>
        <v/>
      </c>
      <c r="B45">
        <f>INDEX(resultados!$A$2:$ZZ$49, 39, MATCH($B$2, resultados!$A$1:$ZZ$1, 0))</f>
        <v/>
      </c>
      <c r="C45">
        <f>INDEX(resultados!$A$2:$ZZ$49, 39, MATCH($B$3, resultados!$A$1:$ZZ$1, 0))</f>
        <v/>
      </c>
    </row>
    <row r="46">
      <c r="A46">
        <f>INDEX(resultados!$A$2:$ZZ$49, 40, MATCH($B$1, resultados!$A$1:$ZZ$1, 0))</f>
        <v/>
      </c>
      <c r="B46">
        <f>INDEX(resultados!$A$2:$ZZ$49, 40, MATCH($B$2, resultados!$A$1:$ZZ$1, 0))</f>
        <v/>
      </c>
      <c r="C46">
        <f>INDEX(resultados!$A$2:$ZZ$49, 40, MATCH($B$3, resultados!$A$1:$ZZ$1, 0))</f>
        <v/>
      </c>
    </row>
    <row r="47">
      <c r="A47">
        <f>INDEX(resultados!$A$2:$ZZ$49, 41, MATCH($B$1, resultados!$A$1:$ZZ$1, 0))</f>
        <v/>
      </c>
      <c r="B47">
        <f>INDEX(resultados!$A$2:$ZZ$49, 41, MATCH($B$2, resultados!$A$1:$ZZ$1, 0))</f>
        <v/>
      </c>
      <c r="C47">
        <f>INDEX(resultados!$A$2:$ZZ$49, 41, MATCH($B$3, resultados!$A$1:$ZZ$1, 0))</f>
        <v/>
      </c>
    </row>
    <row r="48">
      <c r="A48">
        <f>INDEX(resultados!$A$2:$ZZ$49, 42, MATCH($B$1, resultados!$A$1:$ZZ$1, 0))</f>
        <v/>
      </c>
      <c r="B48">
        <f>INDEX(resultados!$A$2:$ZZ$49, 42, MATCH($B$2, resultados!$A$1:$ZZ$1, 0))</f>
        <v/>
      </c>
      <c r="C48">
        <f>INDEX(resultados!$A$2:$ZZ$49, 42, MATCH($B$3, resultados!$A$1:$ZZ$1, 0))</f>
        <v/>
      </c>
    </row>
    <row r="49">
      <c r="A49">
        <f>INDEX(resultados!$A$2:$ZZ$49, 43, MATCH($B$1, resultados!$A$1:$ZZ$1, 0))</f>
        <v/>
      </c>
      <c r="B49">
        <f>INDEX(resultados!$A$2:$ZZ$49, 43, MATCH($B$2, resultados!$A$1:$ZZ$1, 0))</f>
        <v/>
      </c>
      <c r="C49">
        <f>INDEX(resultados!$A$2:$ZZ$49, 43, MATCH($B$3, resultados!$A$1:$ZZ$1, 0))</f>
        <v/>
      </c>
    </row>
    <row r="50">
      <c r="A50">
        <f>INDEX(resultados!$A$2:$ZZ$49, 44, MATCH($B$1, resultados!$A$1:$ZZ$1, 0))</f>
        <v/>
      </c>
      <c r="B50">
        <f>INDEX(resultados!$A$2:$ZZ$49, 44, MATCH($B$2, resultados!$A$1:$ZZ$1, 0))</f>
        <v/>
      </c>
      <c r="C50">
        <f>INDEX(resultados!$A$2:$ZZ$49, 44, MATCH($B$3, resultados!$A$1:$ZZ$1, 0))</f>
        <v/>
      </c>
    </row>
    <row r="51">
      <c r="A51">
        <f>INDEX(resultados!$A$2:$ZZ$49, 45, MATCH($B$1, resultados!$A$1:$ZZ$1, 0))</f>
        <v/>
      </c>
      <c r="B51">
        <f>INDEX(resultados!$A$2:$ZZ$49, 45, MATCH($B$2, resultados!$A$1:$ZZ$1, 0))</f>
        <v/>
      </c>
      <c r="C51">
        <f>INDEX(resultados!$A$2:$ZZ$49, 45, MATCH($B$3, resultados!$A$1:$ZZ$1, 0))</f>
        <v/>
      </c>
    </row>
    <row r="52">
      <c r="A52">
        <f>INDEX(resultados!$A$2:$ZZ$49, 46, MATCH($B$1, resultados!$A$1:$ZZ$1, 0))</f>
        <v/>
      </c>
      <c r="B52">
        <f>INDEX(resultados!$A$2:$ZZ$49, 46, MATCH($B$2, resultados!$A$1:$ZZ$1, 0))</f>
        <v/>
      </c>
      <c r="C52">
        <f>INDEX(resultados!$A$2:$ZZ$49, 46, MATCH($B$3, resultados!$A$1:$ZZ$1, 0))</f>
        <v/>
      </c>
    </row>
    <row r="53">
      <c r="A53">
        <f>INDEX(resultados!$A$2:$ZZ$49, 47, MATCH($B$1, resultados!$A$1:$ZZ$1, 0))</f>
        <v/>
      </c>
      <c r="B53">
        <f>INDEX(resultados!$A$2:$ZZ$49, 47, MATCH($B$2, resultados!$A$1:$ZZ$1, 0))</f>
        <v/>
      </c>
      <c r="C53">
        <f>INDEX(resultados!$A$2:$ZZ$49, 47, MATCH($B$3, resultados!$A$1:$ZZ$1, 0))</f>
        <v/>
      </c>
    </row>
    <row r="54">
      <c r="A54">
        <f>INDEX(resultados!$A$2:$ZZ$49, 48, MATCH($B$1, resultados!$A$1:$ZZ$1, 0))</f>
        <v/>
      </c>
      <c r="B54">
        <f>INDEX(resultados!$A$2:$ZZ$49, 48, MATCH($B$2, resultados!$A$1:$ZZ$1, 0))</f>
        <v/>
      </c>
      <c r="C54">
        <f>INDEX(resultados!$A$2:$ZZ$49, 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2024-09-26T13:24:54Z</dcterms:created>
  <dcterms:modified xmlns:dcterms="http://purl.org/dc/terms/" xmlns:xsi="http://www.w3.org/2001/XMLSchema-instance" xsi:type="dcterms:W3CDTF">2024-09-26T13:24:54Z</dcterms:modified>
</cp:coreProperties>
</file>