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xVal>
          <yVal>
            <numRef>
              <f>gráficos!$B$7:$B$51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2.7666</v>
      </c>
      <c r="E2" t="n">
        <v>36.15</v>
      </c>
      <c r="F2" t="n">
        <v>24.41</v>
      </c>
      <c r="G2" t="n">
        <v>6.18</v>
      </c>
      <c r="H2" t="n">
        <v>0.09</v>
      </c>
      <c r="I2" t="n">
        <v>237</v>
      </c>
      <c r="J2" t="n">
        <v>194.77</v>
      </c>
      <c r="K2" t="n">
        <v>54.38</v>
      </c>
      <c r="L2" t="n">
        <v>1</v>
      </c>
      <c r="M2" t="n">
        <v>235</v>
      </c>
      <c r="N2" t="n">
        <v>39.4</v>
      </c>
      <c r="O2" t="n">
        <v>24256.19</v>
      </c>
      <c r="P2" t="n">
        <v>326.07</v>
      </c>
      <c r="Q2" t="n">
        <v>3684.19</v>
      </c>
      <c r="R2" t="n">
        <v>261.6</v>
      </c>
      <c r="S2" t="n">
        <v>30.45</v>
      </c>
      <c r="T2" t="n">
        <v>114620.2</v>
      </c>
      <c r="U2" t="n">
        <v>0.12</v>
      </c>
      <c r="V2" t="n">
        <v>0.71</v>
      </c>
      <c r="W2" t="n">
        <v>0.46</v>
      </c>
      <c r="X2" t="n">
        <v>7.05</v>
      </c>
      <c r="Y2" t="n">
        <v>0.5</v>
      </c>
      <c r="Z2" t="n">
        <v>10</v>
      </c>
      <c r="AA2" t="n">
        <v>623.2507217228366</v>
      </c>
      <c r="AB2" t="n">
        <v>852.7591333424663</v>
      </c>
      <c r="AC2" t="n">
        <v>771.3729985112213</v>
      </c>
      <c r="AD2" t="n">
        <v>623250.7217228366</v>
      </c>
      <c r="AE2" t="n">
        <v>852759.1333424663</v>
      </c>
      <c r="AF2" t="n">
        <v>2.45632444480532e-06</v>
      </c>
      <c r="AG2" t="n">
        <v>13.94675925925926</v>
      </c>
      <c r="AH2" t="n">
        <v>771372.9985112214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3.853</v>
      </c>
      <c r="E3" t="n">
        <v>25.95</v>
      </c>
      <c r="F3" t="n">
        <v>19.94</v>
      </c>
      <c r="G3" t="n">
        <v>13.29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246.65</v>
      </c>
      <c r="Q3" t="n">
        <v>3683.69</v>
      </c>
      <c r="R3" t="n">
        <v>114.78</v>
      </c>
      <c r="S3" t="n">
        <v>30.45</v>
      </c>
      <c r="T3" t="n">
        <v>41947.33</v>
      </c>
      <c r="U3" t="n">
        <v>0.27</v>
      </c>
      <c r="V3" t="n">
        <v>0.87</v>
      </c>
      <c r="W3" t="n">
        <v>0.22</v>
      </c>
      <c r="X3" t="n">
        <v>2.58</v>
      </c>
      <c r="Y3" t="n">
        <v>0.5</v>
      </c>
      <c r="Z3" t="n">
        <v>10</v>
      </c>
      <c r="AA3" t="n">
        <v>386.2943482369097</v>
      </c>
      <c r="AB3" t="n">
        <v>528.5449693616137</v>
      </c>
      <c r="AC3" t="n">
        <v>478.1013793032641</v>
      </c>
      <c r="AD3" t="n">
        <v>386294.3482369097</v>
      </c>
      <c r="AE3" t="n">
        <v>528544.9693616136</v>
      </c>
      <c r="AF3" t="n">
        <v>3.420884148714992e-06</v>
      </c>
      <c r="AG3" t="n">
        <v>10.01157407407407</v>
      </c>
      <c r="AH3" t="n">
        <v>478101.3793032641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4.2836</v>
      </c>
      <c r="E4" t="n">
        <v>23.34</v>
      </c>
      <c r="F4" t="n">
        <v>18.81</v>
      </c>
      <c r="G4" t="n">
        <v>21.7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210.54</v>
      </c>
      <c r="Q4" t="n">
        <v>3683.58</v>
      </c>
      <c r="R4" t="n">
        <v>77.48</v>
      </c>
      <c r="S4" t="n">
        <v>30.45</v>
      </c>
      <c r="T4" t="n">
        <v>23485.29</v>
      </c>
      <c r="U4" t="n">
        <v>0.39</v>
      </c>
      <c r="V4" t="n">
        <v>0.92</v>
      </c>
      <c r="W4" t="n">
        <v>0.17</v>
      </c>
      <c r="X4" t="n">
        <v>1.45</v>
      </c>
      <c r="Y4" t="n">
        <v>0.5</v>
      </c>
      <c r="Z4" t="n">
        <v>10</v>
      </c>
      <c r="AA4" t="n">
        <v>320.0414318116625</v>
      </c>
      <c r="AB4" t="n">
        <v>437.8948062362039</v>
      </c>
      <c r="AC4" t="n">
        <v>396.1027405182404</v>
      </c>
      <c r="AD4" t="n">
        <v>320041.4318116625</v>
      </c>
      <c r="AE4" t="n">
        <v>437894.8062362039</v>
      </c>
      <c r="AF4" t="n">
        <v>3.803192146232945e-06</v>
      </c>
      <c r="AG4" t="n">
        <v>9.00462962962963</v>
      </c>
      <c r="AH4" t="n">
        <v>396102.7405182404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18.45</v>
      </c>
      <c r="G5" t="n">
        <v>29.14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189.7</v>
      </c>
      <c r="Q5" t="n">
        <v>3683.53</v>
      </c>
      <c r="R5" t="n">
        <v>64.88</v>
      </c>
      <c r="S5" t="n">
        <v>30.45</v>
      </c>
      <c r="T5" t="n">
        <v>17252.67</v>
      </c>
      <c r="U5" t="n">
        <v>0.47</v>
      </c>
      <c r="V5" t="n">
        <v>0.9399999999999999</v>
      </c>
      <c r="W5" t="n">
        <v>0.19</v>
      </c>
      <c r="X5" t="n">
        <v>1.1</v>
      </c>
      <c r="Y5" t="n">
        <v>0.5</v>
      </c>
      <c r="Z5" t="n">
        <v>10</v>
      </c>
      <c r="AA5" t="n">
        <v>300.9830739892872</v>
      </c>
      <c r="AB5" t="n">
        <v>411.8183202682231</v>
      </c>
      <c r="AC5" t="n">
        <v>372.5149577724658</v>
      </c>
      <c r="AD5" t="n">
        <v>300983.0739892871</v>
      </c>
      <c r="AE5" t="n">
        <v>411818.3202682231</v>
      </c>
      <c r="AF5" t="n">
        <v>3.954925626901358e-06</v>
      </c>
      <c r="AG5" t="n">
        <v>8.661265432098766</v>
      </c>
      <c r="AH5" t="n">
        <v>372514.9577724658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4.4545</v>
      </c>
      <c r="E6" t="n">
        <v>22.45</v>
      </c>
      <c r="F6" t="n">
        <v>18.45</v>
      </c>
      <c r="G6" t="n">
        <v>29.14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191.04</v>
      </c>
      <c r="Q6" t="n">
        <v>3683.46</v>
      </c>
      <c r="R6" t="n">
        <v>64.95999999999999</v>
      </c>
      <c r="S6" t="n">
        <v>30.45</v>
      </c>
      <c r="T6" t="n">
        <v>17296.33</v>
      </c>
      <c r="U6" t="n">
        <v>0.47</v>
      </c>
      <c r="V6" t="n">
        <v>0.9399999999999999</v>
      </c>
      <c r="W6" t="n">
        <v>0.19</v>
      </c>
      <c r="X6" t="n">
        <v>1.1</v>
      </c>
      <c r="Y6" t="n">
        <v>0.5</v>
      </c>
      <c r="Z6" t="n">
        <v>10</v>
      </c>
      <c r="AA6" t="n">
        <v>301.7106502958659</v>
      </c>
      <c r="AB6" t="n">
        <v>412.8138222692854</v>
      </c>
      <c r="AC6" t="n">
        <v>373.4154504597425</v>
      </c>
      <c r="AD6" t="n">
        <v>301710.650295866</v>
      </c>
      <c r="AE6" t="n">
        <v>412813.8222692854</v>
      </c>
      <c r="AF6" t="n">
        <v>3.954925626901358e-06</v>
      </c>
      <c r="AG6" t="n">
        <v>8.661265432098766</v>
      </c>
      <c r="AH6" t="n">
        <v>373415.4504597426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3.1696</v>
      </c>
      <c r="E2" t="n">
        <v>31.55</v>
      </c>
      <c r="F2" t="n">
        <v>23.04</v>
      </c>
      <c r="G2" t="n">
        <v>7.2</v>
      </c>
      <c r="H2" t="n">
        <v>0.11</v>
      </c>
      <c r="I2" t="n">
        <v>192</v>
      </c>
      <c r="J2" t="n">
        <v>159.12</v>
      </c>
      <c r="K2" t="n">
        <v>50.28</v>
      </c>
      <c r="L2" t="n">
        <v>1</v>
      </c>
      <c r="M2" t="n">
        <v>190</v>
      </c>
      <c r="N2" t="n">
        <v>27.84</v>
      </c>
      <c r="O2" t="n">
        <v>19859.16</v>
      </c>
      <c r="P2" t="n">
        <v>264.13</v>
      </c>
      <c r="Q2" t="n">
        <v>3683.65</v>
      </c>
      <c r="R2" t="n">
        <v>216.16</v>
      </c>
      <c r="S2" t="n">
        <v>30.45</v>
      </c>
      <c r="T2" t="n">
        <v>92126.45</v>
      </c>
      <c r="U2" t="n">
        <v>0.14</v>
      </c>
      <c r="V2" t="n">
        <v>0.75</v>
      </c>
      <c r="W2" t="n">
        <v>0.4</v>
      </c>
      <c r="X2" t="n">
        <v>5.68</v>
      </c>
      <c r="Y2" t="n">
        <v>0.5</v>
      </c>
      <c r="Z2" t="n">
        <v>10</v>
      </c>
      <c r="AA2" t="n">
        <v>476.0115402660759</v>
      </c>
      <c r="AB2" t="n">
        <v>651.2999895390864</v>
      </c>
      <c r="AC2" t="n">
        <v>589.1408326427518</v>
      </c>
      <c r="AD2" t="n">
        <v>476011.5402660759</v>
      </c>
      <c r="AE2" t="n">
        <v>651299.9895390864</v>
      </c>
      <c r="AF2" t="n">
        <v>2.982194713695106e-06</v>
      </c>
      <c r="AG2" t="n">
        <v>12.17206790123457</v>
      </c>
      <c r="AH2" t="n">
        <v>589140.8326427517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4.1558</v>
      </c>
      <c r="E3" t="n">
        <v>24.06</v>
      </c>
      <c r="F3" t="n">
        <v>19.42</v>
      </c>
      <c r="G3" t="n">
        <v>16.18</v>
      </c>
      <c r="H3" t="n">
        <v>0.22</v>
      </c>
      <c r="I3" t="n">
        <v>72</v>
      </c>
      <c r="J3" t="n">
        <v>160.54</v>
      </c>
      <c r="K3" t="n">
        <v>50.28</v>
      </c>
      <c r="L3" t="n">
        <v>2</v>
      </c>
      <c r="M3" t="n">
        <v>70</v>
      </c>
      <c r="N3" t="n">
        <v>28.26</v>
      </c>
      <c r="O3" t="n">
        <v>20034.4</v>
      </c>
      <c r="P3" t="n">
        <v>197.07</v>
      </c>
      <c r="Q3" t="n">
        <v>3683.45</v>
      </c>
      <c r="R3" t="n">
        <v>97.91</v>
      </c>
      <c r="S3" t="n">
        <v>30.45</v>
      </c>
      <c r="T3" t="n">
        <v>33601.79</v>
      </c>
      <c r="U3" t="n">
        <v>0.31</v>
      </c>
      <c r="V3" t="n">
        <v>0.89</v>
      </c>
      <c r="W3" t="n">
        <v>0.19</v>
      </c>
      <c r="X3" t="n">
        <v>2.06</v>
      </c>
      <c r="Y3" t="n">
        <v>0.5</v>
      </c>
      <c r="Z3" t="n">
        <v>10</v>
      </c>
      <c r="AA3" t="n">
        <v>319.7880850241239</v>
      </c>
      <c r="AB3" t="n">
        <v>437.548165984622</v>
      </c>
      <c r="AC3" t="n">
        <v>395.7891831257568</v>
      </c>
      <c r="AD3" t="n">
        <v>319788.0850241239</v>
      </c>
      <c r="AE3" t="n">
        <v>437548.165984622</v>
      </c>
      <c r="AF3" t="n">
        <v>3.910084802869171e-06</v>
      </c>
      <c r="AG3" t="n">
        <v>9.282407407407408</v>
      </c>
      <c r="AH3" t="n">
        <v>395789.1831257568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4.4169</v>
      </c>
      <c r="E4" t="n">
        <v>22.64</v>
      </c>
      <c r="F4" t="n">
        <v>18.77</v>
      </c>
      <c r="G4" t="n">
        <v>23.46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170.53</v>
      </c>
      <c r="Q4" t="n">
        <v>3683.37</v>
      </c>
      <c r="R4" t="n">
        <v>74.68000000000001</v>
      </c>
      <c r="S4" t="n">
        <v>30.45</v>
      </c>
      <c r="T4" t="n">
        <v>22102.94</v>
      </c>
      <c r="U4" t="n">
        <v>0.41</v>
      </c>
      <c r="V4" t="n">
        <v>0.92</v>
      </c>
      <c r="W4" t="n">
        <v>0.22</v>
      </c>
      <c r="X4" t="n">
        <v>1.41</v>
      </c>
      <c r="Y4" t="n">
        <v>0.5</v>
      </c>
      <c r="Z4" t="n">
        <v>10</v>
      </c>
      <c r="AA4" t="n">
        <v>283.7099876087111</v>
      </c>
      <c r="AB4" t="n">
        <v>388.1845214475297</v>
      </c>
      <c r="AC4" t="n">
        <v>351.1367355409743</v>
      </c>
      <c r="AD4" t="n">
        <v>283709.9876087111</v>
      </c>
      <c r="AE4" t="n">
        <v>388184.5214475297</v>
      </c>
      <c r="AF4" t="n">
        <v>4.155747044081246e-06</v>
      </c>
      <c r="AG4" t="n">
        <v>8.734567901234568</v>
      </c>
      <c r="AH4" t="n">
        <v>351136.7355409743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4.1178</v>
      </c>
      <c r="E2" t="n">
        <v>24.28</v>
      </c>
      <c r="F2" t="n">
        <v>20.55</v>
      </c>
      <c r="G2" t="n">
        <v>11.52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125.25</v>
      </c>
      <c r="Q2" t="n">
        <v>3683.78</v>
      </c>
      <c r="R2" t="n">
        <v>129.95</v>
      </c>
      <c r="S2" t="n">
        <v>30.45</v>
      </c>
      <c r="T2" t="n">
        <v>49447.1</v>
      </c>
      <c r="U2" t="n">
        <v>0.23</v>
      </c>
      <c r="V2" t="n">
        <v>0.84</v>
      </c>
      <c r="W2" t="n">
        <v>0.39</v>
      </c>
      <c r="X2" t="n">
        <v>3.19</v>
      </c>
      <c r="Y2" t="n">
        <v>0.5</v>
      </c>
      <c r="Z2" t="n">
        <v>10</v>
      </c>
      <c r="AA2" t="n">
        <v>251.9162436573954</v>
      </c>
      <c r="AB2" t="n">
        <v>344.682918332187</v>
      </c>
      <c r="AC2" t="n">
        <v>311.78686437218</v>
      </c>
      <c r="AD2" t="n">
        <v>251916.2436573954</v>
      </c>
      <c r="AE2" t="n">
        <v>344682.918332187</v>
      </c>
      <c r="AF2" t="n">
        <v>4.723667624863473e-06</v>
      </c>
      <c r="AG2" t="n">
        <v>9.367283950617285</v>
      </c>
      <c r="AH2" t="n">
        <v>311786.8643721801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3.8899</v>
      </c>
      <c r="E2" t="n">
        <v>25.71</v>
      </c>
      <c r="F2" t="n">
        <v>20.94</v>
      </c>
      <c r="G2" t="n">
        <v>10.21</v>
      </c>
      <c r="H2" t="n">
        <v>0.16</v>
      </c>
      <c r="I2" t="n">
        <v>123</v>
      </c>
      <c r="J2" t="n">
        <v>107.41</v>
      </c>
      <c r="K2" t="n">
        <v>41.65</v>
      </c>
      <c r="L2" t="n">
        <v>1</v>
      </c>
      <c r="M2" t="n">
        <v>121</v>
      </c>
      <c r="N2" t="n">
        <v>14.77</v>
      </c>
      <c r="O2" t="n">
        <v>13481.73</v>
      </c>
      <c r="P2" t="n">
        <v>168.92</v>
      </c>
      <c r="Q2" t="n">
        <v>3683.78</v>
      </c>
      <c r="R2" t="n">
        <v>147.58</v>
      </c>
      <c r="S2" t="n">
        <v>30.45</v>
      </c>
      <c r="T2" t="n">
        <v>58177.99</v>
      </c>
      <c r="U2" t="n">
        <v>0.21</v>
      </c>
      <c r="V2" t="n">
        <v>0.82</v>
      </c>
      <c r="W2" t="n">
        <v>0.28</v>
      </c>
      <c r="X2" t="n">
        <v>3.58</v>
      </c>
      <c r="Y2" t="n">
        <v>0.5</v>
      </c>
      <c r="Z2" t="n">
        <v>10</v>
      </c>
      <c r="AA2" t="n">
        <v>308.2894716221556</v>
      </c>
      <c r="AB2" t="n">
        <v>421.815255845028</v>
      </c>
      <c r="AC2" t="n">
        <v>381.5577998486076</v>
      </c>
      <c r="AD2" t="n">
        <v>308289.4716221556</v>
      </c>
      <c r="AE2" t="n">
        <v>421815.255845028</v>
      </c>
      <c r="AF2" t="n">
        <v>4.109982443772417e-06</v>
      </c>
      <c r="AG2" t="n">
        <v>9.918981481481483</v>
      </c>
      <c r="AH2" t="n">
        <v>381557.7998486076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4.2986</v>
      </c>
      <c r="E3" t="n">
        <v>23.26</v>
      </c>
      <c r="F3" t="n">
        <v>19.56</v>
      </c>
      <c r="G3" t="n">
        <v>15.65</v>
      </c>
      <c r="H3" t="n">
        <v>0.32</v>
      </c>
      <c r="I3" t="n">
        <v>75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141.64</v>
      </c>
      <c r="Q3" t="n">
        <v>3683.53</v>
      </c>
      <c r="R3" t="n">
        <v>99.48999999999999</v>
      </c>
      <c r="S3" t="n">
        <v>30.45</v>
      </c>
      <c r="T3" t="n">
        <v>34373.32</v>
      </c>
      <c r="U3" t="n">
        <v>0.31</v>
      </c>
      <c r="V3" t="n">
        <v>0.88</v>
      </c>
      <c r="W3" t="n">
        <v>0.29</v>
      </c>
      <c r="X3" t="n">
        <v>2.2</v>
      </c>
      <c r="Y3" t="n">
        <v>0.5</v>
      </c>
      <c r="Z3" t="n">
        <v>10</v>
      </c>
      <c r="AA3" t="n">
        <v>256.3537477651948</v>
      </c>
      <c r="AB3" t="n">
        <v>350.7545072213397</v>
      </c>
      <c r="AC3" t="n">
        <v>317.2789893392826</v>
      </c>
      <c r="AD3" t="n">
        <v>256353.7477651948</v>
      </c>
      <c r="AE3" t="n">
        <v>350754.5072213397</v>
      </c>
      <c r="AF3" t="n">
        <v>4.541805838916196e-06</v>
      </c>
      <c r="AG3" t="n">
        <v>8.973765432098766</v>
      </c>
      <c r="AH3" t="n">
        <v>317278.9893392826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3.8951</v>
      </c>
      <c r="E2" t="n">
        <v>25.67</v>
      </c>
      <c r="F2" t="n">
        <v>21.81</v>
      </c>
      <c r="G2" t="n">
        <v>8.779999999999999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113.64</v>
      </c>
      <c r="Q2" t="n">
        <v>3683.77</v>
      </c>
      <c r="R2" t="n">
        <v>169.29</v>
      </c>
      <c r="S2" t="n">
        <v>30.45</v>
      </c>
      <c r="T2" t="n">
        <v>68906.64999999999</v>
      </c>
      <c r="U2" t="n">
        <v>0.18</v>
      </c>
      <c r="V2" t="n">
        <v>0.79</v>
      </c>
      <c r="W2" t="n">
        <v>0.51</v>
      </c>
      <c r="X2" t="n">
        <v>4.45</v>
      </c>
      <c r="Y2" t="n">
        <v>0.5</v>
      </c>
      <c r="Z2" t="n">
        <v>10</v>
      </c>
      <c r="AA2" t="n">
        <v>252.2196095805495</v>
      </c>
      <c r="AB2" t="n">
        <v>345.0979969718061</v>
      </c>
      <c r="AC2" t="n">
        <v>312.1623284890007</v>
      </c>
      <c r="AD2" t="n">
        <v>252219.6095805495</v>
      </c>
      <c r="AE2" t="n">
        <v>345097.9969718061</v>
      </c>
      <c r="AF2" t="n">
        <v>4.806052710375061e-06</v>
      </c>
      <c r="AG2" t="n">
        <v>9.903549382716051</v>
      </c>
      <c r="AH2" t="n">
        <v>312162.3284890007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3.0653</v>
      </c>
      <c r="E2" t="n">
        <v>32.62</v>
      </c>
      <c r="F2" t="n">
        <v>23.37</v>
      </c>
      <c r="G2" t="n">
        <v>6.91</v>
      </c>
      <c r="H2" t="n">
        <v>0.11</v>
      </c>
      <c r="I2" t="n">
        <v>203</v>
      </c>
      <c r="J2" t="n">
        <v>167.88</v>
      </c>
      <c r="K2" t="n">
        <v>51.39</v>
      </c>
      <c r="L2" t="n">
        <v>1</v>
      </c>
      <c r="M2" t="n">
        <v>201</v>
      </c>
      <c r="N2" t="n">
        <v>30.49</v>
      </c>
      <c r="O2" t="n">
        <v>20939.59</v>
      </c>
      <c r="P2" t="n">
        <v>279.48</v>
      </c>
      <c r="Q2" t="n">
        <v>3684.01</v>
      </c>
      <c r="R2" t="n">
        <v>227.15</v>
      </c>
      <c r="S2" t="n">
        <v>30.45</v>
      </c>
      <c r="T2" t="n">
        <v>97564.00999999999</v>
      </c>
      <c r="U2" t="n">
        <v>0.13</v>
      </c>
      <c r="V2" t="n">
        <v>0.74</v>
      </c>
      <c r="W2" t="n">
        <v>0.41</v>
      </c>
      <c r="X2" t="n">
        <v>6.01</v>
      </c>
      <c r="Y2" t="n">
        <v>0.5</v>
      </c>
      <c r="Z2" t="n">
        <v>10</v>
      </c>
      <c r="AA2" t="n">
        <v>512.7777221646177</v>
      </c>
      <c r="AB2" t="n">
        <v>701.6051016221409</v>
      </c>
      <c r="AC2" t="n">
        <v>634.6448954322677</v>
      </c>
      <c r="AD2" t="n">
        <v>512777.7221646176</v>
      </c>
      <c r="AE2" t="n">
        <v>701605.1016221408</v>
      </c>
      <c r="AF2" t="n">
        <v>2.839488486047902e-06</v>
      </c>
      <c r="AG2" t="n">
        <v>12.58487654320988</v>
      </c>
      <c r="AH2" t="n">
        <v>634644.8954322677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4.0767</v>
      </c>
      <c r="E3" t="n">
        <v>24.53</v>
      </c>
      <c r="F3" t="n">
        <v>19.55</v>
      </c>
      <c r="G3" t="n">
        <v>15.23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209.69</v>
      </c>
      <c r="Q3" t="n">
        <v>3683.37</v>
      </c>
      <c r="R3" t="n">
        <v>102</v>
      </c>
      <c r="S3" t="n">
        <v>30.45</v>
      </c>
      <c r="T3" t="n">
        <v>35618.92</v>
      </c>
      <c r="U3" t="n">
        <v>0.3</v>
      </c>
      <c r="V3" t="n">
        <v>0.88</v>
      </c>
      <c r="W3" t="n">
        <v>0.2</v>
      </c>
      <c r="X3" t="n">
        <v>2.19</v>
      </c>
      <c r="Y3" t="n">
        <v>0.5</v>
      </c>
      <c r="Z3" t="n">
        <v>10</v>
      </c>
      <c r="AA3" t="n">
        <v>333.4416511762844</v>
      </c>
      <c r="AB3" t="n">
        <v>456.2295775468347</v>
      </c>
      <c r="AC3" t="n">
        <v>412.6876669879977</v>
      </c>
      <c r="AD3" t="n">
        <v>333441.6511762844</v>
      </c>
      <c r="AE3" t="n">
        <v>456229.5775468347</v>
      </c>
      <c r="AF3" t="n">
        <v>3.77638166282957e-06</v>
      </c>
      <c r="AG3" t="n">
        <v>9.463734567901234</v>
      </c>
      <c r="AH3" t="n">
        <v>412687.6669879977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4.4318</v>
      </c>
      <c r="E4" t="n">
        <v>22.56</v>
      </c>
      <c r="F4" t="n">
        <v>18.67</v>
      </c>
      <c r="G4" t="n">
        <v>24.89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175.32</v>
      </c>
      <c r="Q4" t="n">
        <v>3683.41</v>
      </c>
      <c r="R4" t="n">
        <v>71.72</v>
      </c>
      <c r="S4" t="n">
        <v>30.45</v>
      </c>
      <c r="T4" t="n">
        <v>20638.2</v>
      </c>
      <c r="U4" t="n">
        <v>0.42</v>
      </c>
      <c r="V4" t="n">
        <v>0.92</v>
      </c>
      <c r="W4" t="n">
        <v>0.2</v>
      </c>
      <c r="X4" t="n">
        <v>1.31</v>
      </c>
      <c r="Y4" t="n">
        <v>0.5</v>
      </c>
      <c r="Z4" t="n">
        <v>10</v>
      </c>
      <c r="AA4" t="n">
        <v>287.9466590547944</v>
      </c>
      <c r="AB4" t="n">
        <v>393.9813222288137</v>
      </c>
      <c r="AC4" t="n">
        <v>356.3802977915535</v>
      </c>
      <c r="AD4" t="n">
        <v>287946.6590547944</v>
      </c>
      <c r="AE4" t="n">
        <v>393981.3222288137</v>
      </c>
      <c r="AF4" t="n">
        <v>4.105322504311843e-06</v>
      </c>
      <c r="AG4" t="n">
        <v>8.703703703703702</v>
      </c>
      <c r="AH4" t="n">
        <v>356380.2977915535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4.4304</v>
      </c>
      <c r="E5" t="n">
        <v>22.57</v>
      </c>
      <c r="F5" t="n">
        <v>18.67</v>
      </c>
      <c r="G5" t="n">
        <v>24.9</v>
      </c>
      <c r="H5" t="n">
        <v>0.41</v>
      </c>
      <c r="I5" t="n">
        <v>45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176.59</v>
      </c>
      <c r="Q5" t="n">
        <v>3683.37</v>
      </c>
      <c r="R5" t="n">
        <v>71.61</v>
      </c>
      <c r="S5" t="n">
        <v>30.45</v>
      </c>
      <c r="T5" t="n">
        <v>20586.9</v>
      </c>
      <c r="U5" t="n">
        <v>0.43</v>
      </c>
      <c r="V5" t="n">
        <v>0.92</v>
      </c>
      <c r="W5" t="n">
        <v>0.21</v>
      </c>
      <c r="X5" t="n">
        <v>1.32</v>
      </c>
      <c r="Y5" t="n">
        <v>0.5</v>
      </c>
      <c r="Z5" t="n">
        <v>10</v>
      </c>
      <c r="AA5" t="n">
        <v>288.6852750007871</v>
      </c>
      <c r="AB5" t="n">
        <v>394.9919291515567</v>
      </c>
      <c r="AC5" t="n">
        <v>357.2944538079857</v>
      </c>
      <c r="AD5" t="n">
        <v>288685.2750007871</v>
      </c>
      <c r="AE5" t="n">
        <v>394991.9291515567</v>
      </c>
      <c r="AF5" t="n">
        <v>4.104025638138722e-06</v>
      </c>
      <c r="AG5" t="n">
        <v>8.707561728395062</v>
      </c>
      <c r="AH5" t="n">
        <v>357294.4538079858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3.7182</v>
      </c>
      <c r="E2" t="n">
        <v>26.89</v>
      </c>
      <c r="F2" t="n">
        <v>22.89</v>
      </c>
      <c r="G2" t="n">
        <v>7.42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106.18</v>
      </c>
      <c r="Q2" t="n">
        <v>3683.91</v>
      </c>
      <c r="R2" t="n">
        <v>202.95</v>
      </c>
      <c r="S2" t="n">
        <v>30.45</v>
      </c>
      <c r="T2" t="n">
        <v>85556.31</v>
      </c>
      <c r="U2" t="n">
        <v>0.15</v>
      </c>
      <c r="V2" t="n">
        <v>0.75</v>
      </c>
      <c r="W2" t="n">
        <v>0.62</v>
      </c>
      <c r="X2" t="n">
        <v>5.53</v>
      </c>
      <c r="Y2" t="n">
        <v>0.5</v>
      </c>
      <c r="Z2" t="n">
        <v>10</v>
      </c>
      <c r="AA2" t="n">
        <v>248.1181351596743</v>
      </c>
      <c r="AB2" t="n">
        <v>339.4861787248866</v>
      </c>
      <c r="AC2" t="n">
        <v>307.086094299329</v>
      </c>
      <c r="AD2" t="n">
        <v>248118.1351596743</v>
      </c>
      <c r="AE2" t="n">
        <v>339486.1787248866</v>
      </c>
      <c r="AF2" t="n">
        <v>4.802821987238892e-06</v>
      </c>
      <c r="AG2" t="n">
        <v>10.37422839506173</v>
      </c>
      <c r="AH2" t="n">
        <v>307086.094299329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3.5129</v>
      </c>
      <c r="E2" t="n">
        <v>28.47</v>
      </c>
      <c r="F2" t="n">
        <v>21.99</v>
      </c>
      <c r="G2" t="n">
        <v>8.35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217.68</v>
      </c>
      <c r="Q2" t="n">
        <v>3683.59</v>
      </c>
      <c r="R2" t="n">
        <v>181.86</v>
      </c>
      <c r="S2" t="n">
        <v>30.45</v>
      </c>
      <c r="T2" t="n">
        <v>75147.02</v>
      </c>
      <c r="U2" t="n">
        <v>0.17</v>
      </c>
      <c r="V2" t="n">
        <v>0.78</v>
      </c>
      <c r="W2" t="n">
        <v>0.33</v>
      </c>
      <c r="X2" t="n">
        <v>4.63</v>
      </c>
      <c r="Y2" t="n">
        <v>0.5</v>
      </c>
      <c r="Z2" t="n">
        <v>10</v>
      </c>
      <c r="AA2" t="n">
        <v>382.5891144414868</v>
      </c>
      <c r="AB2" t="n">
        <v>523.4753050193377</v>
      </c>
      <c r="AC2" t="n">
        <v>473.5155566104964</v>
      </c>
      <c r="AD2" t="n">
        <v>382589.1144414868</v>
      </c>
      <c r="AE2" t="n">
        <v>523475.3050193377</v>
      </c>
      <c r="AF2" t="n">
        <v>3.482623199196718e-06</v>
      </c>
      <c r="AG2" t="n">
        <v>10.9837962962963</v>
      </c>
      <c r="AH2" t="n">
        <v>473515.5566104964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4.3745</v>
      </c>
      <c r="E3" t="n">
        <v>22.86</v>
      </c>
      <c r="F3" t="n">
        <v>19.07</v>
      </c>
      <c r="G3" t="n">
        <v>19.4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18</v>
      </c>
      <c r="N3" t="n">
        <v>21.09</v>
      </c>
      <c r="O3" t="n">
        <v>16828.84</v>
      </c>
      <c r="P3" t="n">
        <v>156.35</v>
      </c>
      <c r="Q3" t="n">
        <v>3683.48</v>
      </c>
      <c r="R3" t="n">
        <v>84.72</v>
      </c>
      <c r="S3" t="n">
        <v>30.45</v>
      </c>
      <c r="T3" t="n">
        <v>27070.23</v>
      </c>
      <c r="U3" t="n">
        <v>0.36</v>
      </c>
      <c r="V3" t="n">
        <v>0.9</v>
      </c>
      <c r="W3" t="n">
        <v>0.23</v>
      </c>
      <c r="X3" t="n">
        <v>1.72</v>
      </c>
      <c r="Y3" t="n">
        <v>0.5</v>
      </c>
      <c r="Z3" t="n">
        <v>10</v>
      </c>
      <c r="AA3" t="n">
        <v>270.2515444887721</v>
      </c>
      <c r="AB3" t="n">
        <v>369.770085826223</v>
      </c>
      <c r="AC3" t="n">
        <v>334.4797478105424</v>
      </c>
      <c r="AD3" t="n">
        <v>270251.5444887721</v>
      </c>
      <c r="AE3" t="n">
        <v>369770.085826223</v>
      </c>
      <c r="AF3" t="n">
        <v>4.336797285685914e-06</v>
      </c>
      <c r="AG3" t="n">
        <v>8.819444444444445</v>
      </c>
      <c r="AH3" t="n">
        <v>334479.7478105425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4.3802</v>
      </c>
      <c r="E4" t="n">
        <v>22.83</v>
      </c>
      <c r="F4" t="n">
        <v>19.07</v>
      </c>
      <c r="G4" t="n">
        <v>19.73</v>
      </c>
      <c r="H4" t="n">
        <v>0.39</v>
      </c>
      <c r="I4" t="n">
        <v>58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157.35</v>
      </c>
      <c r="Q4" t="n">
        <v>3683.68</v>
      </c>
      <c r="R4" t="n">
        <v>84</v>
      </c>
      <c r="S4" t="n">
        <v>30.45</v>
      </c>
      <c r="T4" t="n">
        <v>26713.29</v>
      </c>
      <c r="U4" t="n">
        <v>0.36</v>
      </c>
      <c r="V4" t="n">
        <v>0.9</v>
      </c>
      <c r="W4" t="n">
        <v>0.25</v>
      </c>
      <c r="X4" t="n">
        <v>1.71</v>
      </c>
      <c r="Y4" t="n">
        <v>0.5</v>
      </c>
      <c r="Z4" t="n">
        <v>10</v>
      </c>
      <c r="AA4" t="n">
        <v>270.6336294950498</v>
      </c>
      <c r="AB4" t="n">
        <v>370.2928713882131</v>
      </c>
      <c r="AC4" t="n">
        <v>334.9526394522303</v>
      </c>
      <c r="AD4" t="n">
        <v>270633.6294950498</v>
      </c>
      <c r="AE4" t="n">
        <v>370292.8713882131</v>
      </c>
      <c r="AF4" t="n">
        <v>4.342448158820765e-06</v>
      </c>
      <c r="AG4" t="n">
        <v>8.80787037037037</v>
      </c>
      <c r="AH4" t="n">
        <v>334952.6394522303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3.2794</v>
      </c>
      <c r="E2" t="n">
        <v>30.49</v>
      </c>
      <c r="F2" t="n">
        <v>22.69</v>
      </c>
      <c r="G2" t="n">
        <v>7.52</v>
      </c>
      <c r="H2" t="n">
        <v>0.12</v>
      </c>
      <c r="I2" t="n">
        <v>181</v>
      </c>
      <c r="J2" t="n">
        <v>150.44</v>
      </c>
      <c r="K2" t="n">
        <v>49.1</v>
      </c>
      <c r="L2" t="n">
        <v>1</v>
      </c>
      <c r="M2" t="n">
        <v>179</v>
      </c>
      <c r="N2" t="n">
        <v>25.34</v>
      </c>
      <c r="O2" t="n">
        <v>18787.76</v>
      </c>
      <c r="P2" t="n">
        <v>248.82</v>
      </c>
      <c r="Q2" t="n">
        <v>3683.76</v>
      </c>
      <c r="R2" t="n">
        <v>204.82</v>
      </c>
      <c r="S2" t="n">
        <v>30.45</v>
      </c>
      <c r="T2" t="n">
        <v>86509.38</v>
      </c>
      <c r="U2" t="n">
        <v>0.15</v>
      </c>
      <c r="V2" t="n">
        <v>0.76</v>
      </c>
      <c r="W2" t="n">
        <v>0.37</v>
      </c>
      <c r="X2" t="n">
        <v>5.33</v>
      </c>
      <c r="Y2" t="n">
        <v>0.5</v>
      </c>
      <c r="Z2" t="n">
        <v>10</v>
      </c>
      <c r="AA2" t="n">
        <v>440.4620546576191</v>
      </c>
      <c r="AB2" t="n">
        <v>602.6596149969783</v>
      </c>
      <c r="AC2" t="n">
        <v>545.1426271797479</v>
      </c>
      <c r="AD2" t="n">
        <v>440462.0546576191</v>
      </c>
      <c r="AE2" t="n">
        <v>602659.6149969783</v>
      </c>
      <c r="AF2" t="n">
        <v>3.136612172658723e-06</v>
      </c>
      <c r="AG2" t="n">
        <v>11.76311728395062</v>
      </c>
      <c r="AH2" t="n">
        <v>545142.6271797479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4.2395</v>
      </c>
      <c r="E3" t="n">
        <v>23.59</v>
      </c>
      <c r="F3" t="n">
        <v>19.26</v>
      </c>
      <c r="G3" t="n">
        <v>17.25</v>
      </c>
      <c r="H3" t="n">
        <v>0.23</v>
      </c>
      <c r="I3" t="n">
        <v>67</v>
      </c>
      <c r="J3" t="n">
        <v>151.83</v>
      </c>
      <c r="K3" t="n">
        <v>49.1</v>
      </c>
      <c r="L3" t="n">
        <v>2</v>
      </c>
      <c r="M3" t="n">
        <v>65</v>
      </c>
      <c r="N3" t="n">
        <v>25.73</v>
      </c>
      <c r="O3" t="n">
        <v>18959.54</v>
      </c>
      <c r="P3" t="n">
        <v>182.74</v>
      </c>
      <c r="Q3" t="n">
        <v>3683.58</v>
      </c>
      <c r="R3" t="n">
        <v>92.67</v>
      </c>
      <c r="S3" t="n">
        <v>30.45</v>
      </c>
      <c r="T3" t="n">
        <v>31006.97</v>
      </c>
      <c r="U3" t="n">
        <v>0.33</v>
      </c>
      <c r="V3" t="n">
        <v>0.9</v>
      </c>
      <c r="W3" t="n">
        <v>0.19</v>
      </c>
      <c r="X3" t="n">
        <v>1.91</v>
      </c>
      <c r="Y3" t="n">
        <v>0.5</v>
      </c>
      <c r="Z3" t="n">
        <v>10</v>
      </c>
      <c r="AA3" t="n">
        <v>295.467078709224</v>
      </c>
      <c r="AB3" t="n">
        <v>404.2710921775038</v>
      </c>
      <c r="AC3" t="n">
        <v>365.6880265381235</v>
      </c>
      <c r="AD3" t="n">
        <v>295467.078709224</v>
      </c>
      <c r="AE3" t="n">
        <v>404271.0921775037</v>
      </c>
      <c r="AF3" t="n">
        <v>4.054908613156874e-06</v>
      </c>
      <c r="AG3" t="n">
        <v>9.101080246913581</v>
      </c>
      <c r="AH3" t="n">
        <v>365688.0265381235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4.4052</v>
      </c>
      <c r="E4" t="n">
        <v>22.7</v>
      </c>
      <c r="F4" t="n">
        <v>18.87</v>
      </c>
      <c r="G4" t="n">
        <v>22.19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166.21</v>
      </c>
      <c r="Q4" t="n">
        <v>3683.53</v>
      </c>
      <c r="R4" t="n">
        <v>77.61</v>
      </c>
      <c r="S4" t="n">
        <v>30.45</v>
      </c>
      <c r="T4" t="n">
        <v>23554.09</v>
      </c>
      <c r="U4" t="n">
        <v>0.39</v>
      </c>
      <c r="V4" t="n">
        <v>0.91</v>
      </c>
      <c r="W4" t="n">
        <v>0.23</v>
      </c>
      <c r="X4" t="n">
        <v>1.51</v>
      </c>
      <c r="Y4" t="n">
        <v>0.5</v>
      </c>
      <c r="Z4" t="n">
        <v>10</v>
      </c>
      <c r="AA4" t="n">
        <v>279.5088127543756</v>
      </c>
      <c r="AB4" t="n">
        <v>382.4362886690741</v>
      </c>
      <c r="AC4" t="n">
        <v>345.9371060311991</v>
      </c>
      <c r="AD4" t="n">
        <v>279508.8127543756</v>
      </c>
      <c r="AE4" t="n">
        <v>382436.2886690741</v>
      </c>
      <c r="AF4" t="n">
        <v>4.213393896138381e-06</v>
      </c>
      <c r="AG4" t="n">
        <v>8.757716049382715</v>
      </c>
      <c r="AH4" t="n">
        <v>345937.1060311991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2.8601</v>
      </c>
      <c r="E2" t="n">
        <v>34.96</v>
      </c>
      <c r="F2" t="n">
        <v>24.08</v>
      </c>
      <c r="G2" t="n">
        <v>6.39</v>
      </c>
      <c r="H2" t="n">
        <v>0.1</v>
      </c>
      <c r="I2" t="n">
        <v>226</v>
      </c>
      <c r="J2" t="n">
        <v>185.69</v>
      </c>
      <c r="K2" t="n">
        <v>53.44</v>
      </c>
      <c r="L2" t="n">
        <v>1</v>
      </c>
      <c r="M2" t="n">
        <v>224</v>
      </c>
      <c r="N2" t="n">
        <v>36.26</v>
      </c>
      <c r="O2" t="n">
        <v>23136.14</v>
      </c>
      <c r="P2" t="n">
        <v>310.62</v>
      </c>
      <c r="Q2" t="n">
        <v>3684.07</v>
      </c>
      <c r="R2" t="n">
        <v>250.56</v>
      </c>
      <c r="S2" t="n">
        <v>30.45</v>
      </c>
      <c r="T2" t="n">
        <v>109153.7</v>
      </c>
      <c r="U2" t="n">
        <v>0.12</v>
      </c>
      <c r="V2" t="n">
        <v>0.72</v>
      </c>
      <c r="W2" t="n">
        <v>0.44</v>
      </c>
      <c r="X2" t="n">
        <v>6.72</v>
      </c>
      <c r="Y2" t="n">
        <v>0.5</v>
      </c>
      <c r="Z2" t="n">
        <v>10</v>
      </c>
      <c r="AA2" t="n">
        <v>581.8727241529089</v>
      </c>
      <c r="AB2" t="n">
        <v>796.1439315988735</v>
      </c>
      <c r="AC2" t="n">
        <v>720.1610721621022</v>
      </c>
      <c r="AD2" t="n">
        <v>581872.7241529089</v>
      </c>
      <c r="AE2" t="n">
        <v>796143.9315988735</v>
      </c>
      <c r="AF2" t="n">
        <v>2.573846283765982e-06</v>
      </c>
      <c r="AG2" t="n">
        <v>13.48765432098766</v>
      </c>
      <c r="AH2" t="n">
        <v>720161.0721621022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3.9234</v>
      </c>
      <c r="E3" t="n">
        <v>25.49</v>
      </c>
      <c r="F3" t="n">
        <v>19.82</v>
      </c>
      <c r="G3" t="n">
        <v>13.83</v>
      </c>
      <c r="H3" t="n">
        <v>0.19</v>
      </c>
      <c r="I3" t="n">
        <v>86</v>
      </c>
      <c r="J3" t="n">
        <v>187.21</v>
      </c>
      <c r="K3" t="n">
        <v>53.44</v>
      </c>
      <c r="L3" t="n">
        <v>2</v>
      </c>
      <c r="M3" t="n">
        <v>84</v>
      </c>
      <c r="N3" t="n">
        <v>36.77</v>
      </c>
      <c r="O3" t="n">
        <v>23322.88</v>
      </c>
      <c r="P3" t="n">
        <v>234.82</v>
      </c>
      <c r="Q3" t="n">
        <v>3683.48</v>
      </c>
      <c r="R3" t="n">
        <v>111.03</v>
      </c>
      <c r="S3" t="n">
        <v>30.45</v>
      </c>
      <c r="T3" t="n">
        <v>40088.36</v>
      </c>
      <c r="U3" t="n">
        <v>0.27</v>
      </c>
      <c r="V3" t="n">
        <v>0.87</v>
      </c>
      <c r="W3" t="n">
        <v>0.22</v>
      </c>
      <c r="X3" t="n">
        <v>2.46</v>
      </c>
      <c r="Y3" t="n">
        <v>0.5</v>
      </c>
      <c r="Z3" t="n">
        <v>10</v>
      </c>
      <c r="AA3" t="n">
        <v>361.9120503355437</v>
      </c>
      <c r="AB3" t="n">
        <v>495.1840337018986</v>
      </c>
      <c r="AC3" t="n">
        <v>447.9243645205448</v>
      </c>
      <c r="AD3" t="n">
        <v>361912.0503355437</v>
      </c>
      <c r="AE3" t="n">
        <v>495184.0337018985</v>
      </c>
      <c r="AF3" t="n">
        <v>3.530725677328574e-06</v>
      </c>
      <c r="AG3" t="n">
        <v>9.834104938271604</v>
      </c>
      <c r="AH3" t="n">
        <v>447924.3645205448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4.3431</v>
      </c>
      <c r="E4" t="n">
        <v>23.03</v>
      </c>
      <c r="F4" t="n">
        <v>18.73</v>
      </c>
      <c r="G4" t="n">
        <v>22.94</v>
      </c>
      <c r="H4" t="n">
        <v>0.28</v>
      </c>
      <c r="I4" t="n">
        <v>49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197.75</v>
      </c>
      <c r="Q4" t="n">
        <v>3683.5</v>
      </c>
      <c r="R4" t="n">
        <v>75.44</v>
      </c>
      <c r="S4" t="n">
        <v>30.45</v>
      </c>
      <c r="T4" t="n">
        <v>22478.41</v>
      </c>
      <c r="U4" t="n">
        <v>0.4</v>
      </c>
      <c r="V4" t="n">
        <v>0.92</v>
      </c>
      <c r="W4" t="n">
        <v>0.16</v>
      </c>
      <c r="X4" t="n">
        <v>1.37</v>
      </c>
      <c r="Y4" t="n">
        <v>0.5</v>
      </c>
      <c r="Z4" t="n">
        <v>10</v>
      </c>
      <c r="AA4" t="n">
        <v>308.0246187637663</v>
      </c>
      <c r="AB4" t="n">
        <v>421.4528724796964</v>
      </c>
      <c r="AC4" t="n">
        <v>381.230001843055</v>
      </c>
      <c r="AD4" t="n">
        <v>308024.6187637664</v>
      </c>
      <c r="AE4" t="n">
        <v>421452.8724796964</v>
      </c>
      <c r="AF4" t="n">
        <v>3.908419913647787e-06</v>
      </c>
      <c r="AG4" t="n">
        <v>8.885030864197532</v>
      </c>
      <c r="AH4" t="n">
        <v>381230.001843055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4.4466</v>
      </c>
      <c r="E5" t="n">
        <v>22.49</v>
      </c>
      <c r="F5" t="n">
        <v>18.53</v>
      </c>
      <c r="G5" t="n">
        <v>27.8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185.41</v>
      </c>
      <c r="Q5" t="n">
        <v>3683.43</v>
      </c>
      <c r="R5" t="n">
        <v>67.28</v>
      </c>
      <c r="S5" t="n">
        <v>30.45</v>
      </c>
      <c r="T5" t="n">
        <v>18444.45</v>
      </c>
      <c r="U5" t="n">
        <v>0.45</v>
      </c>
      <c r="V5" t="n">
        <v>0.93</v>
      </c>
      <c r="W5" t="n">
        <v>0.2</v>
      </c>
      <c r="X5" t="n">
        <v>1.17</v>
      </c>
      <c r="Y5" t="n">
        <v>0.5</v>
      </c>
      <c r="Z5" t="n">
        <v>10</v>
      </c>
      <c r="AA5" t="n">
        <v>297.029132101284</v>
      </c>
      <c r="AB5" t="n">
        <v>406.408362541452</v>
      </c>
      <c r="AC5" t="n">
        <v>367.6213188182144</v>
      </c>
      <c r="AD5" t="n">
        <v>297029.132101284</v>
      </c>
      <c r="AE5" t="n">
        <v>406408.3625414521</v>
      </c>
      <c r="AF5" t="n">
        <v>4.001561094155384e-06</v>
      </c>
      <c r="AG5" t="n">
        <v>8.676697530864196</v>
      </c>
      <c r="AH5" t="n">
        <v>367621.3188182144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3.76</v>
      </c>
      <c r="E2" t="n">
        <v>26.6</v>
      </c>
      <c r="F2" t="n">
        <v>21.29</v>
      </c>
      <c r="G2" t="n">
        <v>9.460000000000001</v>
      </c>
      <c r="H2" t="n">
        <v>0.15</v>
      </c>
      <c r="I2" t="n">
        <v>135</v>
      </c>
      <c r="J2" t="n">
        <v>116.05</v>
      </c>
      <c r="K2" t="n">
        <v>43.4</v>
      </c>
      <c r="L2" t="n">
        <v>1</v>
      </c>
      <c r="M2" t="n">
        <v>133</v>
      </c>
      <c r="N2" t="n">
        <v>16.65</v>
      </c>
      <c r="O2" t="n">
        <v>14546.17</v>
      </c>
      <c r="P2" t="n">
        <v>185.74</v>
      </c>
      <c r="Q2" t="n">
        <v>3683.74</v>
      </c>
      <c r="R2" t="n">
        <v>159.19</v>
      </c>
      <c r="S2" t="n">
        <v>30.45</v>
      </c>
      <c r="T2" t="n">
        <v>63924.19</v>
      </c>
      <c r="U2" t="n">
        <v>0.19</v>
      </c>
      <c r="V2" t="n">
        <v>0.8100000000000001</v>
      </c>
      <c r="W2" t="n">
        <v>0.29</v>
      </c>
      <c r="X2" t="n">
        <v>3.93</v>
      </c>
      <c r="Y2" t="n">
        <v>0.5</v>
      </c>
      <c r="Z2" t="n">
        <v>10</v>
      </c>
      <c r="AA2" t="n">
        <v>329.2684753366208</v>
      </c>
      <c r="AB2" t="n">
        <v>450.5196542554826</v>
      </c>
      <c r="AC2" t="n">
        <v>407.5226907616447</v>
      </c>
      <c r="AD2" t="n">
        <v>329268.4753366208</v>
      </c>
      <c r="AE2" t="n">
        <v>450519.6542554827</v>
      </c>
      <c r="AF2" t="n">
        <v>3.883075413664728e-06</v>
      </c>
      <c r="AG2" t="n">
        <v>10.26234567901235</v>
      </c>
      <c r="AH2" t="n">
        <v>407522.6907616447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4.3329</v>
      </c>
      <c r="E3" t="n">
        <v>23.08</v>
      </c>
      <c r="F3" t="n">
        <v>19.37</v>
      </c>
      <c r="G3" t="n">
        <v>17.09</v>
      </c>
      <c r="H3" t="n">
        <v>0.3</v>
      </c>
      <c r="I3" t="n">
        <v>68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146.39</v>
      </c>
      <c r="Q3" t="n">
        <v>3683.61</v>
      </c>
      <c r="R3" t="n">
        <v>93.40000000000001</v>
      </c>
      <c r="S3" t="n">
        <v>30.45</v>
      </c>
      <c r="T3" t="n">
        <v>31365.21</v>
      </c>
      <c r="U3" t="n">
        <v>0.33</v>
      </c>
      <c r="V3" t="n">
        <v>0.89</v>
      </c>
      <c r="W3" t="n">
        <v>0.28</v>
      </c>
      <c r="X3" t="n">
        <v>2.01</v>
      </c>
      <c r="Y3" t="n">
        <v>0.5</v>
      </c>
      <c r="Z3" t="n">
        <v>10</v>
      </c>
      <c r="AA3" t="n">
        <v>260.8064077049569</v>
      </c>
      <c r="AB3" t="n">
        <v>356.8468329885808</v>
      </c>
      <c r="AC3" t="n">
        <v>322.7898720858256</v>
      </c>
      <c r="AD3" t="n">
        <v>260806.4077049569</v>
      </c>
      <c r="AE3" t="n">
        <v>356846.8329885808</v>
      </c>
      <c r="AF3" t="n">
        <v>4.474728047837209e-06</v>
      </c>
      <c r="AG3" t="n">
        <v>8.904320987654321</v>
      </c>
      <c r="AH3" t="n">
        <v>322789.8720858255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4.1526</v>
      </c>
      <c r="E2" t="n">
        <v>24.08</v>
      </c>
      <c r="F2" t="n">
        <v>20.27</v>
      </c>
      <c r="G2" t="n">
        <v>12.29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55</v>
      </c>
      <c r="N2" t="n">
        <v>11.32</v>
      </c>
      <c r="O2" t="n">
        <v>11317.98</v>
      </c>
      <c r="P2" t="n">
        <v>133.26</v>
      </c>
      <c r="Q2" t="n">
        <v>3683.61</v>
      </c>
      <c r="R2" t="n">
        <v>123.86</v>
      </c>
      <c r="S2" t="n">
        <v>30.45</v>
      </c>
      <c r="T2" t="n">
        <v>46442.43</v>
      </c>
      <c r="U2" t="n">
        <v>0.25</v>
      </c>
      <c r="V2" t="n">
        <v>0.85</v>
      </c>
      <c r="W2" t="n">
        <v>0.3</v>
      </c>
      <c r="X2" t="n">
        <v>2.91</v>
      </c>
      <c r="Y2" t="n">
        <v>0.5</v>
      </c>
      <c r="Z2" t="n">
        <v>10</v>
      </c>
      <c r="AA2" t="n">
        <v>259.282947234273</v>
      </c>
      <c r="AB2" t="n">
        <v>354.7623671622585</v>
      </c>
      <c r="AC2" t="n">
        <v>320.9043447524012</v>
      </c>
      <c r="AD2" t="n">
        <v>259282.947234273</v>
      </c>
      <c r="AE2" t="n">
        <v>354762.3671622585</v>
      </c>
      <c r="AF2" t="n">
        <v>4.621916894871391e-06</v>
      </c>
      <c r="AG2" t="n">
        <v>9.290123456790123</v>
      </c>
      <c r="AH2" t="n">
        <v>320904.3447524012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4.1898</v>
      </c>
      <c r="E3" t="n">
        <v>23.87</v>
      </c>
      <c r="F3" t="n">
        <v>20.15</v>
      </c>
      <c r="G3" t="n">
        <v>12.86</v>
      </c>
      <c r="H3" t="n">
        <v>0.39</v>
      </c>
      <c r="I3" t="n">
        <v>94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132.39</v>
      </c>
      <c r="Q3" t="n">
        <v>3683.6</v>
      </c>
      <c r="R3" t="n">
        <v>117.79</v>
      </c>
      <c r="S3" t="n">
        <v>30.45</v>
      </c>
      <c r="T3" t="n">
        <v>43429.73</v>
      </c>
      <c r="U3" t="n">
        <v>0.26</v>
      </c>
      <c r="V3" t="n">
        <v>0.86</v>
      </c>
      <c r="W3" t="n">
        <v>0.35</v>
      </c>
      <c r="X3" t="n">
        <v>2.79</v>
      </c>
      <c r="Y3" t="n">
        <v>0.5</v>
      </c>
      <c r="Z3" t="n">
        <v>10</v>
      </c>
      <c r="AA3" t="n">
        <v>248.4096771751876</v>
      </c>
      <c r="AB3" t="n">
        <v>339.8850793724375</v>
      </c>
      <c r="AC3" t="n">
        <v>307.4469244289384</v>
      </c>
      <c r="AD3" t="n">
        <v>248409.6771751876</v>
      </c>
      <c r="AE3" t="n">
        <v>339885.0793724376</v>
      </c>
      <c r="AF3" t="n">
        <v>4.663321149673015e-06</v>
      </c>
      <c r="AG3" t="n">
        <v>9.209104938271606</v>
      </c>
      <c r="AH3" t="n">
        <v>307446.9244289384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2.7666</v>
      </c>
      <c r="E2" t="n">
        <v>36.15</v>
      </c>
      <c r="F2" t="n">
        <v>24.41</v>
      </c>
      <c r="G2" t="n">
        <v>6.18</v>
      </c>
      <c r="H2" t="n">
        <v>0.09</v>
      </c>
      <c r="I2" t="n">
        <v>237</v>
      </c>
      <c r="J2" t="n">
        <v>194.77</v>
      </c>
      <c r="K2" t="n">
        <v>54.38</v>
      </c>
      <c r="L2" t="n">
        <v>1</v>
      </c>
      <c r="M2" t="n">
        <v>235</v>
      </c>
      <c r="N2" t="n">
        <v>39.4</v>
      </c>
      <c r="O2" t="n">
        <v>24256.19</v>
      </c>
      <c r="P2" t="n">
        <v>326.07</v>
      </c>
      <c r="Q2" t="n">
        <v>3684.19</v>
      </c>
      <c r="R2" t="n">
        <v>261.6</v>
      </c>
      <c r="S2" t="n">
        <v>30.45</v>
      </c>
      <c r="T2" t="n">
        <v>114620.2</v>
      </c>
      <c r="U2" t="n">
        <v>0.12</v>
      </c>
      <c r="V2" t="n">
        <v>0.71</v>
      </c>
      <c r="W2" t="n">
        <v>0.46</v>
      </c>
      <c r="X2" t="n">
        <v>7.05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3.853</v>
      </c>
      <c r="E3" t="n">
        <v>25.95</v>
      </c>
      <c r="F3" t="n">
        <v>19.94</v>
      </c>
      <c r="G3" t="n">
        <v>13.29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246.65</v>
      </c>
      <c r="Q3" t="n">
        <v>3683.69</v>
      </c>
      <c r="R3" t="n">
        <v>114.78</v>
      </c>
      <c r="S3" t="n">
        <v>30.45</v>
      </c>
      <c r="T3" t="n">
        <v>41947.33</v>
      </c>
      <c r="U3" t="n">
        <v>0.27</v>
      </c>
      <c r="V3" t="n">
        <v>0.87</v>
      </c>
      <c r="W3" t="n">
        <v>0.22</v>
      </c>
      <c r="X3" t="n">
        <v>2.58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4.2836</v>
      </c>
      <c r="E4" t="n">
        <v>23.34</v>
      </c>
      <c r="F4" t="n">
        <v>18.81</v>
      </c>
      <c r="G4" t="n">
        <v>21.7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210.54</v>
      </c>
      <c r="Q4" t="n">
        <v>3683.58</v>
      </c>
      <c r="R4" t="n">
        <v>77.48</v>
      </c>
      <c r="S4" t="n">
        <v>30.45</v>
      </c>
      <c r="T4" t="n">
        <v>23485.29</v>
      </c>
      <c r="U4" t="n">
        <v>0.39</v>
      </c>
      <c r="V4" t="n">
        <v>0.92</v>
      </c>
      <c r="W4" t="n">
        <v>0.17</v>
      </c>
      <c r="X4" t="n">
        <v>1.45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18.45</v>
      </c>
      <c r="G5" t="n">
        <v>29.14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189.7</v>
      </c>
      <c r="Q5" t="n">
        <v>3683.53</v>
      </c>
      <c r="R5" t="n">
        <v>64.88</v>
      </c>
      <c r="S5" t="n">
        <v>30.45</v>
      </c>
      <c r="T5" t="n">
        <v>17252.67</v>
      </c>
      <c r="U5" t="n">
        <v>0.47</v>
      </c>
      <c r="V5" t="n">
        <v>0.9399999999999999</v>
      </c>
      <c r="W5" t="n">
        <v>0.19</v>
      </c>
      <c r="X5" t="n">
        <v>1.1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4.4545</v>
      </c>
      <c r="E6" t="n">
        <v>22.45</v>
      </c>
      <c r="F6" t="n">
        <v>18.45</v>
      </c>
      <c r="G6" t="n">
        <v>29.14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191.04</v>
      </c>
      <c r="Q6" t="n">
        <v>3683.46</v>
      </c>
      <c r="R6" t="n">
        <v>64.95999999999999</v>
      </c>
      <c r="S6" t="n">
        <v>30.45</v>
      </c>
      <c r="T6" t="n">
        <v>17296.33</v>
      </c>
      <c r="U6" t="n">
        <v>0.47</v>
      </c>
      <c r="V6" t="n">
        <v>0.9399999999999999</v>
      </c>
      <c r="W6" t="n">
        <v>0.19</v>
      </c>
      <c r="X6" t="n">
        <v>1.1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4.1526</v>
      </c>
      <c r="E7" t="n">
        <v>24.08</v>
      </c>
      <c r="F7" t="n">
        <v>20.27</v>
      </c>
      <c r="G7" t="n">
        <v>12.29</v>
      </c>
      <c r="H7" t="n">
        <v>0.2</v>
      </c>
      <c r="I7" t="n">
        <v>99</v>
      </c>
      <c r="J7" t="n">
        <v>89.87</v>
      </c>
      <c r="K7" t="n">
        <v>37.55</v>
      </c>
      <c r="L7" t="n">
        <v>1</v>
      </c>
      <c r="M7" t="n">
        <v>55</v>
      </c>
      <c r="N7" t="n">
        <v>11.32</v>
      </c>
      <c r="O7" t="n">
        <v>11317.98</v>
      </c>
      <c r="P7" t="n">
        <v>133.26</v>
      </c>
      <c r="Q7" t="n">
        <v>3683.61</v>
      </c>
      <c r="R7" t="n">
        <v>123.86</v>
      </c>
      <c r="S7" t="n">
        <v>30.45</v>
      </c>
      <c r="T7" t="n">
        <v>46442.43</v>
      </c>
      <c r="U7" t="n">
        <v>0.25</v>
      </c>
      <c r="V7" t="n">
        <v>0.85</v>
      </c>
      <c r="W7" t="n">
        <v>0.3</v>
      </c>
      <c r="X7" t="n">
        <v>2.91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4.1898</v>
      </c>
      <c r="E8" t="n">
        <v>23.87</v>
      </c>
      <c r="F8" t="n">
        <v>20.15</v>
      </c>
      <c r="G8" t="n">
        <v>12.86</v>
      </c>
      <c r="H8" t="n">
        <v>0.39</v>
      </c>
      <c r="I8" t="n">
        <v>94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132.39</v>
      </c>
      <c r="Q8" t="n">
        <v>3683.6</v>
      </c>
      <c r="R8" t="n">
        <v>117.79</v>
      </c>
      <c r="S8" t="n">
        <v>30.45</v>
      </c>
      <c r="T8" t="n">
        <v>43429.73</v>
      </c>
      <c r="U8" t="n">
        <v>0.26</v>
      </c>
      <c r="V8" t="n">
        <v>0.86</v>
      </c>
      <c r="W8" t="n">
        <v>0.35</v>
      </c>
      <c r="X8" t="n">
        <v>2.79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4.0299</v>
      </c>
      <c r="E9" t="n">
        <v>24.81</v>
      </c>
      <c r="F9" t="n">
        <v>21.04</v>
      </c>
      <c r="G9" t="n">
        <v>10.18</v>
      </c>
      <c r="H9" t="n">
        <v>0.24</v>
      </c>
      <c r="I9" t="n">
        <v>124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119.47</v>
      </c>
      <c r="Q9" t="n">
        <v>3683.74</v>
      </c>
      <c r="R9" t="n">
        <v>145.36</v>
      </c>
      <c r="S9" t="n">
        <v>30.45</v>
      </c>
      <c r="T9" t="n">
        <v>57064.05</v>
      </c>
      <c r="U9" t="n">
        <v>0.21</v>
      </c>
      <c r="V9" t="n">
        <v>0.82</v>
      </c>
      <c r="W9" t="n">
        <v>0.44</v>
      </c>
      <c r="X9" t="n">
        <v>3.68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3.4238</v>
      </c>
      <c r="E10" t="n">
        <v>29.21</v>
      </c>
      <c r="F10" t="n">
        <v>24.76</v>
      </c>
      <c r="G10" t="n">
        <v>6.02</v>
      </c>
      <c r="H10" t="n">
        <v>0.43</v>
      </c>
      <c r="I10" t="n">
        <v>247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97.23</v>
      </c>
      <c r="Q10" t="n">
        <v>3684.28</v>
      </c>
      <c r="R10" t="n">
        <v>261.37</v>
      </c>
      <c r="S10" t="n">
        <v>30.45</v>
      </c>
      <c r="T10" t="n">
        <v>114456.08</v>
      </c>
      <c r="U10" t="n">
        <v>0.12</v>
      </c>
      <c r="V10" t="n">
        <v>0.7</v>
      </c>
      <c r="W10" t="n">
        <v>0.8</v>
      </c>
      <c r="X10" t="n">
        <v>7.4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3.3983</v>
      </c>
      <c r="E11" t="n">
        <v>29.43</v>
      </c>
      <c r="F11" t="n">
        <v>22.32</v>
      </c>
      <c r="G11" t="n">
        <v>7.92</v>
      </c>
      <c r="H11" t="n">
        <v>0.12</v>
      </c>
      <c r="I11" t="n">
        <v>169</v>
      </c>
      <c r="J11" t="n">
        <v>141.81</v>
      </c>
      <c r="K11" t="n">
        <v>47.83</v>
      </c>
      <c r="L11" t="n">
        <v>1</v>
      </c>
      <c r="M11" t="n">
        <v>167</v>
      </c>
      <c r="N11" t="n">
        <v>22.98</v>
      </c>
      <c r="O11" t="n">
        <v>17723.39</v>
      </c>
      <c r="P11" t="n">
        <v>233.04</v>
      </c>
      <c r="Q11" t="n">
        <v>3684.06</v>
      </c>
      <c r="R11" t="n">
        <v>192.72</v>
      </c>
      <c r="S11" t="n">
        <v>30.45</v>
      </c>
      <c r="T11" t="n">
        <v>80519.02</v>
      </c>
      <c r="U11" t="n">
        <v>0.16</v>
      </c>
      <c r="V11" t="n">
        <v>0.77</v>
      </c>
      <c r="W11" t="n">
        <v>0.35</v>
      </c>
      <c r="X11" t="n">
        <v>4.96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4.3212</v>
      </c>
      <c r="E12" t="n">
        <v>23.14</v>
      </c>
      <c r="F12" t="n">
        <v>19.12</v>
      </c>
      <c r="G12" t="n">
        <v>18.51</v>
      </c>
      <c r="H12" t="n">
        <v>0.25</v>
      </c>
      <c r="I12" t="n">
        <v>62</v>
      </c>
      <c r="J12" t="n">
        <v>143.17</v>
      </c>
      <c r="K12" t="n">
        <v>47.83</v>
      </c>
      <c r="L12" t="n">
        <v>2</v>
      </c>
      <c r="M12" t="n">
        <v>55</v>
      </c>
      <c r="N12" t="n">
        <v>23.34</v>
      </c>
      <c r="O12" t="n">
        <v>17891.86</v>
      </c>
      <c r="P12" t="n">
        <v>168.76</v>
      </c>
      <c r="Q12" t="n">
        <v>3683.49</v>
      </c>
      <c r="R12" t="n">
        <v>87.94</v>
      </c>
      <c r="S12" t="n">
        <v>30.45</v>
      </c>
      <c r="T12" t="n">
        <v>28664.98</v>
      </c>
      <c r="U12" t="n">
        <v>0.35</v>
      </c>
      <c r="V12" t="n">
        <v>0.9</v>
      </c>
      <c r="W12" t="n">
        <v>0.19</v>
      </c>
      <c r="X12" t="n">
        <v>1.76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4.3996</v>
      </c>
      <c r="E13" t="n">
        <v>22.73</v>
      </c>
      <c r="F13" t="n">
        <v>18.94</v>
      </c>
      <c r="G13" t="n">
        <v>21.05</v>
      </c>
      <c r="H13" t="n">
        <v>0.37</v>
      </c>
      <c r="I13" t="n">
        <v>54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161.6</v>
      </c>
      <c r="Q13" t="n">
        <v>3683.5</v>
      </c>
      <c r="R13" t="n">
        <v>80</v>
      </c>
      <c r="S13" t="n">
        <v>30.45</v>
      </c>
      <c r="T13" t="n">
        <v>24737.05</v>
      </c>
      <c r="U13" t="n">
        <v>0.38</v>
      </c>
      <c r="V13" t="n">
        <v>0.91</v>
      </c>
      <c r="W13" t="n">
        <v>0.24</v>
      </c>
      <c r="X13" t="n">
        <v>1.58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2.9643</v>
      </c>
      <c r="E14" t="n">
        <v>33.74</v>
      </c>
      <c r="F14" t="n">
        <v>23.71</v>
      </c>
      <c r="G14" t="n">
        <v>6.65</v>
      </c>
      <c r="H14" t="n">
        <v>0.1</v>
      </c>
      <c r="I14" t="n">
        <v>214</v>
      </c>
      <c r="J14" t="n">
        <v>176.73</v>
      </c>
      <c r="K14" t="n">
        <v>52.44</v>
      </c>
      <c r="L14" t="n">
        <v>1</v>
      </c>
      <c r="M14" t="n">
        <v>212</v>
      </c>
      <c r="N14" t="n">
        <v>33.29</v>
      </c>
      <c r="O14" t="n">
        <v>22031.19</v>
      </c>
      <c r="P14" t="n">
        <v>294.73</v>
      </c>
      <c r="Q14" t="n">
        <v>3684.11</v>
      </c>
      <c r="R14" t="n">
        <v>238.13</v>
      </c>
      <c r="S14" t="n">
        <v>30.45</v>
      </c>
      <c r="T14" t="n">
        <v>103000.11</v>
      </c>
      <c r="U14" t="n">
        <v>0.13</v>
      </c>
      <c r="V14" t="n">
        <v>0.73</v>
      </c>
      <c r="W14" t="n">
        <v>0.43</v>
      </c>
      <c r="X14" t="n">
        <v>6.35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4.0067</v>
      </c>
      <c r="E15" t="n">
        <v>24.96</v>
      </c>
      <c r="F15" t="n">
        <v>19.66</v>
      </c>
      <c r="G15" t="n">
        <v>14.56</v>
      </c>
      <c r="H15" t="n">
        <v>0.2</v>
      </c>
      <c r="I15" t="n">
        <v>81</v>
      </c>
      <c r="J15" t="n">
        <v>178.21</v>
      </c>
      <c r="K15" t="n">
        <v>52.44</v>
      </c>
      <c r="L15" t="n">
        <v>2</v>
      </c>
      <c r="M15" t="n">
        <v>79</v>
      </c>
      <c r="N15" t="n">
        <v>33.77</v>
      </c>
      <c r="O15" t="n">
        <v>22213.89</v>
      </c>
      <c r="P15" t="n">
        <v>222.3</v>
      </c>
      <c r="Q15" t="n">
        <v>3683.64</v>
      </c>
      <c r="R15" t="n">
        <v>105.62</v>
      </c>
      <c r="S15" t="n">
        <v>30.45</v>
      </c>
      <c r="T15" t="n">
        <v>37408.51</v>
      </c>
      <c r="U15" t="n">
        <v>0.29</v>
      </c>
      <c r="V15" t="n">
        <v>0.88</v>
      </c>
      <c r="W15" t="n">
        <v>0.21</v>
      </c>
      <c r="X15" t="n">
        <v>2.3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4.4022</v>
      </c>
      <c r="E16" t="n">
        <v>22.72</v>
      </c>
      <c r="F16" t="n">
        <v>18.66</v>
      </c>
      <c r="G16" t="n">
        <v>24.34</v>
      </c>
      <c r="H16" t="n">
        <v>0.3</v>
      </c>
      <c r="I16" t="n">
        <v>46</v>
      </c>
      <c r="J16" t="n">
        <v>179.7</v>
      </c>
      <c r="K16" t="n">
        <v>52.44</v>
      </c>
      <c r="L16" t="n">
        <v>3</v>
      </c>
      <c r="M16" t="n">
        <v>36</v>
      </c>
      <c r="N16" t="n">
        <v>34.26</v>
      </c>
      <c r="O16" t="n">
        <v>22397.24</v>
      </c>
      <c r="P16" t="n">
        <v>184.56</v>
      </c>
      <c r="Q16" t="n">
        <v>3683.79</v>
      </c>
      <c r="R16" t="n">
        <v>72.56999999999999</v>
      </c>
      <c r="S16" t="n">
        <v>30.45</v>
      </c>
      <c r="T16" t="n">
        <v>21060.07</v>
      </c>
      <c r="U16" t="n">
        <v>0.42</v>
      </c>
      <c r="V16" t="n">
        <v>0.92</v>
      </c>
      <c r="W16" t="n">
        <v>0.17</v>
      </c>
      <c r="X16" t="n">
        <v>1.3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4.4452</v>
      </c>
      <c r="E17" t="n">
        <v>22.5</v>
      </c>
      <c r="F17" t="n">
        <v>18.58</v>
      </c>
      <c r="G17" t="n">
        <v>26.55</v>
      </c>
      <c r="H17" t="n">
        <v>0.39</v>
      </c>
      <c r="I17" t="n">
        <v>42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180.46</v>
      </c>
      <c r="Q17" t="n">
        <v>3683.42</v>
      </c>
      <c r="R17" t="n">
        <v>68.8</v>
      </c>
      <c r="S17" t="n">
        <v>30.45</v>
      </c>
      <c r="T17" t="n">
        <v>19195.06</v>
      </c>
      <c r="U17" t="n">
        <v>0.44</v>
      </c>
      <c r="V17" t="n">
        <v>0.93</v>
      </c>
      <c r="W17" t="n">
        <v>0.2</v>
      </c>
      <c r="X17" t="n">
        <v>1.22</v>
      </c>
      <c r="Y17" t="n">
        <v>0.5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2.9271</v>
      </c>
      <c r="E18" t="n">
        <v>34.16</v>
      </c>
      <c r="F18" t="n">
        <v>28.42</v>
      </c>
      <c r="G18" t="n">
        <v>4.62</v>
      </c>
      <c r="H18" t="n">
        <v>0.64</v>
      </c>
      <c r="I18" t="n">
        <v>369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82.65000000000001</v>
      </c>
      <c r="Q18" t="n">
        <v>3684.45</v>
      </c>
      <c r="R18" t="n">
        <v>375.21</v>
      </c>
      <c r="S18" t="n">
        <v>30.45</v>
      </c>
      <c r="T18" t="n">
        <v>170762.8</v>
      </c>
      <c r="U18" t="n">
        <v>0.08</v>
      </c>
      <c r="V18" t="n">
        <v>0.61</v>
      </c>
      <c r="W18" t="n">
        <v>1.16</v>
      </c>
      <c r="X18" t="n">
        <v>11.05</v>
      </c>
      <c r="Y18" t="n">
        <v>0.5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4.0323</v>
      </c>
      <c r="E19" t="n">
        <v>24.8</v>
      </c>
      <c r="F19" t="n">
        <v>20.55</v>
      </c>
      <c r="G19" t="n">
        <v>11.21</v>
      </c>
      <c r="H19" t="n">
        <v>0.18</v>
      </c>
      <c r="I19" t="n">
        <v>110</v>
      </c>
      <c r="J19" t="n">
        <v>98.70999999999999</v>
      </c>
      <c r="K19" t="n">
        <v>39.72</v>
      </c>
      <c r="L19" t="n">
        <v>1</v>
      </c>
      <c r="M19" t="n">
        <v>107</v>
      </c>
      <c r="N19" t="n">
        <v>12.99</v>
      </c>
      <c r="O19" t="n">
        <v>12407.75</v>
      </c>
      <c r="P19" t="n">
        <v>150.83</v>
      </c>
      <c r="Q19" t="n">
        <v>3683.46</v>
      </c>
      <c r="R19" t="n">
        <v>134.86</v>
      </c>
      <c r="S19" t="n">
        <v>30.45</v>
      </c>
      <c r="T19" t="n">
        <v>51887.38</v>
      </c>
      <c r="U19" t="n">
        <v>0.23</v>
      </c>
      <c r="V19" t="n">
        <v>0.84</v>
      </c>
      <c r="W19" t="n">
        <v>0.26</v>
      </c>
      <c r="X19" t="n">
        <v>3.19</v>
      </c>
      <c r="Y19" t="n">
        <v>0.5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4.2519</v>
      </c>
      <c r="E20" t="n">
        <v>23.52</v>
      </c>
      <c r="F20" t="n">
        <v>19.82</v>
      </c>
      <c r="G20" t="n">
        <v>14.33</v>
      </c>
      <c r="H20" t="n">
        <v>0.35</v>
      </c>
      <c r="I20" t="n">
        <v>83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136.89</v>
      </c>
      <c r="Q20" t="n">
        <v>3683.52</v>
      </c>
      <c r="R20" t="n">
        <v>107.5</v>
      </c>
      <c r="S20" t="n">
        <v>30.45</v>
      </c>
      <c r="T20" t="n">
        <v>38338.7</v>
      </c>
      <c r="U20" t="n">
        <v>0.28</v>
      </c>
      <c r="V20" t="n">
        <v>0.87</v>
      </c>
      <c r="W20" t="n">
        <v>0.32</v>
      </c>
      <c r="X20" t="n">
        <v>2.47</v>
      </c>
      <c r="Y20" t="n">
        <v>0.5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3.6302</v>
      </c>
      <c r="E21" t="n">
        <v>27.55</v>
      </c>
      <c r="F21" t="n">
        <v>21.66</v>
      </c>
      <c r="G21" t="n">
        <v>8.84</v>
      </c>
      <c r="H21" t="n">
        <v>0.14</v>
      </c>
      <c r="I21" t="n">
        <v>147</v>
      </c>
      <c r="J21" t="n">
        <v>124.63</v>
      </c>
      <c r="K21" t="n">
        <v>45</v>
      </c>
      <c r="L21" t="n">
        <v>1</v>
      </c>
      <c r="M21" t="n">
        <v>145</v>
      </c>
      <c r="N21" t="n">
        <v>18.64</v>
      </c>
      <c r="O21" t="n">
        <v>15605.44</v>
      </c>
      <c r="P21" t="n">
        <v>202.04</v>
      </c>
      <c r="Q21" t="n">
        <v>3683.95</v>
      </c>
      <c r="R21" t="n">
        <v>171.08</v>
      </c>
      <c r="S21" t="n">
        <v>30.45</v>
      </c>
      <c r="T21" t="n">
        <v>69811.22</v>
      </c>
      <c r="U21" t="n">
        <v>0.18</v>
      </c>
      <c r="V21" t="n">
        <v>0.8</v>
      </c>
      <c r="W21" t="n">
        <v>0.32</v>
      </c>
      <c r="X21" t="n">
        <v>4.3</v>
      </c>
      <c r="Y21" t="n">
        <v>0.5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4.3556</v>
      </c>
      <c r="E22" t="n">
        <v>22.96</v>
      </c>
      <c r="F22" t="n">
        <v>19.22</v>
      </c>
      <c r="G22" t="n">
        <v>18.3</v>
      </c>
      <c r="H22" t="n">
        <v>0.28</v>
      </c>
      <c r="I22" t="n">
        <v>63</v>
      </c>
      <c r="J22" t="n">
        <v>125.95</v>
      </c>
      <c r="K22" t="n">
        <v>45</v>
      </c>
      <c r="L22" t="n">
        <v>2</v>
      </c>
      <c r="M22" t="n">
        <v>0</v>
      </c>
      <c r="N22" t="n">
        <v>18.95</v>
      </c>
      <c r="O22" t="n">
        <v>15767.7</v>
      </c>
      <c r="P22" t="n">
        <v>150.85</v>
      </c>
      <c r="Q22" t="n">
        <v>3683.44</v>
      </c>
      <c r="R22" t="n">
        <v>88.56999999999999</v>
      </c>
      <c r="S22" t="n">
        <v>30.45</v>
      </c>
      <c r="T22" t="n">
        <v>28974.92</v>
      </c>
      <c r="U22" t="n">
        <v>0.34</v>
      </c>
      <c r="V22" t="n">
        <v>0.9</v>
      </c>
      <c r="W22" t="n">
        <v>0.26</v>
      </c>
      <c r="X22" t="n">
        <v>1.86</v>
      </c>
      <c r="Y22" t="n">
        <v>0.5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3.1696</v>
      </c>
      <c r="E23" t="n">
        <v>31.55</v>
      </c>
      <c r="F23" t="n">
        <v>23.04</v>
      </c>
      <c r="G23" t="n">
        <v>7.2</v>
      </c>
      <c r="H23" t="n">
        <v>0.11</v>
      </c>
      <c r="I23" t="n">
        <v>192</v>
      </c>
      <c r="J23" t="n">
        <v>159.12</v>
      </c>
      <c r="K23" t="n">
        <v>50.28</v>
      </c>
      <c r="L23" t="n">
        <v>1</v>
      </c>
      <c r="M23" t="n">
        <v>190</v>
      </c>
      <c r="N23" t="n">
        <v>27.84</v>
      </c>
      <c r="O23" t="n">
        <v>19859.16</v>
      </c>
      <c r="P23" t="n">
        <v>264.13</v>
      </c>
      <c r="Q23" t="n">
        <v>3683.65</v>
      </c>
      <c r="R23" t="n">
        <v>216.16</v>
      </c>
      <c r="S23" t="n">
        <v>30.45</v>
      </c>
      <c r="T23" t="n">
        <v>92126.45</v>
      </c>
      <c r="U23" t="n">
        <v>0.14</v>
      </c>
      <c r="V23" t="n">
        <v>0.75</v>
      </c>
      <c r="W23" t="n">
        <v>0.4</v>
      </c>
      <c r="X23" t="n">
        <v>5.68</v>
      </c>
      <c r="Y23" t="n">
        <v>0.5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4.1558</v>
      </c>
      <c r="E24" t="n">
        <v>24.06</v>
      </c>
      <c r="F24" t="n">
        <v>19.42</v>
      </c>
      <c r="G24" t="n">
        <v>16.18</v>
      </c>
      <c r="H24" t="n">
        <v>0.22</v>
      </c>
      <c r="I24" t="n">
        <v>72</v>
      </c>
      <c r="J24" t="n">
        <v>160.54</v>
      </c>
      <c r="K24" t="n">
        <v>50.28</v>
      </c>
      <c r="L24" t="n">
        <v>2</v>
      </c>
      <c r="M24" t="n">
        <v>70</v>
      </c>
      <c r="N24" t="n">
        <v>28.26</v>
      </c>
      <c r="O24" t="n">
        <v>20034.4</v>
      </c>
      <c r="P24" t="n">
        <v>197.07</v>
      </c>
      <c r="Q24" t="n">
        <v>3683.45</v>
      </c>
      <c r="R24" t="n">
        <v>97.91</v>
      </c>
      <c r="S24" t="n">
        <v>30.45</v>
      </c>
      <c r="T24" t="n">
        <v>33601.79</v>
      </c>
      <c r="U24" t="n">
        <v>0.31</v>
      </c>
      <c r="V24" t="n">
        <v>0.89</v>
      </c>
      <c r="W24" t="n">
        <v>0.19</v>
      </c>
      <c r="X24" t="n">
        <v>2.06</v>
      </c>
      <c r="Y24" t="n">
        <v>0.5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4.4169</v>
      </c>
      <c r="E25" t="n">
        <v>22.64</v>
      </c>
      <c r="F25" t="n">
        <v>18.77</v>
      </c>
      <c r="G25" t="n">
        <v>23.46</v>
      </c>
      <c r="H25" t="n">
        <v>0.33</v>
      </c>
      <c r="I25" t="n">
        <v>48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170.53</v>
      </c>
      <c r="Q25" t="n">
        <v>3683.37</v>
      </c>
      <c r="R25" t="n">
        <v>74.68000000000001</v>
      </c>
      <c r="S25" t="n">
        <v>30.45</v>
      </c>
      <c r="T25" t="n">
        <v>22102.94</v>
      </c>
      <c r="U25" t="n">
        <v>0.41</v>
      </c>
      <c r="V25" t="n">
        <v>0.92</v>
      </c>
      <c r="W25" t="n">
        <v>0.22</v>
      </c>
      <c r="X25" t="n">
        <v>1.41</v>
      </c>
      <c r="Y25" t="n">
        <v>0.5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4.1178</v>
      </c>
      <c r="E26" t="n">
        <v>24.28</v>
      </c>
      <c r="F26" t="n">
        <v>20.55</v>
      </c>
      <c r="G26" t="n">
        <v>11.52</v>
      </c>
      <c r="H26" t="n">
        <v>0.22</v>
      </c>
      <c r="I26" t="n">
        <v>107</v>
      </c>
      <c r="J26" t="n">
        <v>80.84</v>
      </c>
      <c r="K26" t="n">
        <v>35.1</v>
      </c>
      <c r="L26" t="n">
        <v>1</v>
      </c>
      <c r="M26" t="n">
        <v>0</v>
      </c>
      <c r="N26" t="n">
        <v>9.74</v>
      </c>
      <c r="O26" t="n">
        <v>10204.21</v>
      </c>
      <c r="P26" t="n">
        <v>125.25</v>
      </c>
      <c r="Q26" t="n">
        <v>3683.78</v>
      </c>
      <c r="R26" t="n">
        <v>129.95</v>
      </c>
      <c r="S26" t="n">
        <v>30.45</v>
      </c>
      <c r="T26" t="n">
        <v>49447.1</v>
      </c>
      <c r="U26" t="n">
        <v>0.23</v>
      </c>
      <c r="V26" t="n">
        <v>0.84</v>
      </c>
      <c r="W26" t="n">
        <v>0.39</v>
      </c>
      <c r="X26" t="n">
        <v>3.19</v>
      </c>
      <c r="Y26" t="n">
        <v>0.5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3.8899</v>
      </c>
      <c r="E27" t="n">
        <v>25.71</v>
      </c>
      <c r="F27" t="n">
        <v>20.94</v>
      </c>
      <c r="G27" t="n">
        <v>10.21</v>
      </c>
      <c r="H27" t="n">
        <v>0.16</v>
      </c>
      <c r="I27" t="n">
        <v>123</v>
      </c>
      <c r="J27" t="n">
        <v>107.41</v>
      </c>
      <c r="K27" t="n">
        <v>41.65</v>
      </c>
      <c r="L27" t="n">
        <v>1</v>
      </c>
      <c r="M27" t="n">
        <v>121</v>
      </c>
      <c r="N27" t="n">
        <v>14.77</v>
      </c>
      <c r="O27" t="n">
        <v>13481.73</v>
      </c>
      <c r="P27" t="n">
        <v>168.92</v>
      </c>
      <c r="Q27" t="n">
        <v>3683.78</v>
      </c>
      <c r="R27" t="n">
        <v>147.58</v>
      </c>
      <c r="S27" t="n">
        <v>30.45</v>
      </c>
      <c r="T27" t="n">
        <v>58177.99</v>
      </c>
      <c r="U27" t="n">
        <v>0.21</v>
      </c>
      <c r="V27" t="n">
        <v>0.82</v>
      </c>
      <c r="W27" t="n">
        <v>0.28</v>
      </c>
      <c r="X27" t="n">
        <v>3.58</v>
      </c>
      <c r="Y27" t="n">
        <v>0.5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4.2986</v>
      </c>
      <c r="E28" t="n">
        <v>23.26</v>
      </c>
      <c r="F28" t="n">
        <v>19.56</v>
      </c>
      <c r="G28" t="n">
        <v>15.65</v>
      </c>
      <c r="H28" t="n">
        <v>0.32</v>
      </c>
      <c r="I28" t="n">
        <v>75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141.64</v>
      </c>
      <c r="Q28" t="n">
        <v>3683.53</v>
      </c>
      <c r="R28" t="n">
        <v>99.48999999999999</v>
      </c>
      <c r="S28" t="n">
        <v>30.45</v>
      </c>
      <c r="T28" t="n">
        <v>34373.32</v>
      </c>
      <c r="U28" t="n">
        <v>0.31</v>
      </c>
      <c r="V28" t="n">
        <v>0.88</v>
      </c>
      <c r="W28" t="n">
        <v>0.29</v>
      </c>
      <c r="X28" t="n">
        <v>2.2</v>
      </c>
      <c r="Y28" t="n">
        <v>0.5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3.8951</v>
      </c>
      <c r="E29" t="n">
        <v>25.67</v>
      </c>
      <c r="F29" t="n">
        <v>21.81</v>
      </c>
      <c r="G29" t="n">
        <v>8.779999999999999</v>
      </c>
      <c r="H29" t="n">
        <v>0.28</v>
      </c>
      <c r="I29" t="n">
        <v>149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113.64</v>
      </c>
      <c r="Q29" t="n">
        <v>3683.77</v>
      </c>
      <c r="R29" t="n">
        <v>169.29</v>
      </c>
      <c r="S29" t="n">
        <v>30.45</v>
      </c>
      <c r="T29" t="n">
        <v>68906.64999999999</v>
      </c>
      <c r="U29" t="n">
        <v>0.18</v>
      </c>
      <c r="V29" t="n">
        <v>0.79</v>
      </c>
      <c r="W29" t="n">
        <v>0.51</v>
      </c>
      <c r="X29" t="n">
        <v>4.45</v>
      </c>
      <c r="Y29" t="n">
        <v>0.5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3.0653</v>
      </c>
      <c r="E30" t="n">
        <v>32.62</v>
      </c>
      <c r="F30" t="n">
        <v>23.37</v>
      </c>
      <c r="G30" t="n">
        <v>6.91</v>
      </c>
      <c r="H30" t="n">
        <v>0.11</v>
      </c>
      <c r="I30" t="n">
        <v>203</v>
      </c>
      <c r="J30" t="n">
        <v>167.88</v>
      </c>
      <c r="K30" t="n">
        <v>51.39</v>
      </c>
      <c r="L30" t="n">
        <v>1</v>
      </c>
      <c r="M30" t="n">
        <v>201</v>
      </c>
      <c r="N30" t="n">
        <v>30.49</v>
      </c>
      <c r="O30" t="n">
        <v>20939.59</v>
      </c>
      <c r="P30" t="n">
        <v>279.48</v>
      </c>
      <c r="Q30" t="n">
        <v>3684.01</v>
      </c>
      <c r="R30" t="n">
        <v>227.15</v>
      </c>
      <c r="S30" t="n">
        <v>30.45</v>
      </c>
      <c r="T30" t="n">
        <v>97564.00999999999</v>
      </c>
      <c r="U30" t="n">
        <v>0.13</v>
      </c>
      <c r="V30" t="n">
        <v>0.74</v>
      </c>
      <c r="W30" t="n">
        <v>0.41</v>
      </c>
      <c r="X30" t="n">
        <v>6.01</v>
      </c>
      <c r="Y30" t="n">
        <v>0.5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4.0767</v>
      </c>
      <c r="E31" t="n">
        <v>24.53</v>
      </c>
      <c r="F31" t="n">
        <v>19.55</v>
      </c>
      <c r="G31" t="n">
        <v>15.23</v>
      </c>
      <c r="H31" t="n">
        <v>0.21</v>
      </c>
      <c r="I31" t="n">
        <v>77</v>
      </c>
      <c r="J31" t="n">
        <v>169.33</v>
      </c>
      <c r="K31" t="n">
        <v>51.39</v>
      </c>
      <c r="L31" t="n">
        <v>2</v>
      </c>
      <c r="M31" t="n">
        <v>75</v>
      </c>
      <c r="N31" t="n">
        <v>30.94</v>
      </c>
      <c r="O31" t="n">
        <v>21118.46</v>
      </c>
      <c r="P31" t="n">
        <v>209.69</v>
      </c>
      <c r="Q31" t="n">
        <v>3683.37</v>
      </c>
      <c r="R31" t="n">
        <v>102</v>
      </c>
      <c r="S31" t="n">
        <v>30.45</v>
      </c>
      <c r="T31" t="n">
        <v>35618.92</v>
      </c>
      <c r="U31" t="n">
        <v>0.3</v>
      </c>
      <c r="V31" t="n">
        <v>0.88</v>
      </c>
      <c r="W31" t="n">
        <v>0.2</v>
      </c>
      <c r="X31" t="n">
        <v>2.19</v>
      </c>
      <c r="Y31" t="n">
        <v>0.5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4.4318</v>
      </c>
      <c r="E32" t="n">
        <v>22.56</v>
      </c>
      <c r="F32" t="n">
        <v>18.67</v>
      </c>
      <c r="G32" t="n">
        <v>24.89</v>
      </c>
      <c r="H32" t="n">
        <v>0.31</v>
      </c>
      <c r="I32" t="n">
        <v>45</v>
      </c>
      <c r="J32" t="n">
        <v>170.79</v>
      </c>
      <c r="K32" t="n">
        <v>51.39</v>
      </c>
      <c r="L32" t="n">
        <v>3</v>
      </c>
      <c r="M32" t="n">
        <v>8</v>
      </c>
      <c r="N32" t="n">
        <v>31.4</v>
      </c>
      <c r="O32" t="n">
        <v>21297.94</v>
      </c>
      <c r="P32" t="n">
        <v>175.32</v>
      </c>
      <c r="Q32" t="n">
        <v>3683.41</v>
      </c>
      <c r="R32" t="n">
        <v>71.72</v>
      </c>
      <c r="S32" t="n">
        <v>30.45</v>
      </c>
      <c r="T32" t="n">
        <v>20638.2</v>
      </c>
      <c r="U32" t="n">
        <v>0.42</v>
      </c>
      <c r="V32" t="n">
        <v>0.92</v>
      </c>
      <c r="W32" t="n">
        <v>0.2</v>
      </c>
      <c r="X32" t="n">
        <v>1.31</v>
      </c>
      <c r="Y32" t="n">
        <v>0.5</v>
      </c>
      <c r="Z32" t="n">
        <v>10</v>
      </c>
    </row>
    <row r="33">
      <c r="A33" t="n">
        <v>3</v>
      </c>
      <c r="B33" t="n">
        <v>85</v>
      </c>
      <c r="C33" t="inlineStr">
        <is>
          <t xml:space="preserve">CONCLUIDO	</t>
        </is>
      </c>
      <c r="D33" t="n">
        <v>4.4304</v>
      </c>
      <c r="E33" t="n">
        <v>22.57</v>
      </c>
      <c r="F33" t="n">
        <v>18.67</v>
      </c>
      <c r="G33" t="n">
        <v>24.9</v>
      </c>
      <c r="H33" t="n">
        <v>0.41</v>
      </c>
      <c r="I33" t="n">
        <v>45</v>
      </c>
      <c r="J33" t="n">
        <v>172.25</v>
      </c>
      <c r="K33" t="n">
        <v>51.39</v>
      </c>
      <c r="L33" t="n">
        <v>4</v>
      </c>
      <c r="M33" t="n">
        <v>0</v>
      </c>
      <c r="N33" t="n">
        <v>31.86</v>
      </c>
      <c r="O33" t="n">
        <v>21478.05</v>
      </c>
      <c r="P33" t="n">
        <v>176.59</v>
      </c>
      <c r="Q33" t="n">
        <v>3683.37</v>
      </c>
      <c r="R33" t="n">
        <v>71.61</v>
      </c>
      <c r="S33" t="n">
        <v>30.45</v>
      </c>
      <c r="T33" t="n">
        <v>20586.9</v>
      </c>
      <c r="U33" t="n">
        <v>0.43</v>
      </c>
      <c r="V33" t="n">
        <v>0.92</v>
      </c>
      <c r="W33" t="n">
        <v>0.21</v>
      </c>
      <c r="X33" t="n">
        <v>1.32</v>
      </c>
      <c r="Y33" t="n">
        <v>0.5</v>
      </c>
      <c r="Z33" t="n">
        <v>10</v>
      </c>
    </row>
    <row r="34">
      <c r="A34" t="n">
        <v>0</v>
      </c>
      <c r="B34" t="n">
        <v>20</v>
      </c>
      <c r="C34" t="inlineStr">
        <is>
          <t xml:space="preserve">CONCLUIDO	</t>
        </is>
      </c>
      <c r="D34" t="n">
        <v>3.7182</v>
      </c>
      <c r="E34" t="n">
        <v>26.89</v>
      </c>
      <c r="F34" t="n">
        <v>22.89</v>
      </c>
      <c r="G34" t="n">
        <v>7.42</v>
      </c>
      <c r="H34" t="n">
        <v>0.34</v>
      </c>
      <c r="I34" t="n">
        <v>185</v>
      </c>
      <c r="J34" t="n">
        <v>51.33</v>
      </c>
      <c r="K34" t="n">
        <v>24.83</v>
      </c>
      <c r="L34" t="n">
        <v>1</v>
      </c>
      <c r="M34" t="n">
        <v>0</v>
      </c>
      <c r="N34" t="n">
        <v>5.51</v>
      </c>
      <c r="O34" t="n">
        <v>6564.78</v>
      </c>
      <c r="P34" t="n">
        <v>106.18</v>
      </c>
      <c r="Q34" t="n">
        <v>3683.91</v>
      </c>
      <c r="R34" t="n">
        <v>202.95</v>
      </c>
      <c r="S34" t="n">
        <v>30.45</v>
      </c>
      <c r="T34" t="n">
        <v>85556.31</v>
      </c>
      <c r="U34" t="n">
        <v>0.15</v>
      </c>
      <c r="V34" t="n">
        <v>0.75</v>
      </c>
      <c r="W34" t="n">
        <v>0.62</v>
      </c>
      <c r="X34" t="n">
        <v>5.53</v>
      </c>
      <c r="Y34" t="n">
        <v>0.5</v>
      </c>
      <c r="Z34" t="n">
        <v>10</v>
      </c>
    </row>
    <row r="35">
      <c r="A35" t="n">
        <v>0</v>
      </c>
      <c r="B35" t="n">
        <v>65</v>
      </c>
      <c r="C35" t="inlineStr">
        <is>
          <t xml:space="preserve">CONCLUIDO	</t>
        </is>
      </c>
      <c r="D35" t="n">
        <v>3.5129</v>
      </c>
      <c r="E35" t="n">
        <v>28.47</v>
      </c>
      <c r="F35" t="n">
        <v>21.99</v>
      </c>
      <c r="G35" t="n">
        <v>8.35</v>
      </c>
      <c r="H35" t="n">
        <v>0.13</v>
      </c>
      <c r="I35" t="n">
        <v>158</v>
      </c>
      <c r="J35" t="n">
        <v>133.21</v>
      </c>
      <c r="K35" t="n">
        <v>46.47</v>
      </c>
      <c r="L35" t="n">
        <v>1</v>
      </c>
      <c r="M35" t="n">
        <v>156</v>
      </c>
      <c r="N35" t="n">
        <v>20.75</v>
      </c>
      <c r="O35" t="n">
        <v>16663.42</v>
      </c>
      <c r="P35" t="n">
        <v>217.68</v>
      </c>
      <c r="Q35" t="n">
        <v>3683.59</v>
      </c>
      <c r="R35" t="n">
        <v>181.86</v>
      </c>
      <c r="S35" t="n">
        <v>30.45</v>
      </c>
      <c r="T35" t="n">
        <v>75147.02</v>
      </c>
      <c r="U35" t="n">
        <v>0.17</v>
      </c>
      <c r="V35" t="n">
        <v>0.78</v>
      </c>
      <c r="W35" t="n">
        <v>0.33</v>
      </c>
      <c r="X35" t="n">
        <v>4.63</v>
      </c>
      <c r="Y35" t="n">
        <v>0.5</v>
      </c>
      <c r="Z35" t="n">
        <v>10</v>
      </c>
    </row>
    <row r="36">
      <c r="A36" t="n">
        <v>1</v>
      </c>
      <c r="B36" t="n">
        <v>65</v>
      </c>
      <c r="C36" t="inlineStr">
        <is>
          <t xml:space="preserve">CONCLUIDO	</t>
        </is>
      </c>
      <c r="D36" t="n">
        <v>4.3745</v>
      </c>
      <c r="E36" t="n">
        <v>22.86</v>
      </c>
      <c r="F36" t="n">
        <v>19.07</v>
      </c>
      <c r="G36" t="n">
        <v>19.4</v>
      </c>
      <c r="H36" t="n">
        <v>0.26</v>
      </c>
      <c r="I36" t="n">
        <v>59</v>
      </c>
      <c r="J36" t="n">
        <v>134.55</v>
      </c>
      <c r="K36" t="n">
        <v>46.47</v>
      </c>
      <c r="L36" t="n">
        <v>2</v>
      </c>
      <c r="M36" t="n">
        <v>18</v>
      </c>
      <c r="N36" t="n">
        <v>21.09</v>
      </c>
      <c r="O36" t="n">
        <v>16828.84</v>
      </c>
      <c r="P36" t="n">
        <v>156.35</v>
      </c>
      <c r="Q36" t="n">
        <v>3683.48</v>
      </c>
      <c r="R36" t="n">
        <v>84.72</v>
      </c>
      <c r="S36" t="n">
        <v>30.45</v>
      </c>
      <c r="T36" t="n">
        <v>27070.23</v>
      </c>
      <c r="U36" t="n">
        <v>0.36</v>
      </c>
      <c r="V36" t="n">
        <v>0.9</v>
      </c>
      <c r="W36" t="n">
        <v>0.23</v>
      </c>
      <c r="X36" t="n">
        <v>1.72</v>
      </c>
      <c r="Y36" t="n">
        <v>0.5</v>
      </c>
      <c r="Z36" t="n">
        <v>10</v>
      </c>
    </row>
    <row r="37">
      <c r="A37" t="n">
        <v>2</v>
      </c>
      <c r="B37" t="n">
        <v>65</v>
      </c>
      <c r="C37" t="inlineStr">
        <is>
          <t xml:space="preserve">CONCLUIDO	</t>
        </is>
      </c>
      <c r="D37" t="n">
        <v>4.3802</v>
      </c>
      <c r="E37" t="n">
        <v>22.83</v>
      </c>
      <c r="F37" t="n">
        <v>19.07</v>
      </c>
      <c r="G37" t="n">
        <v>19.73</v>
      </c>
      <c r="H37" t="n">
        <v>0.39</v>
      </c>
      <c r="I37" t="n">
        <v>58</v>
      </c>
      <c r="J37" t="n">
        <v>135.9</v>
      </c>
      <c r="K37" t="n">
        <v>46.47</v>
      </c>
      <c r="L37" t="n">
        <v>3</v>
      </c>
      <c r="M37" t="n">
        <v>0</v>
      </c>
      <c r="N37" t="n">
        <v>21.43</v>
      </c>
      <c r="O37" t="n">
        <v>16994.64</v>
      </c>
      <c r="P37" t="n">
        <v>157.35</v>
      </c>
      <c r="Q37" t="n">
        <v>3683.68</v>
      </c>
      <c r="R37" t="n">
        <v>84</v>
      </c>
      <c r="S37" t="n">
        <v>30.45</v>
      </c>
      <c r="T37" t="n">
        <v>26713.29</v>
      </c>
      <c r="U37" t="n">
        <v>0.36</v>
      </c>
      <c r="V37" t="n">
        <v>0.9</v>
      </c>
      <c r="W37" t="n">
        <v>0.25</v>
      </c>
      <c r="X37" t="n">
        <v>1.71</v>
      </c>
      <c r="Y37" t="n">
        <v>0.5</v>
      </c>
      <c r="Z37" t="n">
        <v>10</v>
      </c>
    </row>
    <row r="38">
      <c r="A38" t="n">
        <v>0</v>
      </c>
      <c r="B38" t="n">
        <v>75</v>
      </c>
      <c r="C38" t="inlineStr">
        <is>
          <t xml:space="preserve">CONCLUIDO	</t>
        </is>
      </c>
      <c r="D38" t="n">
        <v>3.2794</v>
      </c>
      <c r="E38" t="n">
        <v>30.49</v>
      </c>
      <c r="F38" t="n">
        <v>22.69</v>
      </c>
      <c r="G38" t="n">
        <v>7.52</v>
      </c>
      <c r="H38" t="n">
        <v>0.12</v>
      </c>
      <c r="I38" t="n">
        <v>181</v>
      </c>
      <c r="J38" t="n">
        <v>150.44</v>
      </c>
      <c r="K38" t="n">
        <v>49.1</v>
      </c>
      <c r="L38" t="n">
        <v>1</v>
      </c>
      <c r="M38" t="n">
        <v>179</v>
      </c>
      <c r="N38" t="n">
        <v>25.34</v>
      </c>
      <c r="O38" t="n">
        <v>18787.76</v>
      </c>
      <c r="P38" t="n">
        <v>248.82</v>
      </c>
      <c r="Q38" t="n">
        <v>3683.76</v>
      </c>
      <c r="R38" t="n">
        <v>204.82</v>
      </c>
      <c r="S38" t="n">
        <v>30.45</v>
      </c>
      <c r="T38" t="n">
        <v>86509.38</v>
      </c>
      <c r="U38" t="n">
        <v>0.15</v>
      </c>
      <c r="V38" t="n">
        <v>0.76</v>
      </c>
      <c r="W38" t="n">
        <v>0.37</v>
      </c>
      <c r="X38" t="n">
        <v>5.33</v>
      </c>
      <c r="Y38" t="n">
        <v>0.5</v>
      </c>
      <c r="Z38" t="n">
        <v>10</v>
      </c>
    </row>
    <row r="39">
      <c r="A39" t="n">
        <v>1</v>
      </c>
      <c r="B39" t="n">
        <v>75</v>
      </c>
      <c r="C39" t="inlineStr">
        <is>
          <t xml:space="preserve">CONCLUIDO	</t>
        </is>
      </c>
      <c r="D39" t="n">
        <v>4.2395</v>
      </c>
      <c r="E39" t="n">
        <v>23.59</v>
      </c>
      <c r="F39" t="n">
        <v>19.26</v>
      </c>
      <c r="G39" t="n">
        <v>17.25</v>
      </c>
      <c r="H39" t="n">
        <v>0.23</v>
      </c>
      <c r="I39" t="n">
        <v>67</v>
      </c>
      <c r="J39" t="n">
        <v>151.83</v>
      </c>
      <c r="K39" t="n">
        <v>49.1</v>
      </c>
      <c r="L39" t="n">
        <v>2</v>
      </c>
      <c r="M39" t="n">
        <v>65</v>
      </c>
      <c r="N39" t="n">
        <v>25.73</v>
      </c>
      <c r="O39" t="n">
        <v>18959.54</v>
      </c>
      <c r="P39" t="n">
        <v>182.74</v>
      </c>
      <c r="Q39" t="n">
        <v>3683.58</v>
      </c>
      <c r="R39" t="n">
        <v>92.67</v>
      </c>
      <c r="S39" t="n">
        <v>30.45</v>
      </c>
      <c r="T39" t="n">
        <v>31006.97</v>
      </c>
      <c r="U39" t="n">
        <v>0.33</v>
      </c>
      <c r="V39" t="n">
        <v>0.9</v>
      </c>
      <c r="W39" t="n">
        <v>0.19</v>
      </c>
      <c r="X39" t="n">
        <v>1.91</v>
      </c>
      <c r="Y39" t="n">
        <v>0.5</v>
      </c>
      <c r="Z39" t="n">
        <v>10</v>
      </c>
    </row>
    <row r="40">
      <c r="A40" t="n">
        <v>2</v>
      </c>
      <c r="B40" t="n">
        <v>75</v>
      </c>
      <c r="C40" t="inlineStr">
        <is>
          <t xml:space="preserve">CONCLUIDO	</t>
        </is>
      </c>
      <c r="D40" t="n">
        <v>4.4052</v>
      </c>
      <c r="E40" t="n">
        <v>22.7</v>
      </c>
      <c r="F40" t="n">
        <v>18.87</v>
      </c>
      <c r="G40" t="n">
        <v>22.19</v>
      </c>
      <c r="H40" t="n">
        <v>0.35</v>
      </c>
      <c r="I40" t="n">
        <v>51</v>
      </c>
      <c r="J40" t="n">
        <v>153.23</v>
      </c>
      <c r="K40" t="n">
        <v>49.1</v>
      </c>
      <c r="L40" t="n">
        <v>3</v>
      </c>
      <c r="M40" t="n">
        <v>0</v>
      </c>
      <c r="N40" t="n">
        <v>26.13</v>
      </c>
      <c r="O40" t="n">
        <v>19131.85</v>
      </c>
      <c r="P40" t="n">
        <v>166.21</v>
      </c>
      <c r="Q40" t="n">
        <v>3683.53</v>
      </c>
      <c r="R40" t="n">
        <v>77.61</v>
      </c>
      <c r="S40" t="n">
        <v>30.45</v>
      </c>
      <c r="T40" t="n">
        <v>23554.09</v>
      </c>
      <c r="U40" t="n">
        <v>0.39</v>
      </c>
      <c r="V40" t="n">
        <v>0.91</v>
      </c>
      <c r="W40" t="n">
        <v>0.23</v>
      </c>
      <c r="X40" t="n">
        <v>1.51</v>
      </c>
      <c r="Y40" t="n">
        <v>0.5</v>
      </c>
      <c r="Z40" t="n">
        <v>10</v>
      </c>
    </row>
    <row r="41">
      <c r="A41" t="n">
        <v>0</v>
      </c>
      <c r="B41" t="n">
        <v>95</v>
      </c>
      <c r="C41" t="inlineStr">
        <is>
          <t xml:space="preserve">CONCLUIDO	</t>
        </is>
      </c>
      <c r="D41" t="n">
        <v>2.8601</v>
      </c>
      <c r="E41" t="n">
        <v>34.96</v>
      </c>
      <c r="F41" t="n">
        <v>24.08</v>
      </c>
      <c r="G41" t="n">
        <v>6.39</v>
      </c>
      <c r="H41" t="n">
        <v>0.1</v>
      </c>
      <c r="I41" t="n">
        <v>226</v>
      </c>
      <c r="J41" t="n">
        <v>185.69</v>
      </c>
      <c r="K41" t="n">
        <v>53.44</v>
      </c>
      <c r="L41" t="n">
        <v>1</v>
      </c>
      <c r="M41" t="n">
        <v>224</v>
      </c>
      <c r="N41" t="n">
        <v>36.26</v>
      </c>
      <c r="O41" t="n">
        <v>23136.14</v>
      </c>
      <c r="P41" t="n">
        <v>310.62</v>
      </c>
      <c r="Q41" t="n">
        <v>3684.07</v>
      </c>
      <c r="R41" t="n">
        <v>250.56</v>
      </c>
      <c r="S41" t="n">
        <v>30.45</v>
      </c>
      <c r="T41" t="n">
        <v>109153.7</v>
      </c>
      <c r="U41" t="n">
        <v>0.12</v>
      </c>
      <c r="V41" t="n">
        <v>0.72</v>
      </c>
      <c r="W41" t="n">
        <v>0.44</v>
      </c>
      <c r="X41" t="n">
        <v>6.72</v>
      </c>
      <c r="Y41" t="n">
        <v>0.5</v>
      </c>
      <c r="Z41" t="n">
        <v>10</v>
      </c>
    </row>
    <row r="42">
      <c r="A42" t="n">
        <v>1</v>
      </c>
      <c r="B42" t="n">
        <v>95</v>
      </c>
      <c r="C42" t="inlineStr">
        <is>
          <t xml:space="preserve">CONCLUIDO	</t>
        </is>
      </c>
      <c r="D42" t="n">
        <v>3.9234</v>
      </c>
      <c r="E42" t="n">
        <v>25.49</v>
      </c>
      <c r="F42" t="n">
        <v>19.82</v>
      </c>
      <c r="G42" t="n">
        <v>13.83</v>
      </c>
      <c r="H42" t="n">
        <v>0.19</v>
      </c>
      <c r="I42" t="n">
        <v>86</v>
      </c>
      <c r="J42" t="n">
        <v>187.21</v>
      </c>
      <c r="K42" t="n">
        <v>53.44</v>
      </c>
      <c r="L42" t="n">
        <v>2</v>
      </c>
      <c r="M42" t="n">
        <v>84</v>
      </c>
      <c r="N42" t="n">
        <v>36.77</v>
      </c>
      <c r="O42" t="n">
        <v>23322.88</v>
      </c>
      <c r="P42" t="n">
        <v>234.82</v>
      </c>
      <c r="Q42" t="n">
        <v>3683.48</v>
      </c>
      <c r="R42" t="n">
        <v>111.03</v>
      </c>
      <c r="S42" t="n">
        <v>30.45</v>
      </c>
      <c r="T42" t="n">
        <v>40088.36</v>
      </c>
      <c r="U42" t="n">
        <v>0.27</v>
      </c>
      <c r="V42" t="n">
        <v>0.87</v>
      </c>
      <c r="W42" t="n">
        <v>0.22</v>
      </c>
      <c r="X42" t="n">
        <v>2.46</v>
      </c>
      <c r="Y42" t="n">
        <v>0.5</v>
      </c>
      <c r="Z42" t="n">
        <v>10</v>
      </c>
    </row>
    <row r="43">
      <c r="A43" t="n">
        <v>2</v>
      </c>
      <c r="B43" t="n">
        <v>95</v>
      </c>
      <c r="C43" t="inlineStr">
        <is>
          <t xml:space="preserve">CONCLUIDO	</t>
        </is>
      </c>
      <c r="D43" t="n">
        <v>4.3431</v>
      </c>
      <c r="E43" t="n">
        <v>23.03</v>
      </c>
      <c r="F43" t="n">
        <v>18.73</v>
      </c>
      <c r="G43" t="n">
        <v>22.94</v>
      </c>
      <c r="H43" t="n">
        <v>0.28</v>
      </c>
      <c r="I43" t="n">
        <v>49</v>
      </c>
      <c r="J43" t="n">
        <v>188.73</v>
      </c>
      <c r="K43" t="n">
        <v>53.44</v>
      </c>
      <c r="L43" t="n">
        <v>3</v>
      </c>
      <c r="M43" t="n">
        <v>47</v>
      </c>
      <c r="N43" t="n">
        <v>37.29</v>
      </c>
      <c r="O43" t="n">
        <v>23510.33</v>
      </c>
      <c r="P43" t="n">
        <v>197.75</v>
      </c>
      <c r="Q43" t="n">
        <v>3683.5</v>
      </c>
      <c r="R43" t="n">
        <v>75.44</v>
      </c>
      <c r="S43" t="n">
        <v>30.45</v>
      </c>
      <c r="T43" t="n">
        <v>22478.41</v>
      </c>
      <c r="U43" t="n">
        <v>0.4</v>
      </c>
      <c r="V43" t="n">
        <v>0.92</v>
      </c>
      <c r="W43" t="n">
        <v>0.16</v>
      </c>
      <c r="X43" t="n">
        <v>1.37</v>
      </c>
      <c r="Y43" t="n">
        <v>0.5</v>
      </c>
      <c r="Z43" t="n">
        <v>10</v>
      </c>
    </row>
    <row r="44">
      <c r="A44" t="n">
        <v>3</v>
      </c>
      <c r="B44" t="n">
        <v>95</v>
      </c>
      <c r="C44" t="inlineStr">
        <is>
          <t xml:space="preserve">CONCLUIDO	</t>
        </is>
      </c>
      <c r="D44" t="n">
        <v>4.4466</v>
      </c>
      <c r="E44" t="n">
        <v>22.49</v>
      </c>
      <c r="F44" t="n">
        <v>18.53</v>
      </c>
      <c r="G44" t="n">
        <v>27.8</v>
      </c>
      <c r="H44" t="n">
        <v>0.37</v>
      </c>
      <c r="I44" t="n">
        <v>40</v>
      </c>
      <c r="J44" t="n">
        <v>190.25</v>
      </c>
      <c r="K44" t="n">
        <v>53.44</v>
      </c>
      <c r="L44" t="n">
        <v>4</v>
      </c>
      <c r="M44" t="n">
        <v>0</v>
      </c>
      <c r="N44" t="n">
        <v>37.82</v>
      </c>
      <c r="O44" t="n">
        <v>23698.48</v>
      </c>
      <c r="P44" t="n">
        <v>185.41</v>
      </c>
      <c r="Q44" t="n">
        <v>3683.43</v>
      </c>
      <c r="R44" t="n">
        <v>67.28</v>
      </c>
      <c r="S44" t="n">
        <v>30.45</v>
      </c>
      <c r="T44" t="n">
        <v>18444.45</v>
      </c>
      <c r="U44" t="n">
        <v>0.45</v>
      </c>
      <c r="V44" t="n">
        <v>0.93</v>
      </c>
      <c r="W44" t="n">
        <v>0.2</v>
      </c>
      <c r="X44" t="n">
        <v>1.17</v>
      </c>
      <c r="Y44" t="n">
        <v>0.5</v>
      </c>
      <c r="Z44" t="n">
        <v>10</v>
      </c>
    </row>
    <row r="45">
      <c r="A45" t="n">
        <v>0</v>
      </c>
      <c r="B45" t="n">
        <v>55</v>
      </c>
      <c r="C45" t="inlineStr">
        <is>
          <t xml:space="preserve">CONCLUIDO	</t>
        </is>
      </c>
      <c r="D45" t="n">
        <v>3.76</v>
      </c>
      <c r="E45" t="n">
        <v>26.6</v>
      </c>
      <c r="F45" t="n">
        <v>21.29</v>
      </c>
      <c r="G45" t="n">
        <v>9.460000000000001</v>
      </c>
      <c r="H45" t="n">
        <v>0.15</v>
      </c>
      <c r="I45" t="n">
        <v>135</v>
      </c>
      <c r="J45" t="n">
        <v>116.05</v>
      </c>
      <c r="K45" t="n">
        <v>43.4</v>
      </c>
      <c r="L45" t="n">
        <v>1</v>
      </c>
      <c r="M45" t="n">
        <v>133</v>
      </c>
      <c r="N45" t="n">
        <v>16.65</v>
      </c>
      <c r="O45" t="n">
        <v>14546.17</v>
      </c>
      <c r="P45" t="n">
        <v>185.74</v>
      </c>
      <c r="Q45" t="n">
        <v>3683.74</v>
      </c>
      <c r="R45" t="n">
        <v>159.19</v>
      </c>
      <c r="S45" t="n">
        <v>30.45</v>
      </c>
      <c r="T45" t="n">
        <v>63924.19</v>
      </c>
      <c r="U45" t="n">
        <v>0.19</v>
      </c>
      <c r="V45" t="n">
        <v>0.8100000000000001</v>
      </c>
      <c r="W45" t="n">
        <v>0.29</v>
      </c>
      <c r="X45" t="n">
        <v>3.93</v>
      </c>
      <c r="Y45" t="n">
        <v>0.5</v>
      </c>
      <c r="Z45" t="n">
        <v>10</v>
      </c>
    </row>
    <row r="46">
      <c r="A46" t="n">
        <v>1</v>
      </c>
      <c r="B46" t="n">
        <v>55</v>
      </c>
      <c r="C46" t="inlineStr">
        <is>
          <t xml:space="preserve">CONCLUIDO	</t>
        </is>
      </c>
      <c r="D46" t="n">
        <v>4.3329</v>
      </c>
      <c r="E46" t="n">
        <v>23.08</v>
      </c>
      <c r="F46" t="n">
        <v>19.37</v>
      </c>
      <c r="G46" t="n">
        <v>17.09</v>
      </c>
      <c r="H46" t="n">
        <v>0.3</v>
      </c>
      <c r="I46" t="n">
        <v>68</v>
      </c>
      <c r="J46" t="n">
        <v>117.34</v>
      </c>
      <c r="K46" t="n">
        <v>43.4</v>
      </c>
      <c r="L46" t="n">
        <v>2</v>
      </c>
      <c r="M46" t="n">
        <v>0</v>
      </c>
      <c r="N46" t="n">
        <v>16.94</v>
      </c>
      <c r="O46" t="n">
        <v>14705.49</v>
      </c>
      <c r="P46" t="n">
        <v>146.39</v>
      </c>
      <c r="Q46" t="n">
        <v>3683.61</v>
      </c>
      <c r="R46" t="n">
        <v>93.40000000000001</v>
      </c>
      <c r="S46" t="n">
        <v>30.45</v>
      </c>
      <c r="T46" t="n">
        <v>31365.21</v>
      </c>
      <c r="U46" t="n">
        <v>0.33</v>
      </c>
      <c r="V46" t="n">
        <v>0.89</v>
      </c>
      <c r="W46" t="n">
        <v>0.28</v>
      </c>
      <c r="X46" t="n">
        <v>2.01</v>
      </c>
      <c r="Y46" t="n">
        <v>0.5</v>
      </c>
      <c r="Z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INDEX(resultados!$A$2:$ZZ$46, 1, MATCH($B$1, resultados!$A$1:$ZZ$1, 0))</f>
        <v/>
      </c>
      <c r="B7">
        <f>INDEX(resultados!$A$2:$ZZ$46, 1, MATCH($B$2, resultados!$A$1:$ZZ$1, 0))</f>
        <v/>
      </c>
      <c r="C7">
        <f>INDEX(resultados!$A$2:$ZZ$46, 1, MATCH($B$3, resultados!$A$1:$ZZ$1, 0))</f>
        <v/>
      </c>
    </row>
    <row r="8">
      <c r="A8">
        <f>INDEX(resultados!$A$2:$ZZ$46, 2, MATCH($B$1, resultados!$A$1:$ZZ$1, 0))</f>
        <v/>
      </c>
      <c r="B8">
        <f>INDEX(resultados!$A$2:$ZZ$46, 2, MATCH($B$2, resultados!$A$1:$ZZ$1, 0))</f>
        <v/>
      </c>
      <c r="C8">
        <f>INDEX(resultados!$A$2:$ZZ$46, 2, MATCH($B$3, resultados!$A$1:$ZZ$1, 0))</f>
        <v/>
      </c>
    </row>
    <row r="9">
      <c r="A9">
        <f>INDEX(resultados!$A$2:$ZZ$46, 3, MATCH($B$1, resultados!$A$1:$ZZ$1, 0))</f>
        <v/>
      </c>
      <c r="B9">
        <f>INDEX(resultados!$A$2:$ZZ$46, 3, MATCH($B$2, resultados!$A$1:$ZZ$1, 0))</f>
        <v/>
      </c>
      <c r="C9">
        <f>INDEX(resultados!$A$2:$ZZ$46, 3, MATCH($B$3, resultados!$A$1:$ZZ$1, 0))</f>
        <v/>
      </c>
    </row>
    <row r="10">
      <c r="A10">
        <f>INDEX(resultados!$A$2:$ZZ$46, 4, MATCH($B$1, resultados!$A$1:$ZZ$1, 0))</f>
        <v/>
      </c>
      <c r="B10">
        <f>INDEX(resultados!$A$2:$ZZ$46, 4, MATCH($B$2, resultados!$A$1:$ZZ$1, 0))</f>
        <v/>
      </c>
      <c r="C10">
        <f>INDEX(resultados!$A$2:$ZZ$46, 4, MATCH($B$3, resultados!$A$1:$ZZ$1, 0))</f>
        <v/>
      </c>
    </row>
    <row r="11">
      <c r="A11">
        <f>INDEX(resultados!$A$2:$ZZ$46, 5, MATCH($B$1, resultados!$A$1:$ZZ$1, 0))</f>
        <v/>
      </c>
      <c r="B11">
        <f>INDEX(resultados!$A$2:$ZZ$46, 5, MATCH($B$2, resultados!$A$1:$ZZ$1, 0))</f>
        <v/>
      </c>
      <c r="C11">
        <f>INDEX(resultados!$A$2:$ZZ$46, 5, MATCH($B$3, resultados!$A$1:$ZZ$1, 0))</f>
        <v/>
      </c>
    </row>
    <row r="12">
      <c r="A12">
        <f>INDEX(resultados!$A$2:$ZZ$46, 6, MATCH($B$1, resultados!$A$1:$ZZ$1, 0))</f>
        <v/>
      </c>
      <c r="B12">
        <f>INDEX(resultados!$A$2:$ZZ$46, 6, MATCH($B$2, resultados!$A$1:$ZZ$1, 0))</f>
        <v/>
      </c>
      <c r="C12">
        <f>INDEX(resultados!$A$2:$ZZ$46, 6, MATCH($B$3, resultados!$A$1:$ZZ$1, 0))</f>
        <v/>
      </c>
    </row>
    <row r="13">
      <c r="A13">
        <f>INDEX(resultados!$A$2:$ZZ$46, 7, MATCH($B$1, resultados!$A$1:$ZZ$1, 0))</f>
        <v/>
      </c>
      <c r="B13">
        <f>INDEX(resultados!$A$2:$ZZ$46, 7, MATCH($B$2, resultados!$A$1:$ZZ$1, 0))</f>
        <v/>
      </c>
      <c r="C13">
        <f>INDEX(resultados!$A$2:$ZZ$46, 7, MATCH($B$3, resultados!$A$1:$ZZ$1, 0))</f>
        <v/>
      </c>
    </row>
    <row r="14">
      <c r="A14">
        <f>INDEX(resultados!$A$2:$ZZ$46, 8, MATCH($B$1, resultados!$A$1:$ZZ$1, 0))</f>
        <v/>
      </c>
      <c r="B14">
        <f>INDEX(resultados!$A$2:$ZZ$46, 8, MATCH($B$2, resultados!$A$1:$ZZ$1, 0))</f>
        <v/>
      </c>
      <c r="C14">
        <f>INDEX(resultados!$A$2:$ZZ$46, 8, MATCH($B$3, resultados!$A$1:$ZZ$1, 0))</f>
        <v/>
      </c>
    </row>
    <row r="15">
      <c r="A15">
        <f>INDEX(resultados!$A$2:$ZZ$46, 9, MATCH($B$1, resultados!$A$1:$ZZ$1, 0))</f>
        <v/>
      </c>
      <c r="B15">
        <f>INDEX(resultados!$A$2:$ZZ$46, 9, MATCH($B$2, resultados!$A$1:$ZZ$1, 0))</f>
        <v/>
      </c>
      <c r="C15">
        <f>INDEX(resultados!$A$2:$ZZ$46, 9, MATCH($B$3, resultados!$A$1:$ZZ$1, 0))</f>
        <v/>
      </c>
    </row>
    <row r="16">
      <c r="A16">
        <f>INDEX(resultados!$A$2:$ZZ$46, 10, MATCH($B$1, resultados!$A$1:$ZZ$1, 0))</f>
        <v/>
      </c>
      <c r="B16">
        <f>INDEX(resultados!$A$2:$ZZ$46, 10, MATCH($B$2, resultados!$A$1:$ZZ$1, 0))</f>
        <v/>
      </c>
      <c r="C16">
        <f>INDEX(resultados!$A$2:$ZZ$46, 10, MATCH($B$3, resultados!$A$1:$ZZ$1, 0))</f>
        <v/>
      </c>
    </row>
    <row r="17">
      <c r="A17">
        <f>INDEX(resultados!$A$2:$ZZ$46, 11, MATCH($B$1, resultados!$A$1:$ZZ$1, 0))</f>
        <v/>
      </c>
      <c r="B17">
        <f>INDEX(resultados!$A$2:$ZZ$46, 11, MATCH($B$2, resultados!$A$1:$ZZ$1, 0))</f>
        <v/>
      </c>
      <c r="C17">
        <f>INDEX(resultados!$A$2:$ZZ$46, 11, MATCH($B$3, resultados!$A$1:$ZZ$1, 0))</f>
        <v/>
      </c>
    </row>
    <row r="18">
      <c r="A18">
        <f>INDEX(resultados!$A$2:$ZZ$46, 12, MATCH($B$1, resultados!$A$1:$ZZ$1, 0))</f>
        <v/>
      </c>
      <c r="B18">
        <f>INDEX(resultados!$A$2:$ZZ$46, 12, MATCH($B$2, resultados!$A$1:$ZZ$1, 0))</f>
        <v/>
      </c>
      <c r="C18">
        <f>INDEX(resultados!$A$2:$ZZ$46, 12, MATCH($B$3, resultados!$A$1:$ZZ$1, 0))</f>
        <v/>
      </c>
    </row>
    <row r="19">
      <c r="A19">
        <f>INDEX(resultados!$A$2:$ZZ$46, 13, MATCH($B$1, resultados!$A$1:$ZZ$1, 0))</f>
        <v/>
      </c>
      <c r="B19">
        <f>INDEX(resultados!$A$2:$ZZ$46, 13, MATCH($B$2, resultados!$A$1:$ZZ$1, 0))</f>
        <v/>
      </c>
      <c r="C19">
        <f>INDEX(resultados!$A$2:$ZZ$46, 13, MATCH($B$3, resultados!$A$1:$ZZ$1, 0))</f>
        <v/>
      </c>
    </row>
    <row r="20">
      <c r="A20">
        <f>INDEX(resultados!$A$2:$ZZ$46, 14, MATCH($B$1, resultados!$A$1:$ZZ$1, 0))</f>
        <v/>
      </c>
      <c r="B20">
        <f>INDEX(resultados!$A$2:$ZZ$46, 14, MATCH($B$2, resultados!$A$1:$ZZ$1, 0))</f>
        <v/>
      </c>
      <c r="C20">
        <f>INDEX(resultados!$A$2:$ZZ$46, 14, MATCH($B$3, resultados!$A$1:$ZZ$1, 0))</f>
        <v/>
      </c>
    </row>
    <row r="21">
      <c r="A21">
        <f>INDEX(resultados!$A$2:$ZZ$46, 15, MATCH($B$1, resultados!$A$1:$ZZ$1, 0))</f>
        <v/>
      </c>
      <c r="B21">
        <f>INDEX(resultados!$A$2:$ZZ$46, 15, MATCH($B$2, resultados!$A$1:$ZZ$1, 0))</f>
        <v/>
      </c>
      <c r="C21">
        <f>INDEX(resultados!$A$2:$ZZ$46, 15, MATCH($B$3, resultados!$A$1:$ZZ$1, 0))</f>
        <v/>
      </c>
    </row>
    <row r="22">
      <c r="A22">
        <f>INDEX(resultados!$A$2:$ZZ$46, 16, MATCH($B$1, resultados!$A$1:$ZZ$1, 0))</f>
        <v/>
      </c>
      <c r="B22">
        <f>INDEX(resultados!$A$2:$ZZ$46, 16, MATCH($B$2, resultados!$A$1:$ZZ$1, 0))</f>
        <v/>
      </c>
      <c r="C22">
        <f>INDEX(resultados!$A$2:$ZZ$46, 16, MATCH($B$3, resultados!$A$1:$ZZ$1, 0))</f>
        <v/>
      </c>
    </row>
    <row r="23">
      <c r="A23">
        <f>INDEX(resultados!$A$2:$ZZ$46, 17, MATCH($B$1, resultados!$A$1:$ZZ$1, 0))</f>
        <v/>
      </c>
      <c r="B23">
        <f>INDEX(resultados!$A$2:$ZZ$46, 17, MATCH($B$2, resultados!$A$1:$ZZ$1, 0))</f>
        <v/>
      </c>
      <c r="C23">
        <f>INDEX(resultados!$A$2:$ZZ$46, 17, MATCH($B$3, resultados!$A$1:$ZZ$1, 0))</f>
        <v/>
      </c>
    </row>
    <row r="24">
      <c r="A24">
        <f>INDEX(resultados!$A$2:$ZZ$46, 18, MATCH($B$1, resultados!$A$1:$ZZ$1, 0))</f>
        <v/>
      </c>
      <c r="B24">
        <f>INDEX(resultados!$A$2:$ZZ$46, 18, MATCH($B$2, resultados!$A$1:$ZZ$1, 0))</f>
        <v/>
      </c>
      <c r="C24">
        <f>INDEX(resultados!$A$2:$ZZ$46, 18, MATCH($B$3, resultados!$A$1:$ZZ$1, 0))</f>
        <v/>
      </c>
    </row>
    <row r="25">
      <c r="A25">
        <f>INDEX(resultados!$A$2:$ZZ$46, 19, MATCH($B$1, resultados!$A$1:$ZZ$1, 0))</f>
        <v/>
      </c>
      <c r="B25">
        <f>INDEX(resultados!$A$2:$ZZ$46, 19, MATCH($B$2, resultados!$A$1:$ZZ$1, 0))</f>
        <v/>
      </c>
      <c r="C25">
        <f>INDEX(resultados!$A$2:$ZZ$46, 19, MATCH($B$3, resultados!$A$1:$ZZ$1, 0))</f>
        <v/>
      </c>
    </row>
    <row r="26">
      <c r="A26">
        <f>INDEX(resultados!$A$2:$ZZ$46, 20, MATCH($B$1, resultados!$A$1:$ZZ$1, 0))</f>
        <v/>
      </c>
      <c r="B26">
        <f>INDEX(resultados!$A$2:$ZZ$46, 20, MATCH($B$2, resultados!$A$1:$ZZ$1, 0))</f>
        <v/>
      </c>
      <c r="C26">
        <f>INDEX(resultados!$A$2:$ZZ$46, 20, MATCH($B$3, resultados!$A$1:$ZZ$1, 0))</f>
        <v/>
      </c>
    </row>
    <row r="27">
      <c r="A27">
        <f>INDEX(resultados!$A$2:$ZZ$46, 21, MATCH($B$1, resultados!$A$1:$ZZ$1, 0))</f>
        <v/>
      </c>
      <c r="B27">
        <f>INDEX(resultados!$A$2:$ZZ$46, 21, MATCH($B$2, resultados!$A$1:$ZZ$1, 0))</f>
        <v/>
      </c>
      <c r="C27">
        <f>INDEX(resultados!$A$2:$ZZ$46, 21, MATCH($B$3, resultados!$A$1:$ZZ$1, 0))</f>
        <v/>
      </c>
    </row>
    <row r="28">
      <c r="A28">
        <f>INDEX(resultados!$A$2:$ZZ$46, 22, MATCH($B$1, resultados!$A$1:$ZZ$1, 0))</f>
        <v/>
      </c>
      <c r="B28">
        <f>INDEX(resultados!$A$2:$ZZ$46, 22, MATCH($B$2, resultados!$A$1:$ZZ$1, 0))</f>
        <v/>
      </c>
      <c r="C28">
        <f>INDEX(resultados!$A$2:$ZZ$46, 22, MATCH($B$3, resultados!$A$1:$ZZ$1, 0))</f>
        <v/>
      </c>
    </row>
    <row r="29">
      <c r="A29">
        <f>INDEX(resultados!$A$2:$ZZ$46, 23, MATCH($B$1, resultados!$A$1:$ZZ$1, 0))</f>
        <v/>
      </c>
      <c r="B29">
        <f>INDEX(resultados!$A$2:$ZZ$46, 23, MATCH($B$2, resultados!$A$1:$ZZ$1, 0))</f>
        <v/>
      </c>
      <c r="C29">
        <f>INDEX(resultados!$A$2:$ZZ$46, 23, MATCH($B$3, resultados!$A$1:$ZZ$1, 0))</f>
        <v/>
      </c>
    </row>
    <row r="30">
      <c r="A30">
        <f>INDEX(resultados!$A$2:$ZZ$46, 24, MATCH($B$1, resultados!$A$1:$ZZ$1, 0))</f>
        <v/>
      </c>
      <c r="B30">
        <f>INDEX(resultados!$A$2:$ZZ$46, 24, MATCH($B$2, resultados!$A$1:$ZZ$1, 0))</f>
        <v/>
      </c>
      <c r="C30">
        <f>INDEX(resultados!$A$2:$ZZ$46, 24, MATCH($B$3, resultados!$A$1:$ZZ$1, 0))</f>
        <v/>
      </c>
    </row>
    <row r="31">
      <c r="A31">
        <f>INDEX(resultados!$A$2:$ZZ$46, 25, MATCH($B$1, resultados!$A$1:$ZZ$1, 0))</f>
        <v/>
      </c>
      <c r="B31">
        <f>INDEX(resultados!$A$2:$ZZ$46, 25, MATCH($B$2, resultados!$A$1:$ZZ$1, 0))</f>
        <v/>
      </c>
      <c r="C31">
        <f>INDEX(resultados!$A$2:$ZZ$46, 25, MATCH($B$3, resultados!$A$1:$ZZ$1, 0))</f>
        <v/>
      </c>
    </row>
    <row r="32">
      <c r="A32">
        <f>INDEX(resultados!$A$2:$ZZ$46, 26, MATCH($B$1, resultados!$A$1:$ZZ$1, 0))</f>
        <v/>
      </c>
      <c r="B32">
        <f>INDEX(resultados!$A$2:$ZZ$46, 26, MATCH($B$2, resultados!$A$1:$ZZ$1, 0))</f>
        <v/>
      </c>
      <c r="C32">
        <f>INDEX(resultados!$A$2:$ZZ$46, 26, MATCH($B$3, resultados!$A$1:$ZZ$1, 0))</f>
        <v/>
      </c>
    </row>
    <row r="33">
      <c r="A33">
        <f>INDEX(resultados!$A$2:$ZZ$46, 27, MATCH($B$1, resultados!$A$1:$ZZ$1, 0))</f>
        <v/>
      </c>
      <c r="B33">
        <f>INDEX(resultados!$A$2:$ZZ$46, 27, MATCH($B$2, resultados!$A$1:$ZZ$1, 0))</f>
        <v/>
      </c>
      <c r="C33">
        <f>INDEX(resultados!$A$2:$ZZ$46, 27, MATCH($B$3, resultados!$A$1:$ZZ$1, 0))</f>
        <v/>
      </c>
    </row>
    <row r="34">
      <c r="A34">
        <f>INDEX(resultados!$A$2:$ZZ$46, 28, MATCH($B$1, resultados!$A$1:$ZZ$1, 0))</f>
        <v/>
      </c>
      <c r="B34">
        <f>INDEX(resultados!$A$2:$ZZ$46, 28, MATCH($B$2, resultados!$A$1:$ZZ$1, 0))</f>
        <v/>
      </c>
      <c r="C34">
        <f>INDEX(resultados!$A$2:$ZZ$46, 28, MATCH($B$3, resultados!$A$1:$ZZ$1, 0))</f>
        <v/>
      </c>
    </row>
    <row r="35">
      <c r="A35">
        <f>INDEX(resultados!$A$2:$ZZ$46, 29, MATCH($B$1, resultados!$A$1:$ZZ$1, 0))</f>
        <v/>
      </c>
      <c r="B35">
        <f>INDEX(resultados!$A$2:$ZZ$46, 29, MATCH($B$2, resultados!$A$1:$ZZ$1, 0))</f>
        <v/>
      </c>
      <c r="C35">
        <f>INDEX(resultados!$A$2:$ZZ$46, 29, MATCH($B$3, resultados!$A$1:$ZZ$1, 0))</f>
        <v/>
      </c>
    </row>
    <row r="36">
      <c r="A36">
        <f>INDEX(resultados!$A$2:$ZZ$46, 30, MATCH($B$1, resultados!$A$1:$ZZ$1, 0))</f>
        <v/>
      </c>
      <c r="B36">
        <f>INDEX(resultados!$A$2:$ZZ$46, 30, MATCH($B$2, resultados!$A$1:$ZZ$1, 0))</f>
        <v/>
      </c>
      <c r="C36">
        <f>INDEX(resultados!$A$2:$ZZ$46, 30, MATCH($B$3, resultados!$A$1:$ZZ$1, 0))</f>
        <v/>
      </c>
    </row>
    <row r="37">
      <c r="A37">
        <f>INDEX(resultados!$A$2:$ZZ$46, 31, MATCH($B$1, resultados!$A$1:$ZZ$1, 0))</f>
        <v/>
      </c>
      <c r="B37">
        <f>INDEX(resultados!$A$2:$ZZ$46, 31, MATCH($B$2, resultados!$A$1:$ZZ$1, 0))</f>
        <v/>
      </c>
      <c r="C37">
        <f>INDEX(resultados!$A$2:$ZZ$46, 31, MATCH($B$3, resultados!$A$1:$ZZ$1, 0))</f>
        <v/>
      </c>
    </row>
    <row r="38">
      <c r="A38">
        <f>INDEX(resultados!$A$2:$ZZ$46, 32, MATCH($B$1, resultados!$A$1:$ZZ$1, 0))</f>
        <v/>
      </c>
      <c r="B38">
        <f>INDEX(resultados!$A$2:$ZZ$46, 32, MATCH($B$2, resultados!$A$1:$ZZ$1, 0))</f>
        <v/>
      </c>
      <c r="C38">
        <f>INDEX(resultados!$A$2:$ZZ$46, 32, MATCH($B$3, resultados!$A$1:$ZZ$1, 0))</f>
        <v/>
      </c>
    </row>
    <row r="39">
      <c r="A39">
        <f>INDEX(resultados!$A$2:$ZZ$46, 33, MATCH($B$1, resultados!$A$1:$ZZ$1, 0))</f>
        <v/>
      </c>
      <c r="B39">
        <f>INDEX(resultados!$A$2:$ZZ$46, 33, MATCH($B$2, resultados!$A$1:$ZZ$1, 0))</f>
        <v/>
      </c>
      <c r="C39">
        <f>INDEX(resultados!$A$2:$ZZ$46, 33, MATCH($B$3, resultados!$A$1:$ZZ$1, 0))</f>
        <v/>
      </c>
    </row>
    <row r="40">
      <c r="A40">
        <f>INDEX(resultados!$A$2:$ZZ$46, 34, MATCH($B$1, resultados!$A$1:$ZZ$1, 0))</f>
        <v/>
      </c>
      <c r="B40">
        <f>INDEX(resultados!$A$2:$ZZ$46, 34, MATCH($B$2, resultados!$A$1:$ZZ$1, 0))</f>
        <v/>
      </c>
      <c r="C40">
        <f>INDEX(resultados!$A$2:$ZZ$46, 34, MATCH($B$3, resultados!$A$1:$ZZ$1, 0))</f>
        <v/>
      </c>
    </row>
    <row r="41">
      <c r="A41">
        <f>INDEX(resultados!$A$2:$ZZ$46, 35, MATCH($B$1, resultados!$A$1:$ZZ$1, 0))</f>
        <v/>
      </c>
      <c r="B41">
        <f>INDEX(resultados!$A$2:$ZZ$46, 35, MATCH($B$2, resultados!$A$1:$ZZ$1, 0))</f>
        <v/>
      </c>
      <c r="C41">
        <f>INDEX(resultados!$A$2:$ZZ$46, 35, MATCH($B$3, resultados!$A$1:$ZZ$1, 0))</f>
        <v/>
      </c>
    </row>
    <row r="42">
      <c r="A42">
        <f>INDEX(resultados!$A$2:$ZZ$46, 36, MATCH($B$1, resultados!$A$1:$ZZ$1, 0))</f>
        <v/>
      </c>
      <c r="B42">
        <f>INDEX(resultados!$A$2:$ZZ$46, 36, MATCH($B$2, resultados!$A$1:$ZZ$1, 0))</f>
        <v/>
      </c>
      <c r="C42">
        <f>INDEX(resultados!$A$2:$ZZ$46, 36, MATCH($B$3, resultados!$A$1:$ZZ$1, 0))</f>
        <v/>
      </c>
    </row>
    <row r="43">
      <c r="A43">
        <f>INDEX(resultados!$A$2:$ZZ$46, 37, MATCH($B$1, resultados!$A$1:$ZZ$1, 0))</f>
        <v/>
      </c>
      <c r="B43">
        <f>INDEX(resultados!$A$2:$ZZ$46, 37, MATCH($B$2, resultados!$A$1:$ZZ$1, 0))</f>
        <v/>
      </c>
      <c r="C43">
        <f>INDEX(resultados!$A$2:$ZZ$46, 37, MATCH($B$3, resultados!$A$1:$ZZ$1, 0))</f>
        <v/>
      </c>
    </row>
    <row r="44">
      <c r="A44">
        <f>INDEX(resultados!$A$2:$ZZ$46, 38, MATCH($B$1, resultados!$A$1:$ZZ$1, 0))</f>
        <v/>
      </c>
      <c r="B44">
        <f>INDEX(resultados!$A$2:$ZZ$46, 38, MATCH($B$2, resultados!$A$1:$ZZ$1, 0))</f>
        <v/>
      </c>
      <c r="C44">
        <f>INDEX(resultados!$A$2:$ZZ$46, 38, MATCH($B$3, resultados!$A$1:$ZZ$1, 0))</f>
        <v/>
      </c>
    </row>
    <row r="45">
      <c r="A45">
        <f>INDEX(resultados!$A$2:$ZZ$46, 39, MATCH($B$1, resultados!$A$1:$ZZ$1, 0))</f>
        <v/>
      </c>
      <c r="B45">
        <f>INDEX(resultados!$A$2:$ZZ$46, 39, MATCH($B$2, resultados!$A$1:$ZZ$1, 0))</f>
        <v/>
      </c>
      <c r="C45">
        <f>INDEX(resultados!$A$2:$ZZ$46, 39, MATCH($B$3, resultados!$A$1:$ZZ$1, 0))</f>
        <v/>
      </c>
    </row>
    <row r="46">
      <c r="A46">
        <f>INDEX(resultados!$A$2:$ZZ$46, 40, MATCH($B$1, resultados!$A$1:$ZZ$1, 0))</f>
        <v/>
      </c>
      <c r="B46">
        <f>INDEX(resultados!$A$2:$ZZ$46, 40, MATCH($B$2, resultados!$A$1:$ZZ$1, 0))</f>
        <v/>
      </c>
      <c r="C46">
        <f>INDEX(resultados!$A$2:$ZZ$46, 40, MATCH($B$3, resultados!$A$1:$ZZ$1, 0))</f>
        <v/>
      </c>
    </row>
    <row r="47">
      <c r="A47">
        <f>INDEX(resultados!$A$2:$ZZ$46, 41, MATCH($B$1, resultados!$A$1:$ZZ$1, 0))</f>
        <v/>
      </c>
      <c r="B47">
        <f>INDEX(resultados!$A$2:$ZZ$46, 41, MATCH($B$2, resultados!$A$1:$ZZ$1, 0))</f>
        <v/>
      </c>
      <c r="C47">
        <f>INDEX(resultados!$A$2:$ZZ$46, 41, MATCH($B$3, resultados!$A$1:$ZZ$1, 0))</f>
        <v/>
      </c>
    </row>
    <row r="48">
      <c r="A48">
        <f>INDEX(resultados!$A$2:$ZZ$46, 42, MATCH($B$1, resultados!$A$1:$ZZ$1, 0))</f>
        <v/>
      </c>
      <c r="B48">
        <f>INDEX(resultados!$A$2:$ZZ$46, 42, MATCH($B$2, resultados!$A$1:$ZZ$1, 0))</f>
        <v/>
      </c>
      <c r="C48">
        <f>INDEX(resultados!$A$2:$ZZ$46, 42, MATCH($B$3, resultados!$A$1:$ZZ$1, 0))</f>
        <v/>
      </c>
    </row>
    <row r="49">
      <c r="A49">
        <f>INDEX(resultados!$A$2:$ZZ$46, 43, MATCH($B$1, resultados!$A$1:$ZZ$1, 0))</f>
        <v/>
      </c>
      <c r="B49">
        <f>INDEX(resultados!$A$2:$ZZ$46, 43, MATCH($B$2, resultados!$A$1:$ZZ$1, 0))</f>
        <v/>
      </c>
      <c r="C49">
        <f>INDEX(resultados!$A$2:$ZZ$46, 43, MATCH($B$3, resultados!$A$1:$ZZ$1, 0))</f>
        <v/>
      </c>
    </row>
    <row r="50">
      <c r="A50">
        <f>INDEX(resultados!$A$2:$ZZ$46, 44, MATCH($B$1, resultados!$A$1:$ZZ$1, 0))</f>
        <v/>
      </c>
      <c r="B50">
        <f>INDEX(resultados!$A$2:$ZZ$46, 44, MATCH($B$2, resultados!$A$1:$ZZ$1, 0))</f>
        <v/>
      </c>
      <c r="C50">
        <f>INDEX(resultados!$A$2:$ZZ$46, 44, MATCH($B$3, resultados!$A$1:$ZZ$1, 0))</f>
        <v/>
      </c>
    </row>
    <row r="51">
      <c r="A51">
        <f>INDEX(resultados!$A$2:$ZZ$46, 45, MATCH($B$1, resultados!$A$1:$ZZ$1, 0))</f>
        <v/>
      </c>
      <c r="B51">
        <f>INDEX(resultados!$A$2:$ZZ$46, 45, MATCH($B$2, resultados!$A$1:$ZZ$1, 0))</f>
        <v/>
      </c>
      <c r="C51">
        <f>INDEX(resultados!$A$2:$ZZ$46, 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4.0299</v>
      </c>
      <c r="E2" t="n">
        <v>24.81</v>
      </c>
      <c r="F2" t="n">
        <v>21.04</v>
      </c>
      <c r="G2" t="n">
        <v>10.18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119.47</v>
      </c>
      <c r="Q2" t="n">
        <v>3683.74</v>
      </c>
      <c r="R2" t="n">
        <v>145.36</v>
      </c>
      <c r="S2" t="n">
        <v>30.45</v>
      </c>
      <c r="T2" t="n">
        <v>57064.05</v>
      </c>
      <c r="U2" t="n">
        <v>0.21</v>
      </c>
      <c r="V2" t="n">
        <v>0.82</v>
      </c>
      <c r="W2" t="n">
        <v>0.44</v>
      </c>
      <c r="X2" t="n">
        <v>3.68</v>
      </c>
      <c r="Y2" t="n">
        <v>0.5</v>
      </c>
      <c r="Z2" t="n">
        <v>10</v>
      </c>
      <c r="AA2" t="n">
        <v>247.3274616348232</v>
      </c>
      <c r="AB2" t="n">
        <v>338.4043443261318</v>
      </c>
      <c r="AC2" t="n">
        <v>306.1075086572268</v>
      </c>
      <c r="AD2" t="n">
        <v>247327.4616348232</v>
      </c>
      <c r="AE2" t="n">
        <v>338404.3443261317</v>
      </c>
      <c r="AF2" t="n">
        <v>4.782532041296867e-06</v>
      </c>
      <c r="AG2" t="n">
        <v>9.57175925925926</v>
      </c>
      <c r="AH2" t="n">
        <v>306107.5086572268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3.4238</v>
      </c>
      <c r="E2" t="n">
        <v>29.21</v>
      </c>
      <c r="F2" t="n">
        <v>24.76</v>
      </c>
      <c r="G2" t="n">
        <v>6.02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97.23</v>
      </c>
      <c r="Q2" t="n">
        <v>3684.28</v>
      </c>
      <c r="R2" t="n">
        <v>261.37</v>
      </c>
      <c r="S2" t="n">
        <v>30.45</v>
      </c>
      <c r="T2" t="n">
        <v>114456.08</v>
      </c>
      <c r="U2" t="n">
        <v>0.12</v>
      </c>
      <c r="V2" t="n">
        <v>0.7</v>
      </c>
      <c r="W2" t="n">
        <v>0.8</v>
      </c>
      <c r="X2" t="n">
        <v>7.4</v>
      </c>
      <c r="Y2" t="n">
        <v>0.5</v>
      </c>
      <c r="Z2" t="n">
        <v>10</v>
      </c>
      <c r="AA2" t="n">
        <v>262.8795394687372</v>
      </c>
      <c r="AB2" t="n">
        <v>359.6833833279034</v>
      </c>
      <c r="AC2" t="n">
        <v>325.3557060418866</v>
      </c>
      <c r="AD2" t="n">
        <v>262879.5394687372</v>
      </c>
      <c r="AE2" t="n">
        <v>359683.3833279034</v>
      </c>
      <c r="AF2" t="n">
        <v>4.677592572619403e-06</v>
      </c>
      <c r="AG2" t="n">
        <v>11.26929012345679</v>
      </c>
      <c r="AH2" t="n">
        <v>325355.7060418866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3.3983</v>
      </c>
      <c r="E2" t="n">
        <v>29.43</v>
      </c>
      <c r="F2" t="n">
        <v>22.32</v>
      </c>
      <c r="G2" t="n">
        <v>7.92</v>
      </c>
      <c r="H2" t="n">
        <v>0.12</v>
      </c>
      <c r="I2" t="n">
        <v>169</v>
      </c>
      <c r="J2" t="n">
        <v>141.81</v>
      </c>
      <c r="K2" t="n">
        <v>47.83</v>
      </c>
      <c r="L2" t="n">
        <v>1</v>
      </c>
      <c r="M2" t="n">
        <v>167</v>
      </c>
      <c r="N2" t="n">
        <v>22.98</v>
      </c>
      <c r="O2" t="n">
        <v>17723.39</v>
      </c>
      <c r="P2" t="n">
        <v>233.04</v>
      </c>
      <c r="Q2" t="n">
        <v>3684.06</v>
      </c>
      <c r="R2" t="n">
        <v>192.72</v>
      </c>
      <c r="S2" t="n">
        <v>30.45</v>
      </c>
      <c r="T2" t="n">
        <v>80519.02</v>
      </c>
      <c r="U2" t="n">
        <v>0.16</v>
      </c>
      <c r="V2" t="n">
        <v>0.77</v>
      </c>
      <c r="W2" t="n">
        <v>0.35</v>
      </c>
      <c r="X2" t="n">
        <v>4.96</v>
      </c>
      <c r="Y2" t="n">
        <v>0.5</v>
      </c>
      <c r="Z2" t="n">
        <v>10</v>
      </c>
      <c r="AA2" t="n">
        <v>415.2700321703978</v>
      </c>
      <c r="AB2" t="n">
        <v>568.1907784363682</v>
      </c>
      <c r="AC2" t="n">
        <v>513.9634480031665</v>
      </c>
      <c r="AD2" t="n">
        <v>415270.0321703978</v>
      </c>
      <c r="AE2" t="n">
        <v>568190.7784363682</v>
      </c>
      <c r="AF2" t="n">
        <v>3.307344485944814e-06</v>
      </c>
      <c r="AG2" t="n">
        <v>11.35416666666667</v>
      </c>
      <c r="AH2" t="n">
        <v>513963.4480031665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4.3212</v>
      </c>
      <c r="E3" t="n">
        <v>23.14</v>
      </c>
      <c r="F3" t="n">
        <v>19.12</v>
      </c>
      <c r="G3" t="n">
        <v>18.51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168.76</v>
      </c>
      <c r="Q3" t="n">
        <v>3683.49</v>
      </c>
      <c r="R3" t="n">
        <v>87.94</v>
      </c>
      <c r="S3" t="n">
        <v>30.45</v>
      </c>
      <c r="T3" t="n">
        <v>28664.98</v>
      </c>
      <c r="U3" t="n">
        <v>0.35</v>
      </c>
      <c r="V3" t="n">
        <v>0.9</v>
      </c>
      <c r="W3" t="n">
        <v>0.19</v>
      </c>
      <c r="X3" t="n">
        <v>1.76</v>
      </c>
      <c r="Y3" t="n">
        <v>0.5</v>
      </c>
      <c r="Z3" t="n">
        <v>10</v>
      </c>
      <c r="AA3" t="n">
        <v>281.6342442388648</v>
      </c>
      <c r="AB3" t="n">
        <v>385.3443977935715</v>
      </c>
      <c r="AC3" t="n">
        <v>348.5676693024113</v>
      </c>
      <c r="AD3" t="n">
        <v>281634.2442388648</v>
      </c>
      <c r="AE3" t="n">
        <v>385344.3977935715</v>
      </c>
      <c r="AF3" t="n">
        <v>4.205543063491961e-06</v>
      </c>
      <c r="AG3" t="n">
        <v>8.92746913580247</v>
      </c>
      <c r="AH3" t="n">
        <v>348567.6693024113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4.3996</v>
      </c>
      <c r="E4" t="n">
        <v>22.73</v>
      </c>
      <c r="F4" t="n">
        <v>18.94</v>
      </c>
      <c r="G4" t="n">
        <v>21.05</v>
      </c>
      <c r="H4" t="n">
        <v>0.37</v>
      </c>
      <c r="I4" t="n">
        <v>54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161.6</v>
      </c>
      <c r="Q4" t="n">
        <v>3683.5</v>
      </c>
      <c r="R4" t="n">
        <v>80</v>
      </c>
      <c r="S4" t="n">
        <v>30.45</v>
      </c>
      <c r="T4" t="n">
        <v>24737.05</v>
      </c>
      <c r="U4" t="n">
        <v>0.38</v>
      </c>
      <c r="V4" t="n">
        <v>0.91</v>
      </c>
      <c r="W4" t="n">
        <v>0.24</v>
      </c>
      <c r="X4" t="n">
        <v>1.58</v>
      </c>
      <c r="Y4" t="n">
        <v>0.5</v>
      </c>
      <c r="Z4" t="n">
        <v>10</v>
      </c>
      <c r="AA4" t="n">
        <v>274.7619707746602</v>
      </c>
      <c r="AB4" t="n">
        <v>375.9414500565391</v>
      </c>
      <c r="AC4" t="n">
        <v>340.0621257002812</v>
      </c>
      <c r="AD4" t="n">
        <v>274761.9707746602</v>
      </c>
      <c r="AE4" t="n">
        <v>375941.450056539</v>
      </c>
      <c r="AF4" t="n">
        <v>4.281844687156169e-06</v>
      </c>
      <c r="AG4" t="n">
        <v>8.769290123456791</v>
      </c>
      <c r="AH4" t="n">
        <v>340062.1257002812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2.9643</v>
      </c>
      <c r="E2" t="n">
        <v>33.74</v>
      </c>
      <c r="F2" t="n">
        <v>23.71</v>
      </c>
      <c r="G2" t="n">
        <v>6.65</v>
      </c>
      <c r="H2" t="n">
        <v>0.1</v>
      </c>
      <c r="I2" t="n">
        <v>214</v>
      </c>
      <c r="J2" t="n">
        <v>176.73</v>
      </c>
      <c r="K2" t="n">
        <v>52.44</v>
      </c>
      <c r="L2" t="n">
        <v>1</v>
      </c>
      <c r="M2" t="n">
        <v>212</v>
      </c>
      <c r="N2" t="n">
        <v>33.29</v>
      </c>
      <c r="O2" t="n">
        <v>22031.19</v>
      </c>
      <c r="P2" t="n">
        <v>294.73</v>
      </c>
      <c r="Q2" t="n">
        <v>3684.11</v>
      </c>
      <c r="R2" t="n">
        <v>238.13</v>
      </c>
      <c r="S2" t="n">
        <v>30.45</v>
      </c>
      <c r="T2" t="n">
        <v>103000.11</v>
      </c>
      <c r="U2" t="n">
        <v>0.13</v>
      </c>
      <c r="V2" t="n">
        <v>0.73</v>
      </c>
      <c r="W2" t="n">
        <v>0.43</v>
      </c>
      <c r="X2" t="n">
        <v>6.35</v>
      </c>
      <c r="Y2" t="n">
        <v>0.5</v>
      </c>
      <c r="Z2" t="n">
        <v>10</v>
      </c>
      <c r="AA2" t="n">
        <v>540.896193250136</v>
      </c>
      <c r="AB2" t="n">
        <v>740.0780342607412</v>
      </c>
      <c r="AC2" t="n">
        <v>669.4460253769402</v>
      </c>
      <c r="AD2" t="n">
        <v>540896.193250136</v>
      </c>
      <c r="AE2" t="n">
        <v>740078.0342607412</v>
      </c>
      <c r="AF2" t="n">
        <v>2.705557694537513e-06</v>
      </c>
      <c r="AG2" t="n">
        <v>13.01697530864198</v>
      </c>
      <c r="AH2" t="n">
        <v>669446.0253769401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4.0067</v>
      </c>
      <c r="E3" t="n">
        <v>24.96</v>
      </c>
      <c r="F3" t="n">
        <v>19.66</v>
      </c>
      <c r="G3" t="n">
        <v>14.56</v>
      </c>
      <c r="H3" t="n">
        <v>0.2</v>
      </c>
      <c r="I3" t="n">
        <v>81</v>
      </c>
      <c r="J3" t="n">
        <v>178.21</v>
      </c>
      <c r="K3" t="n">
        <v>52.44</v>
      </c>
      <c r="L3" t="n">
        <v>2</v>
      </c>
      <c r="M3" t="n">
        <v>79</v>
      </c>
      <c r="N3" t="n">
        <v>33.77</v>
      </c>
      <c r="O3" t="n">
        <v>22213.89</v>
      </c>
      <c r="P3" t="n">
        <v>222.3</v>
      </c>
      <c r="Q3" t="n">
        <v>3683.64</v>
      </c>
      <c r="R3" t="n">
        <v>105.62</v>
      </c>
      <c r="S3" t="n">
        <v>30.45</v>
      </c>
      <c r="T3" t="n">
        <v>37408.51</v>
      </c>
      <c r="U3" t="n">
        <v>0.29</v>
      </c>
      <c r="V3" t="n">
        <v>0.88</v>
      </c>
      <c r="W3" t="n">
        <v>0.21</v>
      </c>
      <c r="X3" t="n">
        <v>2.3</v>
      </c>
      <c r="Y3" t="n">
        <v>0.5</v>
      </c>
      <c r="Z3" t="n">
        <v>10</v>
      </c>
      <c r="AA3" t="n">
        <v>347.1840925347527</v>
      </c>
      <c r="AB3" t="n">
        <v>475.0325920872152</v>
      </c>
      <c r="AC3" t="n">
        <v>429.6961482108409</v>
      </c>
      <c r="AD3" t="n">
        <v>347184.0925347527</v>
      </c>
      <c r="AE3" t="n">
        <v>475032.5920872152</v>
      </c>
      <c r="AF3" t="n">
        <v>3.656970621969252e-06</v>
      </c>
      <c r="AG3" t="n">
        <v>9.62962962962963</v>
      </c>
      <c r="AH3" t="n">
        <v>429696.1482108409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4.4022</v>
      </c>
      <c r="E4" t="n">
        <v>22.72</v>
      </c>
      <c r="F4" t="n">
        <v>18.66</v>
      </c>
      <c r="G4" t="n">
        <v>24.34</v>
      </c>
      <c r="H4" t="n">
        <v>0.3</v>
      </c>
      <c r="I4" t="n">
        <v>46</v>
      </c>
      <c r="J4" t="n">
        <v>179.7</v>
      </c>
      <c r="K4" t="n">
        <v>52.44</v>
      </c>
      <c r="L4" t="n">
        <v>3</v>
      </c>
      <c r="M4" t="n">
        <v>36</v>
      </c>
      <c r="N4" t="n">
        <v>34.26</v>
      </c>
      <c r="O4" t="n">
        <v>22397.24</v>
      </c>
      <c r="P4" t="n">
        <v>184.56</v>
      </c>
      <c r="Q4" t="n">
        <v>3683.79</v>
      </c>
      <c r="R4" t="n">
        <v>72.56999999999999</v>
      </c>
      <c r="S4" t="n">
        <v>30.45</v>
      </c>
      <c r="T4" t="n">
        <v>21060.07</v>
      </c>
      <c r="U4" t="n">
        <v>0.42</v>
      </c>
      <c r="V4" t="n">
        <v>0.92</v>
      </c>
      <c r="W4" t="n">
        <v>0.17</v>
      </c>
      <c r="X4" t="n">
        <v>1.3</v>
      </c>
      <c r="Y4" t="n">
        <v>0.5</v>
      </c>
      <c r="Z4" t="n">
        <v>10</v>
      </c>
      <c r="AA4" t="n">
        <v>296.2307628604603</v>
      </c>
      <c r="AB4" t="n">
        <v>405.315998524592</v>
      </c>
      <c r="AC4" t="n">
        <v>366.633208489981</v>
      </c>
      <c r="AD4" t="n">
        <v>296230.7628604603</v>
      </c>
      <c r="AE4" t="n">
        <v>405315.998524592</v>
      </c>
      <c r="AF4" t="n">
        <v>4.017948953511128e-06</v>
      </c>
      <c r="AG4" t="n">
        <v>8.765432098765432</v>
      </c>
      <c r="AH4" t="n">
        <v>366633.208489981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4.4452</v>
      </c>
      <c r="E5" t="n">
        <v>22.5</v>
      </c>
      <c r="F5" t="n">
        <v>18.58</v>
      </c>
      <c r="G5" t="n">
        <v>26.55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180.46</v>
      </c>
      <c r="Q5" t="n">
        <v>3683.42</v>
      </c>
      <c r="R5" t="n">
        <v>68.8</v>
      </c>
      <c r="S5" t="n">
        <v>30.45</v>
      </c>
      <c r="T5" t="n">
        <v>19195.06</v>
      </c>
      <c r="U5" t="n">
        <v>0.44</v>
      </c>
      <c r="V5" t="n">
        <v>0.93</v>
      </c>
      <c r="W5" t="n">
        <v>0.2</v>
      </c>
      <c r="X5" t="n">
        <v>1.22</v>
      </c>
      <c r="Y5" t="n">
        <v>0.5</v>
      </c>
      <c r="Z5" t="n">
        <v>10</v>
      </c>
      <c r="AA5" t="n">
        <v>292.3359580040529</v>
      </c>
      <c r="AB5" t="n">
        <v>399.9869546933922</v>
      </c>
      <c r="AC5" t="n">
        <v>361.8127611226708</v>
      </c>
      <c r="AD5" t="n">
        <v>292335.9580040529</v>
      </c>
      <c r="AE5" t="n">
        <v>399986.9546933922</v>
      </c>
      <c r="AF5" t="n">
        <v>4.057195649481547e-06</v>
      </c>
      <c r="AG5" t="n">
        <v>8.680555555555555</v>
      </c>
      <c r="AH5" t="n">
        <v>361812.7611226708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2.9271</v>
      </c>
      <c r="E2" t="n">
        <v>34.16</v>
      </c>
      <c r="F2" t="n">
        <v>28.42</v>
      </c>
      <c r="G2" t="n">
        <v>4.62</v>
      </c>
      <c r="H2" t="n">
        <v>0.64</v>
      </c>
      <c r="I2" t="n">
        <v>369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82.65000000000001</v>
      </c>
      <c r="Q2" t="n">
        <v>3684.45</v>
      </c>
      <c r="R2" t="n">
        <v>375.21</v>
      </c>
      <c r="S2" t="n">
        <v>30.45</v>
      </c>
      <c r="T2" t="n">
        <v>170762.8</v>
      </c>
      <c r="U2" t="n">
        <v>0.08</v>
      </c>
      <c r="V2" t="n">
        <v>0.61</v>
      </c>
      <c r="W2" t="n">
        <v>1.16</v>
      </c>
      <c r="X2" t="n">
        <v>11.05</v>
      </c>
      <c r="Y2" t="n">
        <v>0.5</v>
      </c>
      <c r="Z2" t="n">
        <v>10</v>
      </c>
      <c r="AA2" t="n">
        <v>280.0408869047143</v>
      </c>
      <c r="AB2" t="n">
        <v>383.1642959950221</v>
      </c>
      <c r="AC2" t="n">
        <v>346.5956333597235</v>
      </c>
      <c r="AD2" t="n">
        <v>280040.8869047143</v>
      </c>
      <c r="AE2" t="n">
        <v>383164.2959950222</v>
      </c>
      <c r="AF2" t="n">
        <v>4.303315921293797e-06</v>
      </c>
      <c r="AG2" t="n">
        <v>13.17901234567901</v>
      </c>
      <c r="AH2" t="n">
        <v>346595.6333597235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4.0323</v>
      </c>
      <c r="E2" t="n">
        <v>24.8</v>
      </c>
      <c r="F2" t="n">
        <v>20.55</v>
      </c>
      <c r="G2" t="n">
        <v>11.21</v>
      </c>
      <c r="H2" t="n">
        <v>0.18</v>
      </c>
      <c r="I2" t="n">
        <v>110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150.83</v>
      </c>
      <c r="Q2" t="n">
        <v>3683.46</v>
      </c>
      <c r="R2" t="n">
        <v>134.86</v>
      </c>
      <c r="S2" t="n">
        <v>30.45</v>
      </c>
      <c r="T2" t="n">
        <v>51887.38</v>
      </c>
      <c r="U2" t="n">
        <v>0.23</v>
      </c>
      <c r="V2" t="n">
        <v>0.84</v>
      </c>
      <c r="W2" t="n">
        <v>0.26</v>
      </c>
      <c r="X2" t="n">
        <v>3.19</v>
      </c>
      <c r="Y2" t="n">
        <v>0.5</v>
      </c>
      <c r="Z2" t="n">
        <v>10</v>
      </c>
      <c r="AA2" t="n">
        <v>278.0711420085274</v>
      </c>
      <c r="AB2" t="n">
        <v>380.4692041290476</v>
      </c>
      <c r="AC2" t="n">
        <v>344.1577572788523</v>
      </c>
      <c r="AD2" t="n">
        <v>278071.1420085274</v>
      </c>
      <c r="AE2" t="n">
        <v>380469.2041290476</v>
      </c>
      <c r="AF2" t="n">
        <v>4.367495200242815e-06</v>
      </c>
      <c r="AG2" t="n">
        <v>9.567901234567902</v>
      </c>
      <c r="AH2" t="n">
        <v>344157.7572788523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4.2519</v>
      </c>
      <c r="E3" t="n">
        <v>23.52</v>
      </c>
      <c r="F3" t="n">
        <v>19.82</v>
      </c>
      <c r="G3" t="n">
        <v>14.33</v>
      </c>
      <c r="H3" t="n">
        <v>0.35</v>
      </c>
      <c r="I3" t="n">
        <v>83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136.89</v>
      </c>
      <c r="Q3" t="n">
        <v>3683.52</v>
      </c>
      <c r="R3" t="n">
        <v>107.5</v>
      </c>
      <c r="S3" t="n">
        <v>30.45</v>
      </c>
      <c r="T3" t="n">
        <v>38338.7</v>
      </c>
      <c r="U3" t="n">
        <v>0.28</v>
      </c>
      <c r="V3" t="n">
        <v>0.87</v>
      </c>
      <c r="W3" t="n">
        <v>0.32</v>
      </c>
      <c r="X3" t="n">
        <v>2.47</v>
      </c>
      <c r="Y3" t="n">
        <v>0.5</v>
      </c>
      <c r="Z3" t="n">
        <v>10</v>
      </c>
      <c r="AA3" t="n">
        <v>252.283691208919</v>
      </c>
      <c r="AB3" t="n">
        <v>345.1856762828233</v>
      </c>
      <c r="AC3" t="n">
        <v>312.241639809633</v>
      </c>
      <c r="AD3" t="n">
        <v>252283.691208919</v>
      </c>
      <c r="AE3" t="n">
        <v>345185.6762828233</v>
      </c>
      <c r="AF3" t="n">
        <v>4.605350009154186e-06</v>
      </c>
      <c r="AG3" t="n">
        <v>9.074074074074074</v>
      </c>
      <c r="AH3" t="n">
        <v>312241.639809633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3.6302</v>
      </c>
      <c r="E2" t="n">
        <v>27.55</v>
      </c>
      <c r="F2" t="n">
        <v>21.66</v>
      </c>
      <c r="G2" t="n">
        <v>8.84</v>
      </c>
      <c r="H2" t="n">
        <v>0.14</v>
      </c>
      <c r="I2" t="n">
        <v>147</v>
      </c>
      <c r="J2" t="n">
        <v>124.63</v>
      </c>
      <c r="K2" t="n">
        <v>45</v>
      </c>
      <c r="L2" t="n">
        <v>1</v>
      </c>
      <c r="M2" t="n">
        <v>145</v>
      </c>
      <c r="N2" t="n">
        <v>18.64</v>
      </c>
      <c r="O2" t="n">
        <v>15605.44</v>
      </c>
      <c r="P2" t="n">
        <v>202.04</v>
      </c>
      <c r="Q2" t="n">
        <v>3683.95</v>
      </c>
      <c r="R2" t="n">
        <v>171.08</v>
      </c>
      <c r="S2" t="n">
        <v>30.45</v>
      </c>
      <c r="T2" t="n">
        <v>69811.22</v>
      </c>
      <c r="U2" t="n">
        <v>0.18</v>
      </c>
      <c r="V2" t="n">
        <v>0.8</v>
      </c>
      <c r="W2" t="n">
        <v>0.32</v>
      </c>
      <c r="X2" t="n">
        <v>4.3</v>
      </c>
      <c r="Y2" t="n">
        <v>0.5</v>
      </c>
      <c r="Z2" t="n">
        <v>10</v>
      </c>
      <c r="AA2" t="n">
        <v>360.7162684001884</v>
      </c>
      <c r="AB2" t="n">
        <v>493.5479121037696</v>
      </c>
      <c r="AC2" t="n">
        <v>446.4443920714302</v>
      </c>
      <c r="AD2" t="n">
        <v>360716.2684001884</v>
      </c>
      <c r="AE2" t="n">
        <v>493547.9121037696</v>
      </c>
      <c r="AF2" t="n">
        <v>3.670569481173246e-06</v>
      </c>
      <c r="AG2" t="n">
        <v>10.62885802469136</v>
      </c>
      <c r="AH2" t="n">
        <v>446444.3920714302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4.3556</v>
      </c>
      <c r="E3" t="n">
        <v>22.96</v>
      </c>
      <c r="F3" t="n">
        <v>19.22</v>
      </c>
      <c r="G3" t="n">
        <v>18.3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150.85</v>
      </c>
      <c r="Q3" t="n">
        <v>3683.44</v>
      </c>
      <c r="R3" t="n">
        <v>88.56999999999999</v>
      </c>
      <c r="S3" t="n">
        <v>30.45</v>
      </c>
      <c r="T3" t="n">
        <v>28974.92</v>
      </c>
      <c r="U3" t="n">
        <v>0.34</v>
      </c>
      <c r="V3" t="n">
        <v>0.9</v>
      </c>
      <c r="W3" t="n">
        <v>0.26</v>
      </c>
      <c r="X3" t="n">
        <v>1.86</v>
      </c>
      <c r="Y3" t="n">
        <v>0.5</v>
      </c>
      <c r="Z3" t="n">
        <v>10</v>
      </c>
      <c r="AA3" t="n">
        <v>265.2839417843177</v>
      </c>
      <c r="AB3" t="n">
        <v>362.9731926508244</v>
      </c>
      <c r="AC3" t="n">
        <v>328.3315405803044</v>
      </c>
      <c r="AD3" t="n">
        <v>265283.9417843177</v>
      </c>
      <c r="AE3" t="n">
        <v>362973.1926508244</v>
      </c>
      <c r="AF3" t="n">
        <v>4.404036260315738e-06</v>
      </c>
      <c r="AG3" t="n">
        <v>8.858024691358025</v>
      </c>
      <c r="AH3" t="n">
        <v>328331.5405803044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2024-09-25T21:08:45Z</dcterms:created>
  <dcterms:modified xmlns:dcterms="http://purl.org/dc/terms/" xmlns:xsi="http://www.w3.org/2001/XMLSchema-instance" xsi:type="dcterms:W3CDTF">2024-09-25T21:08:45Z</dcterms:modified>
</cp:coreProperties>
</file>