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xVal>
          <yVal>
            <numRef>
              <f>gráficos!$B$7:$B$40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16.6197</v>
      </c>
      <c r="E2" t="n">
        <v>6.02</v>
      </c>
      <c r="F2" t="n">
        <v>2.53</v>
      </c>
      <c r="G2" t="n">
        <v>6.07</v>
      </c>
      <c r="H2" t="n">
        <v>0.09</v>
      </c>
      <c r="I2" t="n">
        <v>25</v>
      </c>
      <c r="J2" t="n">
        <v>194.77</v>
      </c>
      <c r="K2" t="n">
        <v>54.38</v>
      </c>
      <c r="L2" t="n">
        <v>1</v>
      </c>
      <c r="M2" t="n">
        <v>23</v>
      </c>
      <c r="N2" t="n">
        <v>39.4</v>
      </c>
      <c r="O2" t="n">
        <v>24256.19</v>
      </c>
      <c r="P2" t="n">
        <v>32.77</v>
      </c>
      <c r="Q2" t="n">
        <v>610.7</v>
      </c>
      <c r="R2" t="n">
        <v>28.94</v>
      </c>
      <c r="S2" t="n">
        <v>13.88</v>
      </c>
      <c r="T2" t="n">
        <v>7548.49</v>
      </c>
      <c r="U2" t="n">
        <v>0.48</v>
      </c>
      <c r="V2" t="n">
        <v>0.8</v>
      </c>
      <c r="W2" t="n">
        <v>0.09</v>
      </c>
      <c r="X2" t="n">
        <v>0.48</v>
      </c>
      <c r="Y2" t="n">
        <v>2</v>
      </c>
      <c r="Z2" t="n">
        <v>10</v>
      </c>
      <c r="AA2" t="n">
        <v>100.1571310441243</v>
      </c>
      <c r="AB2" t="n">
        <v>137.0394053152844</v>
      </c>
      <c r="AC2" t="n">
        <v>123.9605568080437</v>
      </c>
      <c r="AD2" t="n">
        <v>100157.1310441243</v>
      </c>
      <c r="AE2" t="n">
        <v>137039.4053152844</v>
      </c>
      <c r="AF2" t="n">
        <v>6.558129975072647e-06</v>
      </c>
      <c r="AG2" t="n">
        <v>5.225694444444445</v>
      </c>
      <c r="AH2" t="n">
        <v>123960.5568080437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19.5982</v>
      </c>
      <c r="E3" t="n">
        <v>5.1</v>
      </c>
      <c r="F3" t="n">
        <v>2.2</v>
      </c>
      <c r="G3" t="n">
        <v>13.18</v>
      </c>
      <c r="H3" t="n">
        <v>0.18</v>
      </c>
      <c r="I3" t="n">
        <v>10</v>
      </c>
      <c r="J3" t="n">
        <v>196.32</v>
      </c>
      <c r="K3" t="n">
        <v>54.38</v>
      </c>
      <c r="L3" t="n">
        <v>2</v>
      </c>
      <c r="M3" t="n">
        <v>8</v>
      </c>
      <c r="N3" t="n">
        <v>39.95</v>
      </c>
      <c r="O3" t="n">
        <v>24447.22</v>
      </c>
      <c r="P3" t="n">
        <v>24.91</v>
      </c>
      <c r="Q3" t="n">
        <v>610.51</v>
      </c>
      <c r="R3" t="n">
        <v>18.49</v>
      </c>
      <c r="S3" t="n">
        <v>13.88</v>
      </c>
      <c r="T3" t="n">
        <v>2399.3</v>
      </c>
      <c r="U3" t="n">
        <v>0.75</v>
      </c>
      <c r="V3" t="n">
        <v>0.92</v>
      </c>
      <c r="W3" t="n">
        <v>0.07000000000000001</v>
      </c>
      <c r="X3" t="n">
        <v>0.15</v>
      </c>
      <c r="Y3" t="n">
        <v>2</v>
      </c>
      <c r="Z3" t="n">
        <v>10</v>
      </c>
      <c r="AA3" t="n">
        <v>84.67231396521997</v>
      </c>
      <c r="AB3" t="n">
        <v>115.8523954460224</v>
      </c>
      <c r="AC3" t="n">
        <v>104.7956054245422</v>
      </c>
      <c r="AD3" t="n">
        <v>84672.31396521998</v>
      </c>
      <c r="AE3" t="n">
        <v>115852.3954460224</v>
      </c>
      <c r="AF3" t="n">
        <v>7.73344542184689e-06</v>
      </c>
      <c r="AG3" t="n">
        <v>4.427083333333333</v>
      </c>
      <c r="AH3" t="n">
        <v>104795.6054245422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19.8796</v>
      </c>
      <c r="E4" t="n">
        <v>5.03</v>
      </c>
      <c r="F4" t="n">
        <v>2.2</v>
      </c>
      <c r="G4" t="n">
        <v>16.52</v>
      </c>
      <c r="H4" t="n">
        <v>0.27</v>
      </c>
      <c r="I4" t="n">
        <v>8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22.81</v>
      </c>
      <c r="Q4" t="n">
        <v>610.47</v>
      </c>
      <c r="R4" t="n">
        <v>18.58</v>
      </c>
      <c r="S4" t="n">
        <v>13.88</v>
      </c>
      <c r="T4" t="n">
        <v>2456.47</v>
      </c>
      <c r="U4" t="n">
        <v>0.75</v>
      </c>
      <c r="V4" t="n">
        <v>0.91</v>
      </c>
      <c r="W4" t="n">
        <v>0.08</v>
      </c>
      <c r="X4" t="n">
        <v>0.15</v>
      </c>
      <c r="Y4" t="n">
        <v>2</v>
      </c>
      <c r="Z4" t="n">
        <v>10</v>
      </c>
      <c r="AA4" t="n">
        <v>83.95634635068726</v>
      </c>
      <c r="AB4" t="n">
        <v>114.8727769695573</v>
      </c>
      <c r="AC4" t="n">
        <v>103.9094803605675</v>
      </c>
      <c r="AD4" t="n">
        <v>83956.34635068725</v>
      </c>
      <c r="AE4" t="n">
        <v>114872.7769695573</v>
      </c>
      <c r="AF4" t="n">
        <v>7.844485800132025e-06</v>
      </c>
      <c r="AG4" t="n">
        <v>4.366319444444445</v>
      </c>
      <c r="AH4" t="n">
        <v>103909.4803605675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21.5182</v>
      </c>
      <c r="E2" t="n">
        <v>4.65</v>
      </c>
      <c r="F2" t="n">
        <v>2.39</v>
      </c>
      <c r="G2" t="n">
        <v>8.42</v>
      </c>
      <c r="H2" t="n">
        <v>0.2</v>
      </c>
      <c r="I2" t="n">
        <v>17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15.58</v>
      </c>
      <c r="Q2" t="n">
        <v>611.13</v>
      </c>
      <c r="R2" t="n">
        <v>23.99</v>
      </c>
      <c r="S2" t="n">
        <v>13.88</v>
      </c>
      <c r="T2" t="n">
        <v>5115.21</v>
      </c>
      <c r="U2" t="n">
        <v>0.58</v>
      </c>
      <c r="V2" t="n">
        <v>0.84</v>
      </c>
      <c r="W2" t="n">
        <v>0.1</v>
      </c>
      <c r="X2" t="n">
        <v>0.34</v>
      </c>
      <c r="Y2" t="n">
        <v>2</v>
      </c>
      <c r="Z2" t="n">
        <v>10</v>
      </c>
      <c r="AA2" t="n">
        <v>72.59114800572351</v>
      </c>
      <c r="AB2" t="n">
        <v>99.32241119682153</v>
      </c>
      <c r="AC2" t="n">
        <v>89.84321967210126</v>
      </c>
      <c r="AD2" t="n">
        <v>72591.14800572352</v>
      </c>
      <c r="AE2" t="n">
        <v>99322.41119682153</v>
      </c>
      <c r="AF2" t="n">
        <v>1.064450460779288e-05</v>
      </c>
      <c r="AG2" t="n">
        <v>4.036458333333333</v>
      </c>
      <c r="AH2" t="n">
        <v>89843.21967210126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21.3043</v>
      </c>
      <c r="E2" t="n">
        <v>4.69</v>
      </c>
      <c r="F2" t="n">
        <v>2.51</v>
      </c>
      <c r="G2" t="n">
        <v>6.84</v>
      </c>
      <c r="H2" t="n">
        <v>0.24</v>
      </c>
      <c r="I2" t="n">
        <v>22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14.39</v>
      </c>
      <c r="Q2" t="n">
        <v>610.4</v>
      </c>
      <c r="R2" t="n">
        <v>27.49</v>
      </c>
      <c r="S2" t="n">
        <v>13.88</v>
      </c>
      <c r="T2" t="n">
        <v>6841.07</v>
      </c>
      <c r="U2" t="n">
        <v>0.51</v>
      </c>
      <c r="V2" t="n">
        <v>0.8</v>
      </c>
      <c r="W2" t="n">
        <v>0.12</v>
      </c>
      <c r="X2" t="n">
        <v>0.46</v>
      </c>
      <c r="Y2" t="n">
        <v>2</v>
      </c>
      <c r="Z2" t="n">
        <v>10</v>
      </c>
      <c r="AA2" t="n">
        <v>70.21674327587732</v>
      </c>
      <c r="AB2" t="n">
        <v>96.0736458941039</v>
      </c>
      <c r="AC2" t="n">
        <v>86.90451197020323</v>
      </c>
      <c r="AD2" t="n">
        <v>70216.74327587732</v>
      </c>
      <c r="AE2" t="n">
        <v>96073.6458941039</v>
      </c>
      <c r="AF2" t="n">
        <v>1.123694796588841e-05</v>
      </c>
      <c r="AG2" t="n">
        <v>4.071180555555555</v>
      </c>
      <c r="AH2" t="n">
        <v>86904.51197020322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19.6153</v>
      </c>
      <c r="E2" t="n">
        <v>5.1</v>
      </c>
      <c r="F2" t="n">
        <v>2.93</v>
      </c>
      <c r="G2" t="n">
        <v>4.19</v>
      </c>
      <c r="H2" t="n">
        <v>0.43</v>
      </c>
      <c r="I2" t="n">
        <v>42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11.57</v>
      </c>
      <c r="Q2" t="n">
        <v>611.5700000000001</v>
      </c>
      <c r="R2" t="n">
        <v>39.87</v>
      </c>
      <c r="S2" t="n">
        <v>13.88</v>
      </c>
      <c r="T2" t="n">
        <v>12928.46</v>
      </c>
      <c r="U2" t="n">
        <v>0.35</v>
      </c>
      <c r="V2" t="n">
        <v>0.6899999999999999</v>
      </c>
      <c r="W2" t="n">
        <v>0.17</v>
      </c>
      <c r="X2" t="n">
        <v>0.88</v>
      </c>
      <c r="Y2" t="n">
        <v>2</v>
      </c>
      <c r="Z2" t="n">
        <v>10</v>
      </c>
      <c r="AA2" t="n">
        <v>65.7160308551985</v>
      </c>
      <c r="AB2" t="n">
        <v>89.91557260271571</v>
      </c>
      <c r="AC2" t="n">
        <v>81.33415655083301</v>
      </c>
      <c r="AD2" t="n">
        <v>65716.03085519849</v>
      </c>
      <c r="AE2" t="n">
        <v>89915.57260271571</v>
      </c>
      <c r="AF2" t="n">
        <v>1.191040255332949e-05</v>
      </c>
      <c r="AG2" t="n">
        <v>4.427083333333333</v>
      </c>
      <c r="AH2" t="n">
        <v>81334.15655083301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19.4384</v>
      </c>
      <c r="E2" t="n">
        <v>5.14</v>
      </c>
      <c r="F2" t="n">
        <v>2.4</v>
      </c>
      <c r="G2" t="n">
        <v>7.99</v>
      </c>
      <c r="H2" t="n">
        <v>0.12</v>
      </c>
      <c r="I2" t="n">
        <v>18</v>
      </c>
      <c r="J2" t="n">
        <v>141.81</v>
      </c>
      <c r="K2" t="n">
        <v>47.83</v>
      </c>
      <c r="L2" t="n">
        <v>1</v>
      </c>
      <c r="M2" t="n">
        <v>16</v>
      </c>
      <c r="N2" t="n">
        <v>22.98</v>
      </c>
      <c r="O2" t="n">
        <v>17723.39</v>
      </c>
      <c r="P2" t="n">
        <v>23.61</v>
      </c>
      <c r="Q2" t="n">
        <v>610.77</v>
      </c>
      <c r="R2" t="n">
        <v>25.21</v>
      </c>
      <c r="S2" t="n">
        <v>13.88</v>
      </c>
      <c r="T2" t="n">
        <v>5721.94</v>
      </c>
      <c r="U2" t="n">
        <v>0.55</v>
      </c>
      <c r="V2" t="n">
        <v>0.84</v>
      </c>
      <c r="W2" t="n">
        <v>0.07000000000000001</v>
      </c>
      <c r="X2" t="n">
        <v>0.35</v>
      </c>
      <c r="Y2" t="n">
        <v>2</v>
      </c>
      <c r="Z2" t="n">
        <v>10</v>
      </c>
      <c r="AA2" t="n">
        <v>80.690467247622</v>
      </c>
      <c r="AB2" t="n">
        <v>110.4042571003283</v>
      </c>
      <c r="AC2" t="n">
        <v>99.86742975604926</v>
      </c>
      <c r="AD2" t="n">
        <v>80690.467247622</v>
      </c>
      <c r="AE2" t="n">
        <v>110404.2571003283</v>
      </c>
      <c r="AF2" t="n">
        <v>8.408058284775028e-06</v>
      </c>
      <c r="AG2" t="n">
        <v>4.461805555555555</v>
      </c>
      <c r="AH2" t="n">
        <v>99867.42975604926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21.0822</v>
      </c>
      <c r="E3" t="n">
        <v>4.74</v>
      </c>
      <c r="F3" t="n">
        <v>2.23</v>
      </c>
      <c r="G3" t="n">
        <v>13.36</v>
      </c>
      <c r="H3" t="n">
        <v>0.25</v>
      </c>
      <c r="I3" t="n">
        <v>10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19.01</v>
      </c>
      <c r="Q3" t="n">
        <v>610.45</v>
      </c>
      <c r="R3" t="n">
        <v>19</v>
      </c>
      <c r="S3" t="n">
        <v>13.88</v>
      </c>
      <c r="T3" t="n">
        <v>2656.6</v>
      </c>
      <c r="U3" t="n">
        <v>0.73</v>
      </c>
      <c r="V3" t="n">
        <v>0.9</v>
      </c>
      <c r="W3" t="n">
        <v>0.08</v>
      </c>
      <c r="X3" t="n">
        <v>0.18</v>
      </c>
      <c r="Y3" t="n">
        <v>2</v>
      </c>
      <c r="Z3" t="n">
        <v>10</v>
      </c>
      <c r="AA3" t="n">
        <v>78.57127680366362</v>
      </c>
      <c r="AB3" t="n">
        <v>107.5046872428218</v>
      </c>
      <c r="AC3" t="n">
        <v>97.24459077617045</v>
      </c>
      <c r="AD3" t="n">
        <v>78571.27680366363</v>
      </c>
      <c r="AE3" t="n">
        <v>107504.6872428218</v>
      </c>
      <c r="AF3" t="n">
        <v>9.119082145201459e-06</v>
      </c>
      <c r="AG3" t="n">
        <v>4.114583333333333</v>
      </c>
      <c r="AH3" t="n">
        <v>97244.59077617046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17.693</v>
      </c>
      <c r="E2" t="n">
        <v>5.65</v>
      </c>
      <c r="F2" t="n">
        <v>2.45</v>
      </c>
      <c r="G2" t="n">
        <v>6.68</v>
      </c>
      <c r="H2" t="n">
        <v>0.1</v>
      </c>
      <c r="I2" t="n">
        <v>22</v>
      </c>
      <c r="J2" t="n">
        <v>176.73</v>
      </c>
      <c r="K2" t="n">
        <v>52.44</v>
      </c>
      <c r="L2" t="n">
        <v>1</v>
      </c>
      <c r="M2" t="n">
        <v>20</v>
      </c>
      <c r="N2" t="n">
        <v>33.29</v>
      </c>
      <c r="O2" t="n">
        <v>22031.19</v>
      </c>
      <c r="P2" t="n">
        <v>29.31</v>
      </c>
      <c r="Q2" t="n">
        <v>610.66</v>
      </c>
      <c r="R2" t="n">
        <v>26.31</v>
      </c>
      <c r="S2" t="n">
        <v>13.88</v>
      </c>
      <c r="T2" t="n">
        <v>6247.55</v>
      </c>
      <c r="U2" t="n">
        <v>0.53</v>
      </c>
      <c r="V2" t="n">
        <v>0.82</v>
      </c>
      <c r="W2" t="n">
        <v>0.09</v>
      </c>
      <c r="X2" t="n">
        <v>0.4</v>
      </c>
      <c r="Y2" t="n">
        <v>2</v>
      </c>
      <c r="Z2" t="n">
        <v>10</v>
      </c>
      <c r="AA2" t="n">
        <v>96.48826571832853</v>
      </c>
      <c r="AB2" t="n">
        <v>132.0195019176184</v>
      </c>
      <c r="AC2" t="n">
        <v>119.4197459451707</v>
      </c>
      <c r="AD2" t="n">
        <v>96488.26571832853</v>
      </c>
      <c r="AE2" t="n">
        <v>132019.5019176184</v>
      </c>
      <c r="AF2" t="n">
        <v>7.177176142683446e-06</v>
      </c>
      <c r="AG2" t="n">
        <v>4.904513888888889</v>
      </c>
      <c r="AH2" t="n">
        <v>119419.7459451707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19.8052</v>
      </c>
      <c r="E3" t="n">
        <v>5.05</v>
      </c>
      <c r="F3" t="n">
        <v>2.27</v>
      </c>
      <c r="G3" t="n">
        <v>13.64</v>
      </c>
      <c r="H3" t="n">
        <v>0.2</v>
      </c>
      <c r="I3" t="n">
        <v>10</v>
      </c>
      <c r="J3" t="n">
        <v>178.21</v>
      </c>
      <c r="K3" t="n">
        <v>52.44</v>
      </c>
      <c r="L3" t="n">
        <v>2</v>
      </c>
      <c r="M3" t="n">
        <v>8</v>
      </c>
      <c r="N3" t="n">
        <v>33.77</v>
      </c>
      <c r="O3" t="n">
        <v>22213.89</v>
      </c>
      <c r="P3" t="n">
        <v>23.52</v>
      </c>
      <c r="Q3" t="n">
        <v>610.3099999999999</v>
      </c>
      <c r="R3" t="n">
        <v>21.36</v>
      </c>
      <c r="S3" t="n">
        <v>13.88</v>
      </c>
      <c r="T3" t="n">
        <v>3833.53</v>
      </c>
      <c r="U3" t="n">
        <v>0.65</v>
      </c>
      <c r="V3" t="n">
        <v>0.89</v>
      </c>
      <c r="W3" t="n">
        <v>0.07000000000000001</v>
      </c>
      <c r="X3" t="n">
        <v>0.22</v>
      </c>
      <c r="Y3" t="n">
        <v>2</v>
      </c>
      <c r="Z3" t="n">
        <v>10</v>
      </c>
      <c r="AA3" t="n">
        <v>83.05659266025413</v>
      </c>
      <c r="AB3" t="n">
        <v>113.6416942759759</v>
      </c>
      <c r="AC3" t="n">
        <v>102.7958904714257</v>
      </c>
      <c r="AD3" t="n">
        <v>83056.59266025413</v>
      </c>
      <c r="AE3" t="n">
        <v>113641.6942759759</v>
      </c>
      <c r="AF3" t="n">
        <v>8.033991349181835e-06</v>
      </c>
      <c r="AG3" t="n">
        <v>4.383680555555555</v>
      </c>
      <c r="AH3" t="n">
        <v>102795.8904714258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20.3954</v>
      </c>
      <c r="E4" t="n">
        <v>4.9</v>
      </c>
      <c r="F4" t="n">
        <v>2.2</v>
      </c>
      <c r="G4" t="n">
        <v>16.49</v>
      </c>
      <c r="H4" t="n">
        <v>0.3</v>
      </c>
      <c r="I4" t="n">
        <v>8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21.54</v>
      </c>
      <c r="Q4" t="n">
        <v>610.47</v>
      </c>
      <c r="R4" t="n">
        <v>18.35</v>
      </c>
      <c r="S4" t="n">
        <v>13.88</v>
      </c>
      <c r="T4" t="n">
        <v>2338.5</v>
      </c>
      <c r="U4" t="n">
        <v>0.76</v>
      </c>
      <c r="V4" t="n">
        <v>0.92</v>
      </c>
      <c r="W4" t="n">
        <v>0.08</v>
      </c>
      <c r="X4" t="n">
        <v>0.15</v>
      </c>
      <c r="Y4" t="n">
        <v>2</v>
      </c>
      <c r="Z4" t="n">
        <v>10</v>
      </c>
      <c r="AA4" t="n">
        <v>82.16545653215738</v>
      </c>
      <c r="AB4" t="n">
        <v>112.4224025113633</v>
      </c>
      <c r="AC4" t="n">
        <v>101.6929662015406</v>
      </c>
      <c r="AD4" t="n">
        <v>82165.45653215738</v>
      </c>
      <c r="AE4" t="n">
        <v>112422.4025113633</v>
      </c>
      <c r="AF4" t="n">
        <v>8.2734063358665e-06</v>
      </c>
      <c r="AG4" t="n">
        <v>4.253472222222222</v>
      </c>
      <c r="AH4" t="n">
        <v>101692.9662015406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17.5481</v>
      </c>
      <c r="E2" t="n">
        <v>5.7</v>
      </c>
      <c r="F2" t="n">
        <v>3.36</v>
      </c>
      <c r="G2" t="n">
        <v>3.25</v>
      </c>
      <c r="H2" t="n">
        <v>0.64</v>
      </c>
      <c r="I2" t="n">
        <v>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9.789999999999999</v>
      </c>
      <c r="Q2" t="n">
        <v>611.83</v>
      </c>
      <c r="R2" t="n">
        <v>52.37</v>
      </c>
      <c r="S2" t="n">
        <v>13.88</v>
      </c>
      <c r="T2" t="n">
        <v>19082.2</v>
      </c>
      <c r="U2" t="n">
        <v>0.27</v>
      </c>
      <c r="V2" t="n">
        <v>0.6</v>
      </c>
      <c r="W2" t="n">
        <v>0.23</v>
      </c>
      <c r="X2" t="n">
        <v>1.31</v>
      </c>
      <c r="Y2" t="n">
        <v>2</v>
      </c>
      <c r="Z2" t="n">
        <v>10</v>
      </c>
      <c r="AA2" t="n">
        <v>71.99809169546116</v>
      </c>
      <c r="AB2" t="n">
        <v>98.51096538932315</v>
      </c>
      <c r="AC2" t="n">
        <v>89.1092171135989</v>
      </c>
      <c r="AD2" t="n">
        <v>71998.09169546116</v>
      </c>
      <c r="AE2" t="n">
        <v>98510.96538932314</v>
      </c>
      <c r="AF2" t="n">
        <v>1.146603473570059e-05</v>
      </c>
      <c r="AG2" t="n">
        <v>4.947916666666667</v>
      </c>
      <c r="AH2" t="n">
        <v>89109.2171135989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21.5582</v>
      </c>
      <c r="E2" t="n">
        <v>4.64</v>
      </c>
      <c r="F2" t="n">
        <v>2.34</v>
      </c>
      <c r="G2" t="n">
        <v>9.369999999999999</v>
      </c>
      <c r="H2" t="n">
        <v>0.18</v>
      </c>
      <c r="I2" t="n">
        <v>15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16.23</v>
      </c>
      <c r="Q2" t="n">
        <v>611.01</v>
      </c>
      <c r="R2" t="n">
        <v>22.53</v>
      </c>
      <c r="S2" t="n">
        <v>13.88</v>
      </c>
      <c r="T2" t="n">
        <v>4392.74</v>
      </c>
      <c r="U2" t="n">
        <v>0.62</v>
      </c>
      <c r="V2" t="n">
        <v>0.86</v>
      </c>
      <c r="W2" t="n">
        <v>0.1</v>
      </c>
      <c r="X2" t="n">
        <v>0.29</v>
      </c>
      <c r="Y2" t="n">
        <v>2</v>
      </c>
      <c r="Z2" t="n">
        <v>10</v>
      </c>
      <c r="AA2" t="n">
        <v>73.68534546485145</v>
      </c>
      <c r="AB2" t="n">
        <v>100.8195404329846</v>
      </c>
      <c r="AC2" t="n">
        <v>91.1974649951995</v>
      </c>
      <c r="AD2" t="n">
        <v>73685.34546485145</v>
      </c>
      <c r="AE2" t="n">
        <v>100819.5404329846</v>
      </c>
      <c r="AF2" t="n">
        <v>1.03779023304455e-05</v>
      </c>
      <c r="AG2" t="n">
        <v>4.027777777777778</v>
      </c>
      <c r="AH2" t="n">
        <v>91197.46499519949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20.3666</v>
      </c>
      <c r="E2" t="n">
        <v>4.91</v>
      </c>
      <c r="F2" t="n">
        <v>2.37</v>
      </c>
      <c r="G2" t="n">
        <v>8.880000000000001</v>
      </c>
      <c r="H2" t="n">
        <v>0.14</v>
      </c>
      <c r="I2" t="n">
        <v>16</v>
      </c>
      <c r="J2" t="n">
        <v>124.63</v>
      </c>
      <c r="K2" t="n">
        <v>45</v>
      </c>
      <c r="L2" t="n">
        <v>1</v>
      </c>
      <c r="M2" t="n">
        <v>14</v>
      </c>
      <c r="N2" t="n">
        <v>18.64</v>
      </c>
      <c r="O2" t="n">
        <v>15605.44</v>
      </c>
      <c r="P2" t="n">
        <v>20.5</v>
      </c>
      <c r="Q2" t="n">
        <v>610.54</v>
      </c>
      <c r="R2" t="n">
        <v>24.17</v>
      </c>
      <c r="S2" t="n">
        <v>13.88</v>
      </c>
      <c r="T2" t="n">
        <v>5210.84</v>
      </c>
      <c r="U2" t="n">
        <v>0.57</v>
      </c>
      <c r="V2" t="n">
        <v>0.85</v>
      </c>
      <c r="W2" t="n">
        <v>0.08</v>
      </c>
      <c r="X2" t="n">
        <v>0.32</v>
      </c>
      <c r="Y2" t="n">
        <v>2</v>
      </c>
      <c r="Z2" t="n">
        <v>10</v>
      </c>
      <c r="AA2" t="n">
        <v>77.85074531652084</v>
      </c>
      <c r="AB2" t="n">
        <v>106.5188242745078</v>
      </c>
      <c r="AC2" t="n">
        <v>96.35281718588463</v>
      </c>
      <c r="AD2" t="n">
        <v>77850.74531652084</v>
      </c>
      <c r="AE2" t="n">
        <v>106518.8242745078</v>
      </c>
      <c r="AF2" t="n">
        <v>9.152482617457628e-06</v>
      </c>
      <c r="AG2" t="n">
        <v>4.262152777777778</v>
      </c>
      <c r="AH2" t="n">
        <v>96352.81718588463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21.1491</v>
      </c>
      <c r="E3" t="n">
        <v>4.73</v>
      </c>
      <c r="F3" t="n">
        <v>2.29</v>
      </c>
      <c r="G3" t="n">
        <v>11.45</v>
      </c>
      <c r="H3" t="n">
        <v>0.28</v>
      </c>
      <c r="I3" t="n">
        <v>12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18.22</v>
      </c>
      <c r="Q3" t="n">
        <v>610.75</v>
      </c>
      <c r="R3" t="n">
        <v>21.09</v>
      </c>
      <c r="S3" t="n">
        <v>13.88</v>
      </c>
      <c r="T3" t="n">
        <v>3688.12</v>
      </c>
      <c r="U3" t="n">
        <v>0.66</v>
      </c>
      <c r="V3" t="n">
        <v>0.88</v>
      </c>
      <c r="W3" t="n">
        <v>0.09</v>
      </c>
      <c r="X3" t="n">
        <v>0.24</v>
      </c>
      <c r="Y3" t="n">
        <v>2</v>
      </c>
      <c r="Z3" t="n">
        <v>10</v>
      </c>
      <c r="AA3" t="n">
        <v>76.88249408122169</v>
      </c>
      <c r="AB3" t="n">
        <v>105.1940202181425</v>
      </c>
      <c r="AC3" t="n">
        <v>95.15445056928418</v>
      </c>
      <c r="AD3" t="n">
        <v>76882.4940812217</v>
      </c>
      <c r="AE3" t="n">
        <v>105194.0202181425</v>
      </c>
      <c r="AF3" t="n">
        <v>9.504127842883602e-06</v>
      </c>
      <c r="AG3" t="n">
        <v>4.105902777777778</v>
      </c>
      <c r="AH3" t="n">
        <v>95154.45056928418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18.713</v>
      </c>
      <c r="E2" t="n">
        <v>5.34</v>
      </c>
      <c r="F2" t="n">
        <v>2.38</v>
      </c>
      <c r="G2" t="n">
        <v>7.12</v>
      </c>
      <c r="H2" t="n">
        <v>0.11</v>
      </c>
      <c r="I2" t="n">
        <v>20</v>
      </c>
      <c r="J2" t="n">
        <v>159.12</v>
      </c>
      <c r="K2" t="n">
        <v>50.28</v>
      </c>
      <c r="L2" t="n">
        <v>1</v>
      </c>
      <c r="M2" t="n">
        <v>18</v>
      </c>
      <c r="N2" t="n">
        <v>27.84</v>
      </c>
      <c r="O2" t="n">
        <v>19859.16</v>
      </c>
      <c r="P2" t="n">
        <v>25.91</v>
      </c>
      <c r="Q2" t="n">
        <v>610.6799999999999</v>
      </c>
      <c r="R2" t="n">
        <v>23.97</v>
      </c>
      <c r="S2" t="n">
        <v>13.88</v>
      </c>
      <c r="T2" t="n">
        <v>5089.6</v>
      </c>
      <c r="U2" t="n">
        <v>0.58</v>
      </c>
      <c r="V2" t="n">
        <v>0.85</v>
      </c>
      <c r="W2" t="n">
        <v>0.08</v>
      </c>
      <c r="X2" t="n">
        <v>0.33</v>
      </c>
      <c r="Y2" t="n">
        <v>2</v>
      </c>
      <c r="Z2" t="n">
        <v>10</v>
      </c>
      <c r="AA2" t="n">
        <v>93.22160819123457</v>
      </c>
      <c r="AB2" t="n">
        <v>127.5499169742917</v>
      </c>
      <c r="AC2" t="n">
        <v>115.3767319157318</v>
      </c>
      <c r="AD2" t="n">
        <v>93221.60819123457</v>
      </c>
      <c r="AE2" t="n">
        <v>127549.9169742917</v>
      </c>
      <c r="AF2" t="n">
        <v>7.825145784589227e-06</v>
      </c>
      <c r="AG2" t="n">
        <v>4.635416666666667</v>
      </c>
      <c r="AH2" t="n">
        <v>115376.7319157318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20.6992</v>
      </c>
      <c r="E3" t="n">
        <v>4.83</v>
      </c>
      <c r="F3" t="n">
        <v>2.22</v>
      </c>
      <c r="G3" t="n">
        <v>14.78</v>
      </c>
      <c r="H3" t="n">
        <v>0.22</v>
      </c>
      <c r="I3" t="n">
        <v>9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20.25</v>
      </c>
      <c r="Q3" t="n">
        <v>610.38</v>
      </c>
      <c r="R3" t="n">
        <v>19.02</v>
      </c>
      <c r="S3" t="n">
        <v>13.88</v>
      </c>
      <c r="T3" t="n">
        <v>2667.69</v>
      </c>
      <c r="U3" t="n">
        <v>0.73</v>
      </c>
      <c r="V3" t="n">
        <v>0.91</v>
      </c>
      <c r="W3" t="n">
        <v>0.08</v>
      </c>
      <c r="X3" t="n">
        <v>0.17</v>
      </c>
      <c r="Y3" t="n">
        <v>2</v>
      </c>
      <c r="Z3" t="n">
        <v>10</v>
      </c>
      <c r="AA3" t="n">
        <v>80.42487558234092</v>
      </c>
      <c r="AB3" t="n">
        <v>110.0408628668136</v>
      </c>
      <c r="AC3" t="n">
        <v>99.53871735815405</v>
      </c>
      <c r="AD3" t="n">
        <v>80424.87558234092</v>
      </c>
      <c r="AE3" t="n">
        <v>110040.8628668135</v>
      </c>
      <c r="AF3" t="n">
        <v>8.655707669768038e-06</v>
      </c>
      <c r="AG3" t="n">
        <v>4.192708333333333</v>
      </c>
      <c r="AH3" t="n">
        <v>99538.71735815404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21.5801</v>
      </c>
      <c r="E2" t="n">
        <v>4.63</v>
      </c>
      <c r="F2" t="n">
        <v>2.41</v>
      </c>
      <c r="G2" t="n">
        <v>7.63</v>
      </c>
      <c r="H2" t="n">
        <v>0.22</v>
      </c>
      <c r="I2" t="n">
        <v>19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14.91</v>
      </c>
      <c r="Q2" t="n">
        <v>610.62</v>
      </c>
      <c r="R2" t="n">
        <v>24.25</v>
      </c>
      <c r="S2" t="n">
        <v>13.88</v>
      </c>
      <c r="T2" t="n">
        <v>5232.68</v>
      </c>
      <c r="U2" t="n">
        <v>0.57</v>
      </c>
      <c r="V2" t="n">
        <v>0.83</v>
      </c>
      <c r="W2" t="n">
        <v>0.12</v>
      </c>
      <c r="X2" t="n">
        <v>0.37</v>
      </c>
      <c r="Y2" t="n">
        <v>2</v>
      </c>
      <c r="Z2" t="n">
        <v>10</v>
      </c>
      <c r="AA2" t="n">
        <v>71.35783712094251</v>
      </c>
      <c r="AB2" t="n">
        <v>97.63494083442885</v>
      </c>
      <c r="AC2" t="n">
        <v>88.31679911271526</v>
      </c>
      <c r="AD2" t="n">
        <v>71357.83712094251</v>
      </c>
      <c r="AE2" t="n">
        <v>97634.94083442885</v>
      </c>
      <c r="AF2" t="n">
        <v>1.10023388660953e-05</v>
      </c>
      <c r="AG2" t="n">
        <v>4.019097222222222</v>
      </c>
      <c r="AH2" t="n">
        <v>88316.79911271526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21.4247</v>
      </c>
      <c r="E2" t="n">
        <v>4.67</v>
      </c>
      <c r="F2" t="n">
        <v>2.32</v>
      </c>
      <c r="G2" t="n">
        <v>9.94</v>
      </c>
      <c r="H2" t="n">
        <v>0.16</v>
      </c>
      <c r="I2" t="n">
        <v>14</v>
      </c>
      <c r="J2" t="n">
        <v>107.41</v>
      </c>
      <c r="K2" t="n">
        <v>41.65</v>
      </c>
      <c r="L2" t="n">
        <v>1</v>
      </c>
      <c r="M2" t="n">
        <v>5</v>
      </c>
      <c r="N2" t="n">
        <v>14.77</v>
      </c>
      <c r="O2" t="n">
        <v>13481.73</v>
      </c>
      <c r="P2" t="n">
        <v>16.9</v>
      </c>
      <c r="Q2" t="n">
        <v>610.51</v>
      </c>
      <c r="R2" t="n">
        <v>22.24</v>
      </c>
      <c r="S2" t="n">
        <v>13.88</v>
      </c>
      <c r="T2" t="n">
        <v>4253.51</v>
      </c>
      <c r="U2" t="n">
        <v>0.62</v>
      </c>
      <c r="V2" t="n">
        <v>0.87</v>
      </c>
      <c r="W2" t="n">
        <v>0.09</v>
      </c>
      <c r="X2" t="n">
        <v>0.27</v>
      </c>
      <c r="Y2" t="n">
        <v>2</v>
      </c>
      <c r="Z2" t="n">
        <v>10</v>
      </c>
      <c r="AA2" t="n">
        <v>74.79729681994804</v>
      </c>
      <c r="AB2" t="n">
        <v>102.3409613328586</v>
      </c>
      <c r="AC2" t="n">
        <v>92.57368361971766</v>
      </c>
      <c r="AD2" t="n">
        <v>74797.29681994804</v>
      </c>
      <c r="AE2" t="n">
        <v>102340.9613328586</v>
      </c>
      <c r="AF2" t="n">
        <v>1.006082885456535e-05</v>
      </c>
      <c r="AG2" t="n">
        <v>4.053819444444445</v>
      </c>
      <c r="AH2" t="n">
        <v>92573.68361971766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21.4069</v>
      </c>
      <c r="E3" t="n">
        <v>4.67</v>
      </c>
      <c r="F3" t="n">
        <v>2.32</v>
      </c>
      <c r="G3" t="n">
        <v>9.960000000000001</v>
      </c>
      <c r="H3" t="n">
        <v>0.32</v>
      </c>
      <c r="I3" t="n">
        <v>14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17.03</v>
      </c>
      <c r="Q3" t="n">
        <v>610.54</v>
      </c>
      <c r="R3" t="n">
        <v>22.21</v>
      </c>
      <c r="S3" t="n">
        <v>13.88</v>
      </c>
      <c r="T3" t="n">
        <v>4239.95</v>
      </c>
      <c r="U3" t="n">
        <v>0.63</v>
      </c>
      <c r="V3" t="n">
        <v>0.87</v>
      </c>
      <c r="W3" t="n">
        <v>0.09</v>
      </c>
      <c r="X3" t="n">
        <v>0.28</v>
      </c>
      <c r="Y3" t="n">
        <v>2</v>
      </c>
      <c r="Z3" t="n">
        <v>10</v>
      </c>
      <c r="AA3" t="n">
        <v>74.83576464465486</v>
      </c>
      <c r="AB3" t="n">
        <v>102.3935947077031</v>
      </c>
      <c r="AC3" t="n">
        <v>92.62129373913842</v>
      </c>
      <c r="AD3" t="n">
        <v>74835.76464465486</v>
      </c>
      <c r="AE3" t="n">
        <v>102393.5947077031</v>
      </c>
      <c r="AF3" t="n">
        <v>1.005247014925739e-05</v>
      </c>
      <c r="AG3" t="n">
        <v>4.053819444444445</v>
      </c>
      <c r="AH3" t="n">
        <v>92621.29373913842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21.0637</v>
      </c>
      <c r="E2" t="n">
        <v>4.75</v>
      </c>
      <c r="F2" t="n">
        <v>2.59</v>
      </c>
      <c r="G2" t="n">
        <v>5.98</v>
      </c>
      <c r="H2" t="n">
        <v>0.28</v>
      </c>
      <c r="I2" t="n">
        <v>26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13.59</v>
      </c>
      <c r="Q2" t="n">
        <v>611.13</v>
      </c>
      <c r="R2" t="n">
        <v>29.99</v>
      </c>
      <c r="S2" t="n">
        <v>13.88</v>
      </c>
      <c r="T2" t="n">
        <v>8071.66</v>
      </c>
      <c r="U2" t="n">
        <v>0.46</v>
      </c>
      <c r="V2" t="n">
        <v>0.78</v>
      </c>
      <c r="W2" t="n">
        <v>0.13</v>
      </c>
      <c r="X2" t="n">
        <v>0.54</v>
      </c>
      <c r="Y2" t="n">
        <v>2</v>
      </c>
      <c r="Z2" t="n">
        <v>10</v>
      </c>
      <c r="AA2" t="n">
        <v>68.8430522329664</v>
      </c>
      <c r="AB2" t="n">
        <v>94.19410120622243</v>
      </c>
      <c r="AC2" t="n">
        <v>85.20434838937504</v>
      </c>
      <c r="AD2" t="n">
        <v>68843.05223296639</v>
      </c>
      <c r="AE2" t="n">
        <v>94194.10120622243</v>
      </c>
      <c r="AF2" t="n">
        <v>1.155106586629095e-05</v>
      </c>
      <c r="AG2" t="n">
        <v>4.123263888888889</v>
      </c>
      <c r="AH2" t="n">
        <v>85204.34838937504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18.2048</v>
      </c>
      <c r="E2" t="n">
        <v>5.49</v>
      </c>
      <c r="F2" t="n">
        <v>2.41</v>
      </c>
      <c r="G2" t="n">
        <v>6.88</v>
      </c>
      <c r="H2" t="n">
        <v>0.11</v>
      </c>
      <c r="I2" t="n">
        <v>21</v>
      </c>
      <c r="J2" t="n">
        <v>167.88</v>
      </c>
      <c r="K2" t="n">
        <v>51.39</v>
      </c>
      <c r="L2" t="n">
        <v>1</v>
      </c>
      <c r="M2" t="n">
        <v>19</v>
      </c>
      <c r="N2" t="n">
        <v>30.49</v>
      </c>
      <c r="O2" t="n">
        <v>20939.59</v>
      </c>
      <c r="P2" t="n">
        <v>27.57</v>
      </c>
      <c r="Q2" t="n">
        <v>610.71</v>
      </c>
      <c r="R2" t="n">
        <v>25.03</v>
      </c>
      <c r="S2" t="n">
        <v>13.88</v>
      </c>
      <c r="T2" t="n">
        <v>5614.17</v>
      </c>
      <c r="U2" t="n">
        <v>0.55</v>
      </c>
      <c r="V2" t="n">
        <v>0.84</v>
      </c>
      <c r="W2" t="n">
        <v>0.09</v>
      </c>
      <c r="X2" t="n">
        <v>0.36</v>
      </c>
      <c r="Y2" t="n">
        <v>2</v>
      </c>
      <c r="Z2" t="n">
        <v>10</v>
      </c>
      <c r="AA2" t="n">
        <v>94.8198293522144</v>
      </c>
      <c r="AB2" t="n">
        <v>129.7366736752846</v>
      </c>
      <c r="AC2" t="n">
        <v>117.354787626315</v>
      </c>
      <c r="AD2" t="n">
        <v>94819.82935221439</v>
      </c>
      <c r="AE2" t="n">
        <v>129736.6736752846</v>
      </c>
      <c r="AF2" t="n">
        <v>7.494980732834538e-06</v>
      </c>
      <c r="AG2" t="n">
        <v>4.765625</v>
      </c>
      <c r="AH2" t="n">
        <v>117354.787626315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20.3931</v>
      </c>
      <c r="E3" t="n">
        <v>4.9</v>
      </c>
      <c r="F3" t="n">
        <v>2.23</v>
      </c>
      <c r="G3" t="n">
        <v>14.84</v>
      </c>
      <c r="H3" t="n">
        <v>0.21</v>
      </c>
      <c r="I3" t="n">
        <v>9</v>
      </c>
      <c r="J3" t="n">
        <v>169.33</v>
      </c>
      <c r="K3" t="n">
        <v>51.39</v>
      </c>
      <c r="L3" t="n">
        <v>2</v>
      </c>
      <c r="M3" t="n">
        <v>5</v>
      </c>
      <c r="N3" t="n">
        <v>30.94</v>
      </c>
      <c r="O3" t="n">
        <v>21118.46</v>
      </c>
      <c r="P3" t="n">
        <v>21.37</v>
      </c>
      <c r="Q3" t="n">
        <v>610.4299999999999</v>
      </c>
      <c r="R3" t="n">
        <v>19.49</v>
      </c>
      <c r="S3" t="n">
        <v>13.88</v>
      </c>
      <c r="T3" t="n">
        <v>2906.76</v>
      </c>
      <c r="U3" t="n">
        <v>0.71</v>
      </c>
      <c r="V3" t="n">
        <v>0.9</v>
      </c>
      <c r="W3" t="n">
        <v>0.07000000000000001</v>
      </c>
      <c r="X3" t="n">
        <v>0.18</v>
      </c>
      <c r="Y3" t="n">
        <v>2</v>
      </c>
      <c r="Z3" t="n">
        <v>10</v>
      </c>
      <c r="AA3" t="n">
        <v>81.51905095134767</v>
      </c>
      <c r="AB3" t="n">
        <v>111.5379618782983</v>
      </c>
      <c r="AC3" t="n">
        <v>100.8929353411748</v>
      </c>
      <c r="AD3" t="n">
        <v>81519.05095134767</v>
      </c>
      <c r="AE3" t="n">
        <v>111537.9618782983</v>
      </c>
      <c r="AF3" t="n">
        <v>8.395911604783795e-06</v>
      </c>
      <c r="AG3" t="n">
        <v>4.253472222222222</v>
      </c>
      <c r="AH3" t="n">
        <v>100892.9353411748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20.3874</v>
      </c>
      <c r="E4" t="n">
        <v>4.9</v>
      </c>
      <c r="F4" t="n">
        <v>2.23</v>
      </c>
      <c r="G4" t="n">
        <v>14.85</v>
      </c>
      <c r="H4" t="n">
        <v>0.31</v>
      </c>
      <c r="I4" t="n">
        <v>9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21.15</v>
      </c>
      <c r="Q4" t="n">
        <v>610.49</v>
      </c>
      <c r="R4" t="n">
        <v>19.32</v>
      </c>
      <c r="S4" t="n">
        <v>13.88</v>
      </c>
      <c r="T4" t="n">
        <v>2820.46</v>
      </c>
      <c r="U4" t="n">
        <v>0.72</v>
      </c>
      <c r="V4" t="n">
        <v>0.9</v>
      </c>
      <c r="W4" t="n">
        <v>0.08</v>
      </c>
      <c r="X4" t="n">
        <v>0.18</v>
      </c>
      <c r="Y4" t="n">
        <v>2</v>
      </c>
      <c r="Z4" t="n">
        <v>10</v>
      </c>
      <c r="AA4" t="n">
        <v>81.4626995377064</v>
      </c>
      <c r="AB4" t="n">
        <v>111.4608593881055</v>
      </c>
      <c r="AC4" t="n">
        <v>100.8231914044319</v>
      </c>
      <c r="AD4" t="n">
        <v>81462.6995377064</v>
      </c>
      <c r="AE4" t="n">
        <v>111460.8593881055</v>
      </c>
      <c r="AF4" t="n">
        <v>8.393564894565767e-06</v>
      </c>
      <c r="AG4" t="n">
        <v>4.253472222222222</v>
      </c>
      <c r="AH4" t="n">
        <v>100823.1914044319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20.6044</v>
      </c>
      <c r="E2" t="n">
        <v>4.85</v>
      </c>
      <c r="F2" t="n">
        <v>2.71</v>
      </c>
      <c r="G2" t="n">
        <v>5.09</v>
      </c>
      <c r="H2" t="n">
        <v>0.34</v>
      </c>
      <c r="I2" t="n">
        <v>32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12.66</v>
      </c>
      <c r="Q2" t="n">
        <v>611.1799999999999</v>
      </c>
      <c r="R2" t="n">
        <v>33.44</v>
      </c>
      <c r="S2" t="n">
        <v>13.88</v>
      </c>
      <c r="T2" t="n">
        <v>9765</v>
      </c>
      <c r="U2" t="n">
        <v>0.42</v>
      </c>
      <c r="V2" t="n">
        <v>0.74</v>
      </c>
      <c r="W2" t="n">
        <v>0.15</v>
      </c>
      <c r="X2" t="n">
        <v>0.66</v>
      </c>
      <c r="Y2" t="n">
        <v>2</v>
      </c>
      <c r="Z2" t="n">
        <v>10</v>
      </c>
      <c r="AA2" t="n">
        <v>67.33663894164708</v>
      </c>
      <c r="AB2" t="n">
        <v>92.13296008277638</v>
      </c>
      <c r="AC2" t="n">
        <v>83.33991968192026</v>
      </c>
      <c r="AD2" t="n">
        <v>67336.63894164708</v>
      </c>
      <c r="AE2" t="n">
        <v>92132.96008277638</v>
      </c>
      <c r="AF2" t="n">
        <v>1.182881386499621e-05</v>
      </c>
      <c r="AG2" t="n">
        <v>4.210069444444445</v>
      </c>
      <c r="AH2" t="n">
        <v>83339.91968192026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19.3997</v>
      </c>
      <c r="E2" t="n">
        <v>5.15</v>
      </c>
      <c r="F2" t="n">
        <v>2.48</v>
      </c>
      <c r="G2" t="n">
        <v>8.279999999999999</v>
      </c>
      <c r="H2" t="n">
        <v>0.13</v>
      </c>
      <c r="I2" t="n">
        <v>18</v>
      </c>
      <c r="J2" t="n">
        <v>133.21</v>
      </c>
      <c r="K2" t="n">
        <v>46.47</v>
      </c>
      <c r="L2" t="n">
        <v>1</v>
      </c>
      <c r="M2" t="n">
        <v>16</v>
      </c>
      <c r="N2" t="n">
        <v>20.75</v>
      </c>
      <c r="O2" t="n">
        <v>16663.42</v>
      </c>
      <c r="P2" t="n">
        <v>23.3</v>
      </c>
      <c r="Q2" t="n">
        <v>610.47</v>
      </c>
      <c r="R2" t="n">
        <v>28.32</v>
      </c>
      <c r="S2" t="n">
        <v>13.88</v>
      </c>
      <c r="T2" t="n">
        <v>7273.59</v>
      </c>
      <c r="U2" t="n">
        <v>0.49</v>
      </c>
      <c r="V2" t="n">
        <v>0.8100000000000001</v>
      </c>
      <c r="W2" t="n">
        <v>0.07000000000000001</v>
      </c>
      <c r="X2" t="n">
        <v>0.44</v>
      </c>
      <c r="Y2" t="n">
        <v>2</v>
      </c>
      <c r="Z2" t="n">
        <v>10</v>
      </c>
      <c r="AA2" t="n">
        <v>79.95911925746435</v>
      </c>
      <c r="AB2" t="n">
        <v>109.4035945153989</v>
      </c>
      <c r="AC2" t="n">
        <v>98.96226900378645</v>
      </c>
      <c r="AD2" t="n">
        <v>79959.11925746435</v>
      </c>
      <c r="AE2" t="n">
        <v>109403.5945153989</v>
      </c>
      <c r="AF2" t="n">
        <v>8.547777275180249e-06</v>
      </c>
      <c r="AG2" t="n">
        <v>4.470486111111111</v>
      </c>
      <c r="AH2" t="n">
        <v>98962.26900378645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21.0526</v>
      </c>
      <c r="E3" t="n">
        <v>4.75</v>
      </c>
      <c r="F3" t="n">
        <v>2.27</v>
      </c>
      <c r="G3" t="n">
        <v>12.38</v>
      </c>
      <c r="H3" t="n">
        <v>0.26</v>
      </c>
      <c r="I3" t="n">
        <v>11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18.79</v>
      </c>
      <c r="Q3" t="n">
        <v>610.4400000000001</v>
      </c>
      <c r="R3" t="n">
        <v>20.63</v>
      </c>
      <c r="S3" t="n">
        <v>13.88</v>
      </c>
      <c r="T3" t="n">
        <v>3467.43</v>
      </c>
      <c r="U3" t="n">
        <v>0.67</v>
      </c>
      <c r="V3" t="n">
        <v>0.89</v>
      </c>
      <c r="W3" t="n">
        <v>0.08</v>
      </c>
      <c r="X3" t="n">
        <v>0.22</v>
      </c>
      <c r="Y3" t="n">
        <v>2</v>
      </c>
      <c r="Z3" t="n">
        <v>10</v>
      </c>
      <c r="AA3" t="n">
        <v>77.82296509231273</v>
      </c>
      <c r="AB3" t="n">
        <v>106.4808141461693</v>
      </c>
      <c r="AC3" t="n">
        <v>96.31843469084721</v>
      </c>
      <c r="AD3" t="n">
        <v>77822.96509231273</v>
      </c>
      <c r="AE3" t="n">
        <v>106480.8141461693</v>
      </c>
      <c r="AF3" t="n">
        <v>9.276067973394421e-06</v>
      </c>
      <c r="AG3" t="n">
        <v>4.123263888888889</v>
      </c>
      <c r="AH3" t="n">
        <v>96318.43469084721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19.153</v>
      </c>
      <c r="E2" t="n">
        <v>5.22</v>
      </c>
      <c r="F2" t="n">
        <v>2.36</v>
      </c>
      <c r="G2" t="n">
        <v>7.47</v>
      </c>
      <c r="H2" t="n">
        <v>0.12</v>
      </c>
      <c r="I2" t="n">
        <v>19</v>
      </c>
      <c r="J2" t="n">
        <v>150.44</v>
      </c>
      <c r="K2" t="n">
        <v>49.1</v>
      </c>
      <c r="L2" t="n">
        <v>1</v>
      </c>
      <c r="M2" t="n">
        <v>17</v>
      </c>
      <c r="N2" t="n">
        <v>25.34</v>
      </c>
      <c r="O2" t="n">
        <v>18787.76</v>
      </c>
      <c r="P2" t="n">
        <v>24.51</v>
      </c>
      <c r="Q2" t="n">
        <v>610.76</v>
      </c>
      <c r="R2" t="n">
        <v>23.91</v>
      </c>
      <c r="S2" t="n">
        <v>13.88</v>
      </c>
      <c r="T2" t="n">
        <v>5064.71</v>
      </c>
      <c r="U2" t="n">
        <v>0.58</v>
      </c>
      <c r="V2" t="n">
        <v>0.85</v>
      </c>
      <c r="W2" t="n">
        <v>0.08</v>
      </c>
      <c r="X2" t="n">
        <v>0.31</v>
      </c>
      <c r="Y2" t="n">
        <v>2</v>
      </c>
      <c r="Z2" t="n">
        <v>10</v>
      </c>
      <c r="AA2" t="n">
        <v>81.93502867751022</v>
      </c>
      <c r="AB2" t="n">
        <v>112.1071209548757</v>
      </c>
      <c r="AC2" t="n">
        <v>101.4077746743036</v>
      </c>
      <c r="AD2" t="n">
        <v>81935.02867751021</v>
      </c>
      <c r="AE2" t="n">
        <v>112107.1209548757</v>
      </c>
      <c r="AF2" t="n">
        <v>8.141805471587961e-06</v>
      </c>
      <c r="AG2" t="n">
        <v>4.53125</v>
      </c>
      <c r="AH2" t="n">
        <v>101407.7746743036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20.6897</v>
      </c>
      <c r="E3" t="n">
        <v>4.83</v>
      </c>
      <c r="F3" t="n">
        <v>2.25</v>
      </c>
      <c r="G3" t="n">
        <v>13.51</v>
      </c>
      <c r="H3" t="n">
        <v>0.23</v>
      </c>
      <c r="I3" t="n">
        <v>10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19.96</v>
      </c>
      <c r="Q3" t="n">
        <v>610.51</v>
      </c>
      <c r="R3" t="n">
        <v>20.2</v>
      </c>
      <c r="S3" t="n">
        <v>13.88</v>
      </c>
      <c r="T3" t="n">
        <v>3255.07</v>
      </c>
      <c r="U3" t="n">
        <v>0.6899999999999999</v>
      </c>
      <c r="V3" t="n">
        <v>0.89</v>
      </c>
      <c r="W3" t="n">
        <v>0.08</v>
      </c>
      <c r="X3" t="n">
        <v>0.2</v>
      </c>
      <c r="Y3" t="n">
        <v>2</v>
      </c>
      <c r="Z3" t="n">
        <v>10</v>
      </c>
      <c r="AA3" t="n">
        <v>79.7002323468524</v>
      </c>
      <c r="AB3" t="n">
        <v>109.0493740230154</v>
      </c>
      <c r="AC3" t="n">
        <v>98.64185481804432</v>
      </c>
      <c r="AD3" t="n">
        <v>79700.2323468524</v>
      </c>
      <c r="AE3" t="n">
        <v>109049.3740230154</v>
      </c>
      <c r="AF3" t="n">
        <v>8.795045823918627e-06</v>
      </c>
      <c r="AG3" t="n">
        <v>4.192708333333333</v>
      </c>
      <c r="AH3" t="n">
        <v>98641.85481804432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17.0479</v>
      </c>
      <c r="E2" t="n">
        <v>5.87</v>
      </c>
      <c r="F2" t="n">
        <v>2.5</v>
      </c>
      <c r="G2" t="n">
        <v>6.26</v>
      </c>
      <c r="H2" t="n">
        <v>0.1</v>
      </c>
      <c r="I2" t="n">
        <v>24</v>
      </c>
      <c r="J2" t="n">
        <v>185.69</v>
      </c>
      <c r="K2" t="n">
        <v>53.44</v>
      </c>
      <c r="L2" t="n">
        <v>1</v>
      </c>
      <c r="M2" t="n">
        <v>22</v>
      </c>
      <c r="N2" t="n">
        <v>36.26</v>
      </c>
      <c r="O2" t="n">
        <v>23136.14</v>
      </c>
      <c r="P2" t="n">
        <v>31.25</v>
      </c>
      <c r="Q2" t="n">
        <v>611.11</v>
      </c>
      <c r="R2" t="n">
        <v>28.06</v>
      </c>
      <c r="S2" t="n">
        <v>13.88</v>
      </c>
      <c r="T2" t="n">
        <v>7116.75</v>
      </c>
      <c r="U2" t="n">
        <v>0.49</v>
      </c>
      <c r="V2" t="n">
        <v>0.8</v>
      </c>
      <c r="W2" t="n">
        <v>0.09</v>
      </c>
      <c r="X2" t="n">
        <v>0.45</v>
      </c>
      <c r="Y2" t="n">
        <v>2</v>
      </c>
      <c r="Z2" t="n">
        <v>10</v>
      </c>
      <c r="AA2" t="n">
        <v>98.55255083083533</v>
      </c>
      <c r="AB2" t="n">
        <v>134.8439478783806</v>
      </c>
      <c r="AC2" t="n">
        <v>121.9746307475735</v>
      </c>
      <c r="AD2" t="n">
        <v>98552.55083083533</v>
      </c>
      <c r="AE2" t="n">
        <v>134843.9478783806</v>
      </c>
      <c r="AF2" t="n">
        <v>6.81851435824141e-06</v>
      </c>
      <c r="AG2" t="n">
        <v>5.095486111111111</v>
      </c>
      <c r="AH2" t="n">
        <v>121974.6307475735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19.778</v>
      </c>
      <c r="E3" t="n">
        <v>5.06</v>
      </c>
      <c r="F3" t="n">
        <v>2.22</v>
      </c>
      <c r="G3" t="n">
        <v>13.29</v>
      </c>
      <c r="H3" t="n">
        <v>0.19</v>
      </c>
      <c r="I3" t="n">
        <v>10</v>
      </c>
      <c r="J3" t="n">
        <v>187.21</v>
      </c>
      <c r="K3" t="n">
        <v>53.44</v>
      </c>
      <c r="L3" t="n">
        <v>2</v>
      </c>
      <c r="M3" t="n">
        <v>8</v>
      </c>
      <c r="N3" t="n">
        <v>36.77</v>
      </c>
      <c r="O3" t="n">
        <v>23322.88</v>
      </c>
      <c r="P3" t="n">
        <v>23.97</v>
      </c>
      <c r="Q3" t="n">
        <v>610.36</v>
      </c>
      <c r="R3" t="n">
        <v>19.33</v>
      </c>
      <c r="S3" t="n">
        <v>13.88</v>
      </c>
      <c r="T3" t="n">
        <v>2817.9</v>
      </c>
      <c r="U3" t="n">
        <v>0.72</v>
      </c>
      <c r="V3" t="n">
        <v>0.91</v>
      </c>
      <c r="W3" t="n">
        <v>0.07000000000000001</v>
      </c>
      <c r="X3" t="n">
        <v>0.17</v>
      </c>
      <c r="Y3" t="n">
        <v>2</v>
      </c>
      <c r="Z3" t="n">
        <v>10</v>
      </c>
      <c r="AA3" t="n">
        <v>83.7486491919515</v>
      </c>
      <c r="AB3" t="n">
        <v>114.5885965540232</v>
      </c>
      <c r="AC3" t="n">
        <v>103.6524217250422</v>
      </c>
      <c r="AD3" t="n">
        <v>83748.6491919515</v>
      </c>
      <c r="AE3" t="n">
        <v>114588.5965540232</v>
      </c>
      <c r="AF3" t="n">
        <v>7.910450963303317e-06</v>
      </c>
      <c r="AG3" t="n">
        <v>4.392361111111111</v>
      </c>
      <c r="AH3" t="n">
        <v>103652.4217250422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20.1602</v>
      </c>
      <c r="E4" t="n">
        <v>4.96</v>
      </c>
      <c r="F4" t="n">
        <v>2.19</v>
      </c>
      <c r="G4" t="n">
        <v>16.45</v>
      </c>
      <c r="H4" t="n">
        <v>0.28</v>
      </c>
      <c r="I4" t="n">
        <v>8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22.22</v>
      </c>
      <c r="Q4" t="n">
        <v>610.3099999999999</v>
      </c>
      <c r="R4" t="n">
        <v>18.31</v>
      </c>
      <c r="S4" t="n">
        <v>13.88</v>
      </c>
      <c r="T4" t="n">
        <v>2320.83</v>
      </c>
      <c r="U4" t="n">
        <v>0.76</v>
      </c>
      <c r="V4" t="n">
        <v>0.92</v>
      </c>
      <c r="W4" t="n">
        <v>0.07000000000000001</v>
      </c>
      <c r="X4" t="n">
        <v>0.15</v>
      </c>
      <c r="Y4" t="n">
        <v>2</v>
      </c>
      <c r="Z4" t="n">
        <v>10</v>
      </c>
      <c r="AA4" t="n">
        <v>83.05494926952559</v>
      </c>
      <c r="AB4" t="n">
        <v>113.6394457162799</v>
      </c>
      <c r="AC4" t="n">
        <v>102.7938565111112</v>
      </c>
      <c r="AD4" t="n">
        <v>83054.94926952559</v>
      </c>
      <c r="AE4" t="n">
        <v>113639.4457162799</v>
      </c>
      <c r="AF4" t="n">
        <v>8.063316488542195e-06</v>
      </c>
      <c r="AG4" t="n">
        <v>4.305555555555555</v>
      </c>
      <c r="AH4" t="n">
        <v>102793.8565111112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21.1069</v>
      </c>
      <c r="E2" t="n">
        <v>4.74</v>
      </c>
      <c r="F2" t="n">
        <v>2.32</v>
      </c>
      <c r="G2" t="n">
        <v>9.94</v>
      </c>
      <c r="H2" t="n">
        <v>0.15</v>
      </c>
      <c r="I2" t="n">
        <v>14</v>
      </c>
      <c r="J2" t="n">
        <v>116.05</v>
      </c>
      <c r="K2" t="n">
        <v>43.4</v>
      </c>
      <c r="L2" t="n">
        <v>1</v>
      </c>
      <c r="M2" t="n">
        <v>12</v>
      </c>
      <c r="N2" t="n">
        <v>16.65</v>
      </c>
      <c r="O2" t="n">
        <v>14546.17</v>
      </c>
      <c r="P2" t="n">
        <v>18.16</v>
      </c>
      <c r="Q2" t="n">
        <v>610.3099999999999</v>
      </c>
      <c r="R2" t="n">
        <v>22.46</v>
      </c>
      <c r="S2" t="n">
        <v>13.88</v>
      </c>
      <c r="T2" t="n">
        <v>4364.06</v>
      </c>
      <c r="U2" t="n">
        <v>0.62</v>
      </c>
      <c r="V2" t="n">
        <v>0.87</v>
      </c>
      <c r="W2" t="n">
        <v>0.08</v>
      </c>
      <c r="X2" t="n">
        <v>0.27</v>
      </c>
      <c r="Y2" t="n">
        <v>2</v>
      </c>
      <c r="Z2" t="n">
        <v>10</v>
      </c>
      <c r="AA2" t="n">
        <v>76.0894470877392</v>
      </c>
      <c r="AB2" t="n">
        <v>104.1089383348962</v>
      </c>
      <c r="AC2" t="n">
        <v>94.17292737805258</v>
      </c>
      <c r="AD2" t="n">
        <v>76089.4470877392</v>
      </c>
      <c r="AE2" t="n">
        <v>104108.9383348962</v>
      </c>
      <c r="AF2" t="n">
        <v>9.687905963200954e-06</v>
      </c>
      <c r="AG2" t="n">
        <v>4.114583333333333</v>
      </c>
      <c r="AH2" t="n">
        <v>94172.92737805258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21.2741</v>
      </c>
      <c r="E3" t="n">
        <v>4.7</v>
      </c>
      <c r="F3" t="n">
        <v>2.31</v>
      </c>
      <c r="G3" t="n">
        <v>10.64</v>
      </c>
      <c r="H3" t="n">
        <v>0.3</v>
      </c>
      <c r="I3" t="n">
        <v>13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17.62</v>
      </c>
      <c r="Q3" t="n">
        <v>610.37</v>
      </c>
      <c r="R3" t="n">
        <v>21.59</v>
      </c>
      <c r="S3" t="n">
        <v>13.88</v>
      </c>
      <c r="T3" t="n">
        <v>3932.58</v>
      </c>
      <c r="U3" t="n">
        <v>0.64</v>
      </c>
      <c r="V3" t="n">
        <v>0.87</v>
      </c>
      <c r="W3" t="n">
        <v>0.09</v>
      </c>
      <c r="X3" t="n">
        <v>0.26</v>
      </c>
      <c r="Y3" t="n">
        <v>2</v>
      </c>
      <c r="Z3" t="n">
        <v>10</v>
      </c>
      <c r="AA3" t="n">
        <v>75.88602679465858</v>
      </c>
      <c r="AB3" t="n">
        <v>103.8306097156334</v>
      </c>
      <c r="AC3" t="n">
        <v>93.92116205157554</v>
      </c>
      <c r="AD3" t="n">
        <v>75886.02679465858</v>
      </c>
      <c r="AE3" t="n">
        <v>103830.6097156334</v>
      </c>
      <c r="AF3" t="n">
        <v>9.764649486742884e-06</v>
      </c>
      <c r="AG3" t="n">
        <v>4.079861111111111</v>
      </c>
      <c r="AH3" t="n">
        <v>93921.16205157553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16.6197</v>
      </c>
      <c r="E2" t="n">
        <v>6.02</v>
      </c>
      <c r="F2" t="n">
        <v>2.53</v>
      </c>
      <c r="G2" t="n">
        <v>6.07</v>
      </c>
      <c r="H2" t="n">
        <v>0.09</v>
      </c>
      <c r="I2" t="n">
        <v>25</v>
      </c>
      <c r="J2" t="n">
        <v>194.77</v>
      </c>
      <c r="K2" t="n">
        <v>54.38</v>
      </c>
      <c r="L2" t="n">
        <v>1</v>
      </c>
      <c r="M2" t="n">
        <v>23</v>
      </c>
      <c r="N2" t="n">
        <v>39.4</v>
      </c>
      <c r="O2" t="n">
        <v>24256.19</v>
      </c>
      <c r="P2" t="n">
        <v>32.77</v>
      </c>
      <c r="Q2" t="n">
        <v>610.7</v>
      </c>
      <c r="R2" t="n">
        <v>28.94</v>
      </c>
      <c r="S2" t="n">
        <v>13.88</v>
      </c>
      <c r="T2" t="n">
        <v>7548.49</v>
      </c>
      <c r="U2" t="n">
        <v>0.48</v>
      </c>
      <c r="V2" t="n">
        <v>0.8</v>
      </c>
      <c r="W2" t="n">
        <v>0.09</v>
      </c>
      <c r="X2" t="n">
        <v>0.48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19.5982</v>
      </c>
      <c r="E3" t="n">
        <v>5.1</v>
      </c>
      <c r="F3" t="n">
        <v>2.2</v>
      </c>
      <c r="G3" t="n">
        <v>13.18</v>
      </c>
      <c r="H3" t="n">
        <v>0.18</v>
      </c>
      <c r="I3" t="n">
        <v>10</v>
      </c>
      <c r="J3" t="n">
        <v>196.32</v>
      </c>
      <c r="K3" t="n">
        <v>54.38</v>
      </c>
      <c r="L3" t="n">
        <v>2</v>
      </c>
      <c r="M3" t="n">
        <v>8</v>
      </c>
      <c r="N3" t="n">
        <v>39.95</v>
      </c>
      <c r="O3" t="n">
        <v>24447.22</v>
      </c>
      <c r="P3" t="n">
        <v>24.91</v>
      </c>
      <c r="Q3" t="n">
        <v>610.51</v>
      </c>
      <c r="R3" t="n">
        <v>18.49</v>
      </c>
      <c r="S3" t="n">
        <v>13.88</v>
      </c>
      <c r="T3" t="n">
        <v>2399.3</v>
      </c>
      <c r="U3" t="n">
        <v>0.75</v>
      </c>
      <c r="V3" t="n">
        <v>0.92</v>
      </c>
      <c r="W3" t="n">
        <v>0.07000000000000001</v>
      </c>
      <c r="X3" t="n">
        <v>0.15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19.8796</v>
      </c>
      <c r="E4" t="n">
        <v>5.03</v>
      </c>
      <c r="F4" t="n">
        <v>2.2</v>
      </c>
      <c r="G4" t="n">
        <v>16.52</v>
      </c>
      <c r="H4" t="n">
        <v>0.27</v>
      </c>
      <c r="I4" t="n">
        <v>8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22.81</v>
      </c>
      <c r="Q4" t="n">
        <v>610.47</v>
      </c>
      <c r="R4" t="n">
        <v>18.58</v>
      </c>
      <c r="S4" t="n">
        <v>13.88</v>
      </c>
      <c r="T4" t="n">
        <v>2456.47</v>
      </c>
      <c r="U4" t="n">
        <v>0.75</v>
      </c>
      <c r="V4" t="n">
        <v>0.91</v>
      </c>
      <c r="W4" t="n">
        <v>0.08</v>
      </c>
      <c r="X4" t="n">
        <v>0.15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21.5182</v>
      </c>
      <c r="E5" t="n">
        <v>4.65</v>
      </c>
      <c r="F5" t="n">
        <v>2.39</v>
      </c>
      <c r="G5" t="n">
        <v>8.42</v>
      </c>
      <c r="H5" t="n">
        <v>0.2</v>
      </c>
      <c r="I5" t="n">
        <v>17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15.58</v>
      </c>
      <c r="Q5" t="n">
        <v>611.13</v>
      </c>
      <c r="R5" t="n">
        <v>23.99</v>
      </c>
      <c r="S5" t="n">
        <v>13.88</v>
      </c>
      <c r="T5" t="n">
        <v>5115.21</v>
      </c>
      <c r="U5" t="n">
        <v>0.58</v>
      </c>
      <c r="V5" t="n">
        <v>0.84</v>
      </c>
      <c r="W5" t="n">
        <v>0.1</v>
      </c>
      <c r="X5" t="n">
        <v>0.34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21.3043</v>
      </c>
      <c r="E6" t="n">
        <v>4.69</v>
      </c>
      <c r="F6" t="n">
        <v>2.51</v>
      </c>
      <c r="G6" t="n">
        <v>6.84</v>
      </c>
      <c r="H6" t="n">
        <v>0.24</v>
      </c>
      <c r="I6" t="n">
        <v>22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14.39</v>
      </c>
      <c r="Q6" t="n">
        <v>610.4</v>
      </c>
      <c r="R6" t="n">
        <v>27.49</v>
      </c>
      <c r="S6" t="n">
        <v>13.88</v>
      </c>
      <c r="T6" t="n">
        <v>6841.07</v>
      </c>
      <c r="U6" t="n">
        <v>0.51</v>
      </c>
      <c r="V6" t="n">
        <v>0.8</v>
      </c>
      <c r="W6" t="n">
        <v>0.12</v>
      </c>
      <c r="X6" t="n">
        <v>0.46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19.6153</v>
      </c>
      <c r="E7" t="n">
        <v>5.1</v>
      </c>
      <c r="F7" t="n">
        <v>2.93</v>
      </c>
      <c r="G7" t="n">
        <v>4.19</v>
      </c>
      <c r="H7" t="n">
        <v>0.43</v>
      </c>
      <c r="I7" t="n">
        <v>42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11.57</v>
      </c>
      <c r="Q7" t="n">
        <v>611.5700000000001</v>
      </c>
      <c r="R7" t="n">
        <v>39.87</v>
      </c>
      <c r="S7" t="n">
        <v>13.88</v>
      </c>
      <c r="T7" t="n">
        <v>12928.46</v>
      </c>
      <c r="U7" t="n">
        <v>0.35</v>
      </c>
      <c r="V7" t="n">
        <v>0.6899999999999999</v>
      </c>
      <c r="W7" t="n">
        <v>0.17</v>
      </c>
      <c r="X7" t="n">
        <v>0.88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19.4384</v>
      </c>
      <c r="E8" t="n">
        <v>5.14</v>
      </c>
      <c r="F8" t="n">
        <v>2.4</v>
      </c>
      <c r="G8" t="n">
        <v>7.99</v>
      </c>
      <c r="H8" t="n">
        <v>0.12</v>
      </c>
      <c r="I8" t="n">
        <v>18</v>
      </c>
      <c r="J8" t="n">
        <v>141.81</v>
      </c>
      <c r="K8" t="n">
        <v>47.83</v>
      </c>
      <c r="L8" t="n">
        <v>1</v>
      </c>
      <c r="M8" t="n">
        <v>16</v>
      </c>
      <c r="N8" t="n">
        <v>22.98</v>
      </c>
      <c r="O8" t="n">
        <v>17723.39</v>
      </c>
      <c r="P8" t="n">
        <v>23.61</v>
      </c>
      <c r="Q8" t="n">
        <v>610.77</v>
      </c>
      <c r="R8" t="n">
        <v>25.21</v>
      </c>
      <c r="S8" t="n">
        <v>13.88</v>
      </c>
      <c r="T8" t="n">
        <v>5721.94</v>
      </c>
      <c r="U8" t="n">
        <v>0.55</v>
      </c>
      <c r="V8" t="n">
        <v>0.84</v>
      </c>
      <c r="W8" t="n">
        <v>0.07000000000000001</v>
      </c>
      <c r="X8" t="n">
        <v>0.35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21.0822</v>
      </c>
      <c r="E9" t="n">
        <v>4.74</v>
      </c>
      <c r="F9" t="n">
        <v>2.23</v>
      </c>
      <c r="G9" t="n">
        <v>13.36</v>
      </c>
      <c r="H9" t="n">
        <v>0.25</v>
      </c>
      <c r="I9" t="n">
        <v>10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19.01</v>
      </c>
      <c r="Q9" t="n">
        <v>610.45</v>
      </c>
      <c r="R9" t="n">
        <v>19</v>
      </c>
      <c r="S9" t="n">
        <v>13.88</v>
      </c>
      <c r="T9" t="n">
        <v>2656.6</v>
      </c>
      <c r="U9" t="n">
        <v>0.73</v>
      </c>
      <c r="V9" t="n">
        <v>0.9</v>
      </c>
      <c r="W9" t="n">
        <v>0.08</v>
      </c>
      <c r="X9" t="n">
        <v>0.18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17.693</v>
      </c>
      <c r="E10" t="n">
        <v>5.65</v>
      </c>
      <c r="F10" t="n">
        <v>2.45</v>
      </c>
      <c r="G10" t="n">
        <v>6.68</v>
      </c>
      <c r="H10" t="n">
        <v>0.1</v>
      </c>
      <c r="I10" t="n">
        <v>22</v>
      </c>
      <c r="J10" t="n">
        <v>176.73</v>
      </c>
      <c r="K10" t="n">
        <v>52.44</v>
      </c>
      <c r="L10" t="n">
        <v>1</v>
      </c>
      <c r="M10" t="n">
        <v>20</v>
      </c>
      <c r="N10" t="n">
        <v>33.29</v>
      </c>
      <c r="O10" t="n">
        <v>22031.19</v>
      </c>
      <c r="P10" t="n">
        <v>29.31</v>
      </c>
      <c r="Q10" t="n">
        <v>610.66</v>
      </c>
      <c r="R10" t="n">
        <v>26.31</v>
      </c>
      <c r="S10" t="n">
        <v>13.88</v>
      </c>
      <c r="T10" t="n">
        <v>6247.55</v>
      </c>
      <c r="U10" t="n">
        <v>0.53</v>
      </c>
      <c r="V10" t="n">
        <v>0.82</v>
      </c>
      <c r="W10" t="n">
        <v>0.09</v>
      </c>
      <c r="X10" t="n">
        <v>0.4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19.8052</v>
      </c>
      <c r="E11" t="n">
        <v>5.05</v>
      </c>
      <c r="F11" t="n">
        <v>2.27</v>
      </c>
      <c r="G11" t="n">
        <v>13.64</v>
      </c>
      <c r="H11" t="n">
        <v>0.2</v>
      </c>
      <c r="I11" t="n">
        <v>10</v>
      </c>
      <c r="J11" t="n">
        <v>178.21</v>
      </c>
      <c r="K11" t="n">
        <v>52.44</v>
      </c>
      <c r="L11" t="n">
        <v>2</v>
      </c>
      <c r="M11" t="n">
        <v>8</v>
      </c>
      <c r="N11" t="n">
        <v>33.77</v>
      </c>
      <c r="O11" t="n">
        <v>22213.89</v>
      </c>
      <c r="P11" t="n">
        <v>23.52</v>
      </c>
      <c r="Q11" t="n">
        <v>610.3099999999999</v>
      </c>
      <c r="R11" t="n">
        <v>21.36</v>
      </c>
      <c r="S11" t="n">
        <v>13.88</v>
      </c>
      <c r="T11" t="n">
        <v>3833.53</v>
      </c>
      <c r="U11" t="n">
        <v>0.65</v>
      </c>
      <c r="V11" t="n">
        <v>0.89</v>
      </c>
      <c r="W11" t="n">
        <v>0.07000000000000001</v>
      </c>
      <c r="X11" t="n">
        <v>0.22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20.3954</v>
      </c>
      <c r="E12" t="n">
        <v>4.9</v>
      </c>
      <c r="F12" t="n">
        <v>2.2</v>
      </c>
      <c r="G12" t="n">
        <v>16.49</v>
      </c>
      <c r="H12" t="n">
        <v>0.3</v>
      </c>
      <c r="I12" t="n">
        <v>8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21.54</v>
      </c>
      <c r="Q12" t="n">
        <v>610.47</v>
      </c>
      <c r="R12" t="n">
        <v>18.35</v>
      </c>
      <c r="S12" t="n">
        <v>13.88</v>
      </c>
      <c r="T12" t="n">
        <v>2338.5</v>
      </c>
      <c r="U12" t="n">
        <v>0.76</v>
      </c>
      <c r="V12" t="n">
        <v>0.92</v>
      </c>
      <c r="W12" t="n">
        <v>0.08</v>
      </c>
      <c r="X12" t="n">
        <v>0.15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17.5481</v>
      </c>
      <c r="E13" t="n">
        <v>5.7</v>
      </c>
      <c r="F13" t="n">
        <v>3.36</v>
      </c>
      <c r="G13" t="n">
        <v>3.25</v>
      </c>
      <c r="H13" t="n">
        <v>0.64</v>
      </c>
      <c r="I13" t="n">
        <v>62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9.789999999999999</v>
      </c>
      <c r="Q13" t="n">
        <v>611.83</v>
      </c>
      <c r="R13" t="n">
        <v>52.37</v>
      </c>
      <c r="S13" t="n">
        <v>13.88</v>
      </c>
      <c r="T13" t="n">
        <v>19082.2</v>
      </c>
      <c r="U13" t="n">
        <v>0.27</v>
      </c>
      <c r="V13" t="n">
        <v>0.6</v>
      </c>
      <c r="W13" t="n">
        <v>0.23</v>
      </c>
      <c r="X13" t="n">
        <v>1.31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21.5582</v>
      </c>
      <c r="E14" t="n">
        <v>4.64</v>
      </c>
      <c r="F14" t="n">
        <v>2.34</v>
      </c>
      <c r="G14" t="n">
        <v>9.369999999999999</v>
      </c>
      <c r="H14" t="n">
        <v>0.18</v>
      </c>
      <c r="I14" t="n">
        <v>15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16.23</v>
      </c>
      <c r="Q14" t="n">
        <v>611.01</v>
      </c>
      <c r="R14" t="n">
        <v>22.53</v>
      </c>
      <c r="S14" t="n">
        <v>13.88</v>
      </c>
      <c r="T14" t="n">
        <v>4392.74</v>
      </c>
      <c r="U14" t="n">
        <v>0.62</v>
      </c>
      <c r="V14" t="n">
        <v>0.86</v>
      </c>
      <c r="W14" t="n">
        <v>0.1</v>
      </c>
      <c r="X14" t="n">
        <v>0.29</v>
      </c>
      <c r="Y14" t="n">
        <v>2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20.3666</v>
      </c>
      <c r="E15" t="n">
        <v>4.91</v>
      </c>
      <c r="F15" t="n">
        <v>2.37</v>
      </c>
      <c r="G15" t="n">
        <v>8.880000000000001</v>
      </c>
      <c r="H15" t="n">
        <v>0.14</v>
      </c>
      <c r="I15" t="n">
        <v>16</v>
      </c>
      <c r="J15" t="n">
        <v>124.63</v>
      </c>
      <c r="K15" t="n">
        <v>45</v>
      </c>
      <c r="L15" t="n">
        <v>1</v>
      </c>
      <c r="M15" t="n">
        <v>14</v>
      </c>
      <c r="N15" t="n">
        <v>18.64</v>
      </c>
      <c r="O15" t="n">
        <v>15605.44</v>
      </c>
      <c r="P15" t="n">
        <v>20.5</v>
      </c>
      <c r="Q15" t="n">
        <v>610.54</v>
      </c>
      <c r="R15" t="n">
        <v>24.17</v>
      </c>
      <c r="S15" t="n">
        <v>13.88</v>
      </c>
      <c r="T15" t="n">
        <v>5210.84</v>
      </c>
      <c r="U15" t="n">
        <v>0.57</v>
      </c>
      <c r="V15" t="n">
        <v>0.85</v>
      </c>
      <c r="W15" t="n">
        <v>0.08</v>
      </c>
      <c r="X15" t="n">
        <v>0.32</v>
      </c>
      <c r="Y15" t="n">
        <v>2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21.1491</v>
      </c>
      <c r="E16" t="n">
        <v>4.73</v>
      </c>
      <c r="F16" t="n">
        <v>2.29</v>
      </c>
      <c r="G16" t="n">
        <v>11.45</v>
      </c>
      <c r="H16" t="n">
        <v>0.28</v>
      </c>
      <c r="I16" t="n">
        <v>12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18.22</v>
      </c>
      <c r="Q16" t="n">
        <v>610.75</v>
      </c>
      <c r="R16" t="n">
        <v>21.09</v>
      </c>
      <c r="S16" t="n">
        <v>13.88</v>
      </c>
      <c r="T16" t="n">
        <v>3688.12</v>
      </c>
      <c r="U16" t="n">
        <v>0.66</v>
      </c>
      <c r="V16" t="n">
        <v>0.88</v>
      </c>
      <c r="W16" t="n">
        <v>0.09</v>
      </c>
      <c r="X16" t="n">
        <v>0.24</v>
      </c>
      <c r="Y16" t="n">
        <v>2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18.713</v>
      </c>
      <c r="E17" t="n">
        <v>5.34</v>
      </c>
      <c r="F17" t="n">
        <v>2.38</v>
      </c>
      <c r="G17" t="n">
        <v>7.12</v>
      </c>
      <c r="H17" t="n">
        <v>0.11</v>
      </c>
      <c r="I17" t="n">
        <v>20</v>
      </c>
      <c r="J17" t="n">
        <v>159.12</v>
      </c>
      <c r="K17" t="n">
        <v>50.28</v>
      </c>
      <c r="L17" t="n">
        <v>1</v>
      </c>
      <c r="M17" t="n">
        <v>18</v>
      </c>
      <c r="N17" t="n">
        <v>27.84</v>
      </c>
      <c r="O17" t="n">
        <v>19859.16</v>
      </c>
      <c r="P17" t="n">
        <v>25.91</v>
      </c>
      <c r="Q17" t="n">
        <v>610.6799999999999</v>
      </c>
      <c r="R17" t="n">
        <v>23.97</v>
      </c>
      <c r="S17" t="n">
        <v>13.88</v>
      </c>
      <c r="T17" t="n">
        <v>5089.6</v>
      </c>
      <c r="U17" t="n">
        <v>0.58</v>
      </c>
      <c r="V17" t="n">
        <v>0.85</v>
      </c>
      <c r="W17" t="n">
        <v>0.08</v>
      </c>
      <c r="X17" t="n">
        <v>0.33</v>
      </c>
      <c r="Y17" t="n">
        <v>2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20.6992</v>
      </c>
      <c r="E18" t="n">
        <v>4.83</v>
      </c>
      <c r="F18" t="n">
        <v>2.22</v>
      </c>
      <c r="G18" t="n">
        <v>14.78</v>
      </c>
      <c r="H18" t="n">
        <v>0.22</v>
      </c>
      <c r="I18" t="n">
        <v>9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20.25</v>
      </c>
      <c r="Q18" t="n">
        <v>610.38</v>
      </c>
      <c r="R18" t="n">
        <v>19.02</v>
      </c>
      <c r="S18" t="n">
        <v>13.88</v>
      </c>
      <c r="T18" t="n">
        <v>2667.69</v>
      </c>
      <c r="U18" t="n">
        <v>0.73</v>
      </c>
      <c r="V18" t="n">
        <v>0.91</v>
      </c>
      <c r="W18" t="n">
        <v>0.08</v>
      </c>
      <c r="X18" t="n">
        <v>0.17</v>
      </c>
      <c r="Y18" t="n">
        <v>2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21.5801</v>
      </c>
      <c r="E19" t="n">
        <v>4.63</v>
      </c>
      <c r="F19" t="n">
        <v>2.41</v>
      </c>
      <c r="G19" t="n">
        <v>7.63</v>
      </c>
      <c r="H19" t="n">
        <v>0.22</v>
      </c>
      <c r="I19" t="n">
        <v>19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14.91</v>
      </c>
      <c r="Q19" t="n">
        <v>610.62</v>
      </c>
      <c r="R19" t="n">
        <v>24.25</v>
      </c>
      <c r="S19" t="n">
        <v>13.88</v>
      </c>
      <c r="T19" t="n">
        <v>5232.68</v>
      </c>
      <c r="U19" t="n">
        <v>0.57</v>
      </c>
      <c r="V19" t="n">
        <v>0.83</v>
      </c>
      <c r="W19" t="n">
        <v>0.12</v>
      </c>
      <c r="X19" t="n">
        <v>0.37</v>
      </c>
      <c r="Y19" t="n">
        <v>2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21.4247</v>
      </c>
      <c r="E20" t="n">
        <v>4.67</v>
      </c>
      <c r="F20" t="n">
        <v>2.32</v>
      </c>
      <c r="G20" t="n">
        <v>9.94</v>
      </c>
      <c r="H20" t="n">
        <v>0.16</v>
      </c>
      <c r="I20" t="n">
        <v>14</v>
      </c>
      <c r="J20" t="n">
        <v>107.41</v>
      </c>
      <c r="K20" t="n">
        <v>41.65</v>
      </c>
      <c r="L20" t="n">
        <v>1</v>
      </c>
      <c r="M20" t="n">
        <v>5</v>
      </c>
      <c r="N20" t="n">
        <v>14.77</v>
      </c>
      <c r="O20" t="n">
        <v>13481.73</v>
      </c>
      <c r="P20" t="n">
        <v>16.9</v>
      </c>
      <c r="Q20" t="n">
        <v>610.51</v>
      </c>
      <c r="R20" t="n">
        <v>22.24</v>
      </c>
      <c r="S20" t="n">
        <v>13.88</v>
      </c>
      <c r="T20" t="n">
        <v>4253.51</v>
      </c>
      <c r="U20" t="n">
        <v>0.62</v>
      </c>
      <c r="V20" t="n">
        <v>0.87</v>
      </c>
      <c r="W20" t="n">
        <v>0.09</v>
      </c>
      <c r="X20" t="n">
        <v>0.27</v>
      </c>
      <c r="Y20" t="n">
        <v>2</v>
      </c>
      <c r="Z20" t="n">
        <v>10</v>
      </c>
    </row>
    <row r="21">
      <c r="A21" t="n">
        <v>1</v>
      </c>
      <c r="B21" t="n">
        <v>50</v>
      </c>
      <c r="C21" t="inlineStr">
        <is>
          <t xml:space="preserve">CONCLUIDO	</t>
        </is>
      </c>
      <c r="D21" t="n">
        <v>21.4069</v>
      </c>
      <c r="E21" t="n">
        <v>4.67</v>
      </c>
      <c r="F21" t="n">
        <v>2.32</v>
      </c>
      <c r="G21" t="n">
        <v>9.960000000000001</v>
      </c>
      <c r="H21" t="n">
        <v>0.32</v>
      </c>
      <c r="I21" t="n">
        <v>14</v>
      </c>
      <c r="J21" t="n">
        <v>108.68</v>
      </c>
      <c r="K21" t="n">
        <v>41.65</v>
      </c>
      <c r="L21" t="n">
        <v>2</v>
      </c>
      <c r="M21" t="n">
        <v>0</v>
      </c>
      <c r="N21" t="n">
        <v>15.03</v>
      </c>
      <c r="O21" t="n">
        <v>13638.32</v>
      </c>
      <c r="P21" t="n">
        <v>17.03</v>
      </c>
      <c r="Q21" t="n">
        <v>610.54</v>
      </c>
      <c r="R21" t="n">
        <v>22.21</v>
      </c>
      <c r="S21" t="n">
        <v>13.88</v>
      </c>
      <c r="T21" t="n">
        <v>4239.95</v>
      </c>
      <c r="U21" t="n">
        <v>0.63</v>
      </c>
      <c r="V21" t="n">
        <v>0.87</v>
      </c>
      <c r="W21" t="n">
        <v>0.09</v>
      </c>
      <c r="X21" t="n">
        <v>0.28</v>
      </c>
      <c r="Y21" t="n">
        <v>2</v>
      </c>
      <c r="Z21" t="n">
        <v>10</v>
      </c>
    </row>
    <row r="22">
      <c r="A22" t="n">
        <v>0</v>
      </c>
      <c r="B22" t="n">
        <v>25</v>
      </c>
      <c r="C22" t="inlineStr">
        <is>
          <t xml:space="preserve">CONCLUIDO	</t>
        </is>
      </c>
      <c r="D22" t="n">
        <v>21.0637</v>
      </c>
      <c r="E22" t="n">
        <v>4.75</v>
      </c>
      <c r="F22" t="n">
        <v>2.59</v>
      </c>
      <c r="G22" t="n">
        <v>5.98</v>
      </c>
      <c r="H22" t="n">
        <v>0.28</v>
      </c>
      <c r="I22" t="n">
        <v>26</v>
      </c>
      <c r="J22" t="n">
        <v>61.76</v>
      </c>
      <c r="K22" t="n">
        <v>28.92</v>
      </c>
      <c r="L22" t="n">
        <v>1</v>
      </c>
      <c r="M22" t="n">
        <v>0</v>
      </c>
      <c r="N22" t="n">
        <v>6.84</v>
      </c>
      <c r="O22" t="n">
        <v>7851.41</v>
      </c>
      <c r="P22" t="n">
        <v>13.59</v>
      </c>
      <c r="Q22" t="n">
        <v>611.13</v>
      </c>
      <c r="R22" t="n">
        <v>29.99</v>
      </c>
      <c r="S22" t="n">
        <v>13.88</v>
      </c>
      <c r="T22" t="n">
        <v>8071.66</v>
      </c>
      <c r="U22" t="n">
        <v>0.46</v>
      </c>
      <c r="V22" t="n">
        <v>0.78</v>
      </c>
      <c r="W22" t="n">
        <v>0.13</v>
      </c>
      <c r="X22" t="n">
        <v>0.54</v>
      </c>
      <c r="Y22" t="n">
        <v>2</v>
      </c>
      <c r="Z22" t="n">
        <v>10</v>
      </c>
    </row>
    <row r="23">
      <c r="A23" t="n">
        <v>0</v>
      </c>
      <c r="B23" t="n">
        <v>85</v>
      </c>
      <c r="C23" t="inlineStr">
        <is>
          <t xml:space="preserve">CONCLUIDO	</t>
        </is>
      </c>
      <c r="D23" t="n">
        <v>18.2048</v>
      </c>
      <c r="E23" t="n">
        <v>5.49</v>
      </c>
      <c r="F23" t="n">
        <v>2.41</v>
      </c>
      <c r="G23" t="n">
        <v>6.88</v>
      </c>
      <c r="H23" t="n">
        <v>0.11</v>
      </c>
      <c r="I23" t="n">
        <v>21</v>
      </c>
      <c r="J23" t="n">
        <v>167.88</v>
      </c>
      <c r="K23" t="n">
        <v>51.39</v>
      </c>
      <c r="L23" t="n">
        <v>1</v>
      </c>
      <c r="M23" t="n">
        <v>19</v>
      </c>
      <c r="N23" t="n">
        <v>30.49</v>
      </c>
      <c r="O23" t="n">
        <v>20939.59</v>
      </c>
      <c r="P23" t="n">
        <v>27.57</v>
      </c>
      <c r="Q23" t="n">
        <v>610.71</v>
      </c>
      <c r="R23" t="n">
        <v>25.03</v>
      </c>
      <c r="S23" t="n">
        <v>13.88</v>
      </c>
      <c r="T23" t="n">
        <v>5614.17</v>
      </c>
      <c r="U23" t="n">
        <v>0.55</v>
      </c>
      <c r="V23" t="n">
        <v>0.84</v>
      </c>
      <c r="W23" t="n">
        <v>0.09</v>
      </c>
      <c r="X23" t="n">
        <v>0.36</v>
      </c>
      <c r="Y23" t="n">
        <v>2</v>
      </c>
      <c r="Z23" t="n">
        <v>10</v>
      </c>
    </row>
    <row r="24">
      <c r="A24" t="n">
        <v>1</v>
      </c>
      <c r="B24" t="n">
        <v>85</v>
      </c>
      <c r="C24" t="inlineStr">
        <is>
          <t xml:space="preserve">CONCLUIDO	</t>
        </is>
      </c>
      <c r="D24" t="n">
        <v>20.3931</v>
      </c>
      <c r="E24" t="n">
        <v>4.9</v>
      </c>
      <c r="F24" t="n">
        <v>2.23</v>
      </c>
      <c r="G24" t="n">
        <v>14.84</v>
      </c>
      <c r="H24" t="n">
        <v>0.21</v>
      </c>
      <c r="I24" t="n">
        <v>9</v>
      </c>
      <c r="J24" t="n">
        <v>169.33</v>
      </c>
      <c r="K24" t="n">
        <v>51.39</v>
      </c>
      <c r="L24" t="n">
        <v>2</v>
      </c>
      <c r="M24" t="n">
        <v>5</v>
      </c>
      <c r="N24" t="n">
        <v>30.94</v>
      </c>
      <c r="O24" t="n">
        <v>21118.46</v>
      </c>
      <c r="P24" t="n">
        <v>21.37</v>
      </c>
      <c r="Q24" t="n">
        <v>610.4299999999999</v>
      </c>
      <c r="R24" t="n">
        <v>19.49</v>
      </c>
      <c r="S24" t="n">
        <v>13.88</v>
      </c>
      <c r="T24" t="n">
        <v>2906.76</v>
      </c>
      <c r="U24" t="n">
        <v>0.71</v>
      </c>
      <c r="V24" t="n">
        <v>0.9</v>
      </c>
      <c r="W24" t="n">
        <v>0.07000000000000001</v>
      </c>
      <c r="X24" t="n">
        <v>0.18</v>
      </c>
      <c r="Y24" t="n">
        <v>2</v>
      </c>
      <c r="Z24" t="n">
        <v>10</v>
      </c>
    </row>
    <row r="25">
      <c r="A25" t="n">
        <v>2</v>
      </c>
      <c r="B25" t="n">
        <v>85</v>
      </c>
      <c r="C25" t="inlineStr">
        <is>
          <t xml:space="preserve">CONCLUIDO	</t>
        </is>
      </c>
      <c r="D25" t="n">
        <v>20.3874</v>
      </c>
      <c r="E25" t="n">
        <v>4.9</v>
      </c>
      <c r="F25" t="n">
        <v>2.23</v>
      </c>
      <c r="G25" t="n">
        <v>14.85</v>
      </c>
      <c r="H25" t="n">
        <v>0.31</v>
      </c>
      <c r="I25" t="n">
        <v>9</v>
      </c>
      <c r="J25" t="n">
        <v>170.79</v>
      </c>
      <c r="K25" t="n">
        <v>51.39</v>
      </c>
      <c r="L25" t="n">
        <v>3</v>
      </c>
      <c r="M25" t="n">
        <v>0</v>
      </c>
      <c r="N25" t="n">
        <v>31.4</v>
      </c>
      <c r="O25" t="n">
        <v>21297.94</v>
      </c>
      <c r="P25" t="n">
        <v>21.15</v>
      </c>
      <c r="Q25" t="n">
        <v>610.49</v>
      </c>
      <c r="R25" t="n">
        <v>19.32</v>
      </c>
      <c r="S25" t="n">
        <v>13.88</v>
      </c>
      <c r="T25" t="n">
        <v>2820.46</v>
      </c>
      <c r="U25" t="n">
        <v>0.72</v>
      </c>
      <c r="V25" t="n">
        <v>0.9</v>
      </c>
      <c r="W25" t="n">
        <v>0.08</v>
      </c>
      <c r="X25" t="n">
        <v>0.18</v>
      </c>
      <c r="Y25" t="n">
        <v>2</v>
      </c>
      <c r="Z25" t="n">
        <v>10</v>
      </c>
    </row>
    <row r="26">
      <c r="A26" t="n">
        <v>0</v>
      </c>
      <c r="B26" t="n">
        <v>20</v>
      </c>
      <c r="C26" t="inlineStr">
        <is>
          <t xml:space="preserve">CONCLUIDO	</t>
        </is>
      </c>
      <c r="D26" t="n">
        <v>20.6044</v>
      </c>
      <c r="E26" t="n">
        <v>4.85</v>
      </c>
      <c r="F26" t="n">
        <v>2.71</v>
      </c>
      <c r="G26" t="n">
        <v>5.09</v>
      </c>
      <c r="H26" t="n">
        <v>0.34</v>
      </c>
      <c r="I26" t="n">
        <v>32</v>
      </c>
      <c r="J26" t="n">
        <v>51.33</v>
      </c>
      <c r="K26" t="n">
        <v>24.83</v>
      </c>
      <c r="L26" t="n">
        <v>1</v>
      </c>
      <c r="M26" t="n">
        <v>0</v>
      </c>
      <c r="N26" t="n">
        <v>5.51</v>
      </c>
      <c r="O26" t="n">
        <v>6564.78</v>
      </c>
      <c r="P26" t="n">
        <v>12.66</v>
      </c>
      <c r="Q26" t="n">
        <v>611.1799999999999</v>
      </c>
      <c r="R26" t="n">
        <v>33.44</v>
      </c>
      <c r="S26" t="n">
        <v>13.88</v>
      </c>
      <c r="T26" t="n">
        <v>9765</v>
      </c>
      <c r="U26" t="n">
        <v>0.42</v>
      </c>
      <c r="V26" t="n">
        <v>0.74</v>
      </c>
      <c r="W26" t="n">
        <v>0.15</v>
      </c>
      <c r="X26" t="n">
        <v>0.66</v>
      </c>
      <c r="Y26" t="n">
        <v>2</v>
      </c>
      <c r="Z26" t="n">
        <v>10</v>
      </c>
    </row>
    <row r="27">
      <c r="A27" t="n">
        <v>0</v>
      </c>
      <c r="B27" t="n">
        <v>65</v>
      </c>
      <c r="C27" t="inlineStr">
        <is>
          <t xml:space="preserve">CONCLUIDO	</t>
        </is>
      </c>
      <c r="D27" t="n">
        <v>19.3997</v>
      </c>
      <c r="E27" t="n">
        <v>5.15</v>
      </c>
      <c r="F27" t="n">
        <v>2.48</v>
      </c>
      <c r="G27" t="n">
        <v>8.279999999999999</v>
      </c>
      <c r="H27" t="n">
        <v>0.13</v>
      </c>
      <c r="I27" t="n">
        <v>18</v>
      </c>
      <c r="J27" t="n">
        <v>133.21</v>
      </c>
      <c r="K27" t="n">
        <v>46.47</v>
      </c>
      <c r="L27" t="n">
        <v>1</v>
      </c>
      <c r="M27" t="n">
        <v>16</v>
      </c>
      <c r="N27" t="n">
        <v>20.75</v>
      </c>
      <c r="O27" t="n">
        <v>16663.42</v>
      </c>
      <c r="P27" t="n">
        <v>23.3</v>
      </c>
      <c r="Q27" t="n">
        <v>610.47</v>
      </c>
      <c r="R27" t="n">
        <v>28.32</v>
      </c>
      <c r="S27" t="n">
        <v>13.88</v>
      </c>
      <c r="T27" t="n">
        <v>7273.59</v>
      </c>
      <c r="U27" t="n">
        <v>0.49</v>
      </c>
      <c r="V27" t="n">
        <v>0.8100000000000001</v>
      </c>
      <c r="W27" t="n">
        <v>0.07000000000000001</v>
      </c>
      <c r="X27" t="n">
        <v>0.44</v>
      </c>
      <c r="Y27" t="n">
        <v>2</v>
      </c>
      <c r="Z27" t="n">
        <v>10</v>
      </c>
    </row>
    <row r="28">
      <c r="A28" t="n">
        <v>1</v>
      </c>
      <c r="B28" t="n">
        <v>65</v>
      </c>
      <c r="C28" t="inlineStr">
        <is>
          <t xml:space="preserve">CONCLUIDO	</t>
        </is>
      </c>
      <c r="D28" t="n">
        <v>21.0526</v>
      </c>
      <c r="E28" t="n">
        <v>4.75</v>
      </c>
      <c r="F28" t="n">
        <v>2.27</v>
      </c>
      <c r="G28" t="n">
        <v>12.38</v>
      </c>
      <c r="H28" t="n">
        <v>0.26</v>
      </c>
      <c r="I28" t="n">
        <v>11</v>
      </c>
      <c r="J28" t="n">
        <v>134.55</v>
      </c>
      <c r="K28" t="n">
        <v>46.47</v>
      </c>
      <c r="L28" t="n">
        <v>2</v>
      </c>
      <c r="M28" t="n">
        <v>0</v>
      </c>
      <c r="N28" t="n">
        <v>21.09</v>
      </c>
      <c r="O28" t="n">
        <v>16828.84</v>
      </c>
      <c r="P28" t="n">
        <v>18.79</v>
      </c>
      <c r="Q28" t="n">
        <v>610.4400000000001</v>
      </c>
      <c r="R28" t="n">
        <v>20.63</v>
      </c>
      <c r="S28" t="n">
        <v>13.88</v>
      </c>
      <c r="T28" t="n">
        <v>3467.43</v>
      </c>
      <c r="U28" t="n">
        <v>0.67</v>
      </c>
      <c r="V28" t="n">
        <v>0.89</v>
      </c>
      <c r="W28" t="n">
        <v>0.08</v>
      </c>
      <c r="X28" t="n">
        <v>0.22</v>
      </c>
      <c r="Y28" t="n">
        <v>2</v>
      </c>
      <c r="Z28" t="n">
        <v>10</v>
      </c>
    </row>
    <row r="29">
      <c r="A29" t="n">
        <v>0</v>
      </c>
      <c r="B29" t="n">
        <v>75</v>
      </c>
      <c r="C29" t="inlineStr">
        <is>
          <t xml:space="preserve">CONCLUIDO	</t>
        </is>
      </c>
      <c r="D29" t="n">
        <v>19.153</v>
      </c>
      <c r="E29" t="n">
        <v>5.22</v>
      </c>
      <c r="F29" t="n">
        <v>2.36</v>
      </c>
      <c r="G29" t="n">
        <v>7.47</v>
      </c>
      <c r="H29" t="n">
        <v>0.12</v>
      </c>
      <c r="I29" t="n">
        <v>19</v>
      </c>
      <c r="J29" t="n">
        <v>150.44</v>
      </c>
      <c r="K29" t="n">
        <v>49.1</v>
      </c>
      <c r="L29" t="n">
        <v>1</v>
      </c>
      <c r="M29" t="n">
        <v>17</v>
      </c>
      <c r="N29" t="n">
        <v>25.34</v>
      </c>
      <c r="O29" t="n">
        <v>18787.76</v>
      </c>
      <c r="P29" t="n">
        <v>24.51</v>
      </c>
      <c r="Q29" t="n">
        <v>610.76</v>
      </c>
      <c r="R29" t="n">
        <v>23.91</v>
      </c>
      <c r="S29" t="n">
        <v>13.88</v>
      </c>
      <c r="T29" t="n">
        <v>5064.71</v>
      </c>
      <c r="U29" t="n">
        <v>0.58</v>
      </c>
      <c r="V29" t="n">
        <v>0.85</v>
      </c>
      <c r="W29" t="n">
        <v>0.08</v>
      </c>
      <c r="X29" t="n">
        <v>0.31</v>
      </c>
      <c r="Y29" t="n">
        <v>2</v>
      </c>
      <c r="Z29" t="n">
        <v>10</v>
      </c>
    </row>
    <row r="30">
      <c r="A30" t="n">
        <v>1</v>
      </c>
      <c r="B30" t="n">
        <v>75</v>
      </c>
      <c r="C30" t="inlineStr">
        <is>
          <t xml:space="preserve">CONCLUIDO	</t>
        </is>
      </c>
      <c r="D30" t="n">
        <v>20.6897</v>
      </c>
      <c r="E30" t="n">
        <v>4.83</v>
      </c>
      <c r="F30" t="n">
        <v>2.25</v>
      </c>
      <c r="G30" t="n">
        <v>13.51</v>
      </c>
      <c r="H30" t="n">
        <v>0.23</v>
      </c>
      <c r="I30" t="n">
        <v>10</v>
      </c>
      <c r="J30" t="n">
        <v>151.83</v>
      </c>
      <c r="K30" t="n">
        <v>49.1</v>
      </c>
      <c r="L30" t="n">
        <v>2</v>
      </c>
      <c r="M30" t="n">
        <v>0</v>
      </c>
      <c r="N30" t="n">
        <v>25.73</v>
      </c>
      <c r="O30" t="n">
        <v>18959.54</v>
      </c>
      <c r="P30" t="n">
        <v>19.96</v>
      </c>
      <c r="Q30" t="n">
        <v>610.51</v>
      </c>
      <c r="R30" t="n">
        <v>20.2</v>
      </c>
      <c r="S30" t="n">
        <v>13.88</v>
      </c>
      <c r="T30" t="n">
        <v>3255.07</v>
      </c>
      <c r="U30" t="n">
        <v>0.6899999999999999</v>
      </c>
      <c r="V30" t="n">
        <v>0.89</v>
      </c>
      <c r="W30" t="n">
        <v>0.08</v>
      </c>
      <c r="X30" t="n">
        <v>0.2</v>
      </c>
      <c r="Y30" t="n">
        <v>2</v>
      </c>
      <c r="Z30" t="n">
        <v>10</v>
      </c>
    </row>
    <row r="31">
      <c r="A31" t="n">
        <v>0</v>
      </c>
      <c r="B31" t="n">
        <v>95</v>
      </c>
      <c r="C31" t="inlineStr">
        <is>
          <t xml:space="preserve">CONCLUIDO	</t>
        </is>
      </c>
      <c r="D31" t="n">
        <v>17.0479</v>
      </c>
      <c r="E31" t="n">
        <v>5.87</v>
      </c>
      <c r="F31" t="n">
        <v>2.5</v>
      </c>
      <c r="G31" t="n">
        <v>6.26</v>
      </c>
      <c r="H31" t="n">
        <v>0.1</v>
      </c>
      <c r="I31" t="n">
        <v>24</v>
      </c>
      <c r="J31" t="n">
        <v>185.69</v>
      </c>
      <c r="K31" t="n">
        <v>53.44</v>
      </c>
      <c r="L31" t="n">
        <v>1</v>
      </c>
      <c r="M31" t="n">
        <v>22</v>
      </c>
      <c r="N31" t="n">
        <v>36.26</v>
      </c>
      <c r="O31" t="n">
        <v>23136.14</v>
      </c>
      <c r="P31" t="n">
        <v>31.25</v>
      </c>
      <c r="Q31" t="n">
        <v>611.11</v>
      </c>
      <c r="R31" t="n">
        <v>28.06</v>
      </c>
      <c r="S31" t="n">
        <v>13.88</v>
      </c>
      <c r="T31" t="n">
        <v>7116.75</v>
      </c>
      <c r="U31" t="n">
        <v>0.49</v>
      </c>
      <c r="V31" t="n">
        <v>0.8</v>
      </c>
      <c r="W31" t="n">
        <v>0.09</v>
      </c>
      <c r="X31" t="n">
        <v>0.45</v>
      </c>
      <c r="Y31" t="n">
        <v>2</v>
      </c>
      <c r="Z31" t="n">
        <v>10</v>
      </c>
    </row>
    <row r="32">
      <c r="A32" t="n">
        <v>1</v>
      </c>
      <c r="B32" t="n">
        <v>95</v>
      </c>
      <c r="C32" t="inlineStr">
        <is>
          <t xml:space="preserve">CONCLUIDO	</t>
        </is>
      </c>
      <c r="D32" t="n">
        <v>19.778</v>
      </c>
      <c r="E32" t="n">
        <v>5.06</v>
      </c>
      <c r="F32" t="n">
        <v>2.22</v>
      </c>
      <c r="G32" t="n">
        <v>13.29</v>
      </c>
      <c r="H32" t="n">
        <v>0.19</v>
      </c>
      <c r="I32" t="n">
        <v>10</v>
      </c>
      <c r="J32" t="n">
        <v>187.21</v>
      </c>
      <c r="K32" t="n">
        <v>53.44</v>
      </c>
      <c r="L32" t="n">
        <v>2</v>
      </c>
      <c r="M32" t="n">
        <v>8</v>
      </c>
      <c r="N32" t="n">
        <v>36.77</v>
      </c>
      <c r="O32" t="n">
        <v>23322.88</v>
      </c>
      <c r="P32" t="n">
        <v>23.97</v>
      </c>
      <c r="Q32" t="n">
        <v>610.36</v>
      </c>
      <c r="R32" t="n">
        <v>19.33</v>
      </c>
      <c r="S32" t="n">
        <v>13.88</v>
      </c>
      <c r="T32" t="n">
        <v>2817.9</v>
      </c>
      <c r="U32" t="n">
        <v>0.72</v>
      </c>
      <c r="V32" t="n">
        <v>0.91</v>
      </c>
      <c r="W32" t="n">
        <v>0.07000000000000001</v>
      </c>
      <c r="X32" t="n">
        <v>0.17</v>
      </c>
      <c r="Y32" t="n">
        <v>2</v>
      </c>
      <c r="Z32" t="n">
        <v>10</v>
      </c>
    </row>
    <row r="33">
      <c r="A33" t="n">
        <v>2</v>
      </c>
      <c r="B33" t="n">
        <v>95</v>
      </c>
      <c r="C33" t="inlineStr">
        <is>
          <t xml:space="preserve">CONCLUIDO	</t>
        </is>
      </c>
      <c r="D33" t="n">
        <v>20.1602</v>
      </c>
      <c r="E33" t="n">
        <v>4.96</v>
      </c>
      <c r="F33" t="n">
        <v>2.19</v>
      </c>
      <c r="G33" t="n">
        <v>16.45</v>
      </c>
      <c r="H33" t="n">
        <v>0.28</v>
      </c>
      <c r="I33" t="n">
        <v>8</v>
      </c>
      <c r="J33" t="n">
        <v>188.73</v>
      </c>
      <c r="K33" t="n">
        <v>53.44</v>
      </c>
      <c r="L33" t="n">
        <v>3</v>
      </c>
      <c r="M33" t="n">
        <v>0</v>
      </c>
      <c r="N33" t="n">
        <v>37.29</v>
      </c>
      <c r="O33" t="n">
        <v>23510.33</v>
      </c>
      <c r="P33" t="n">
        <v>22.22</v>
      </c>
      <c r="Q33" t="n">
        <v>610.3099999999999</v>
      </c>
      <c r="R33" t="n">
        <v>18.31</v>
      </c>
      <c r="S33" t="n">
        <v>13.88</v>
      </c>
      <c r="T33" t="n">
        <v>2320.83</v>
      </c>
      <c r="U33" t="n">
        <v>0.76</v>
      </c>
      <c r="V33" t="n">
        <v>0.92</v>
      </c>
      <c r="W33" t="n">
        <v>0.07000000000000001</v>
      </c>
      <c r="X33" t="n">
        <v>0.15</v>
      </c>
      <c r="Y33" t="n">
        <v>2</v>
      </c>
      <c r="Z33" t="n">
        <v>10</v>
      </c>
    </row>
    <row r="34">
      <c r="A34" t="n">
        <v>0</v>
      </c>
      <c r="B34" t="n">
        <v>55</v>
      </c>
      <c r="C34" t="inlineStr">
        <is>
          <t xml:space="preserve">CONCLUIDO	</t>
        </is>
      </c>
      <c r="D34" t="n">
        <v>21.1069</v>
      </c>
      <c r="E34" t="n">
        <v>4.74</v>
      </c>
      <c r="F34" t="n">
        <v>2.32</v>
      </c>
      <c r="G34" t="n">
        <v>9.94</v>
      </c>
      <c r="H34" t="n">
        <v>0.15</v>
      </c>
      <c r="I34" t="n">
        <v>14</v>
      </c>
      <c r="J34" t="n">
        <v>116.05</v>
      </c>
      <c r="K34" t="n">
        <v>43.4</v>
      </c>
      <c r="L34" t="n">
        <v>1</v>
      </c>
      <c r="M34" t="n">
        <v>12</v>
      </c>
      <c r="N34" t="n">
        <v>16.65</v>
      </c>
      <c r="O34" t="n">
        <v>14546.17</v>
      </c>
      <c r="P34" t="n">
        <v>18.16</v>
      </c>
      <c r="Q34" t="n">
        <v>610.3099999999999</v>
      </c>
      <c r="R34" t="n">
        <v>22.46</v>
      </c>
      <c r="S34" t="n">
        <v>13.88</v>
      </c>
      <c r="T34" t="n">
        <v>4364.06</v>
      </c>
      <c r="U34" t="n">
        <v>0.62</v>
      </c>
      <c r="V34" t="n">
        <v>0.87</v>
      </c>
      <c r="W34" t="n">
        <v>0.08</v>
      </c>
      <c r="X34" t="n">
        <v>0.27</v>
      </c>
      <c r="Y34" t="n">
        <v>2</v>
      </c>
      <c r="Z34" t="n">
        <v>10</v>
      </c>
    </row>
    <row r="35">
      <c r="A35" t="n">
        <v>1</v>
      </c>
      <c r="B35" t="n">
        <v>55</v>
      </c>
      <c r="C35" t="inlineStr">
        <is>
          <t xml:space="preserve">CONCLUIDO	</t>
        </is>
      </c>
      <c r="D35" t="n">
        <v>21.2741</v>
      </c>
      <c r="E35" t="n">
        <v>4.7</v>
      </c>
      <c r="F35" t="n">
        <v>2.31</v>
      </c>
      <c r="G35" t="n">
        <v>10.64</v>
      </c>
      <c r="H35" t="n">
        <v>0.3</v>
      </c>
      <c r="I35" t="n">
        <v>13</v>
      </c>
      <c r="J35" t="n">
        <v>117.34</v>
      </c>
      <c r="K35" t="n">
        <v>43.4</v>
      </c>
      <c r="L35" t="n">
        <v>2</v>
      </c>
      <c r="M35" t="n">
        <v>0</v>
      </c>
      <c r="N35" t="n">
        <v>16.94</v>
      </c>
      <c r="O35" t="n">
        <v>14705.49</v>
      </c>
      <c r="P35" t="n">
        <v>17.62</v>
      </c>
      <c r="Q35" t="n">
        <v>610.37</v>
      </c>
      <c r="R35" t="n">
        <v>21.59</v>
      </c>
      <c r="S35" t="n">
        <v>13.88</v>
      </c>
      <c r="T35" t="n">
        <v>3932.58</v>
      </c>
      <c r="U35" t="n">
        <v>0.64</v>
      </c>
      <c r="V35" t="n">
        <v>0.87</v>
      </c>
      <c r="W35" t="n">
        <v>0.09</v>
      </c>
      <c r="X35" t="n">
        <v>0.26</v>
      </c>
      <c r="Y35" t="n">
        <v>2</v>
      </c>
      <c r="Z3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INDEX(resultados!$A$2:$ZZ$35, 1, MATCH($B$1, resultados!$A$1:$ZZ$1, 0))</f>
        <v/>
      </c>
      <c r="B7">
        <f>INDEX(resultados!$A$2:$ZZ$35, 1, MATCH($B$2, resultados!$A$1:$ZZ$1, 0))</f>
        <v/>
      </c>
      <c r="C7">
        <f>INDEX(resultados!$A$2:$ZZ$35, 1, MATCH($B$3, resultados!$A$1:$ZZ$1, 0))</f>
        <v/>
      </c>
    </row>
    <row r="8">
      <c r="A8">
        <f>INDEX(resultados!$A$2:$ZZ$35, 2, MATCH($B$1, resultados!$A$1:$ZZ$1, 0))</f>
        <v/>
      </c>
      <c r="B8">
        <f>INDEX(resultados!$A$2:$ZZ$35, 2, MATCH($B$2, resultados!$A$1:$ZZ$1, 0))</f>
        <v/>
      </c>
      <c r="C8">
        <f>INDEX(resultados!$A$2:$ZZ$35, 2, MATCH($B$3, resultados!$A$1:$ZZ$1, 0))</f>
        <v/>
      </c>
    </row>
    <row r="9">
      <c r="A9">
        <f>INDEX(resultados!$A$2:$ZZ$35, 3, MATCH($B$1, resultados!$A$1:$ZZ$1, 0))</f>
        <v/>
      </c>
      <c r="B9">
        <f>INDEX(resultados!$A$2:$ZZ$35, 3, MATCH($B$2, resultados!$A$1:$ZZ$1, 0))</f>
        <v/>
      </c>
      <c r="C9">
        <f>INDEX(resultados!$A$2:$ZZ$35, 3, MATCH($B$3, resultados!$A$1:$ZZ$1, 0))</f>
        <v/>
      </c>
    </row>
    <row r="10">
      <c r="A10">
        <f>INDEX(resultados!$A$2:$ZZ$35, 4, MATCH($B$1, resultados!$A$1:$ZZ$1, 0))</f>
        <v/>
      </c>
      <c r="B10">
        <f>INDEX(resultados!$A$2:$ZZ$35, 4, MATCH($B$2, resultados!$A$1:$ZZ$1, 0))</f>
        <v/>
      </c>
      <c r="C10">
        <f>INDEX(resultados!$A$2:$ZZ$35, 4, MATCH($B$3, resultados!$A$1:$ZZ$1, 0))</f>
        <v/>
      </c>
    </row>
    <row r="11">
      <c r="A11">
        <f>INDEX(resultados!$A$2:$ZZ$35, 5, MATCH($B$1, resultados!$A$1:$ZZ$1, 0))</f>
        <v/>
      </c>
      <c r="B11">
        <f>INDEX(resultados!$A$2:$ZZ$35, 5, MATCH($B$2, resultados!$A$1:$ZZ$1, 0))</f>
        <v/>
      </c>
      <c r="C11">
        <f>INDEX(resultados!$A$2:$ZZ$35, 5, MATCH($B$3, resultados!$A$1:$ZZ$1, 0))</f>
        <v/>
      </c>
    </row>
    <row r="12">
      <c r="A12">
        <f>INDEX(resultados!$A$2:$ZZ$35, 6, MATCH($B$1, resultados!$A$1:$ZZ$1, 0))</f>
        <v/>
      </c>
      <c r="B12">
        <f>INDEX(resultados!$A$2:$ZZ$35, 6, MATCH($B$2, resultados!$A$1:$ZZ$1, 0))</f>
        <v/>
      </c>
      <c r="C12">
        <f>INDEX(resultados!$A$2:$ZZ$35, 6, MATCH($B$3, resultados!$A$1:$ZZ$1, 0))</f>
        <v/>
      </c>
    </row>
    <row r="13">
      <c r="A13">
        <f>INDEX(resultados!$A$2:$ZZ$35, 7, MATCH($B$1, resultados!$A$1:$ZZ$1, 0))</f>
        <v/>
      </c>
      <c r="B13">
        <f>INDEX(resultados!$A$2:$ZZ$35, 7, MATCH($B$2, resultados!$A$1:$ZZ$1, 0))</f>
        <v/>
      </c>
      <c r="C13">
        <f>INDEX(resultados!$A$2:$ZZ$35, 7, MATCH($B$3, resultados!$A$1:$ZZ$1, 0))</f>
        <v/>
      </c>
    </row>
    <row r="14">
      <c r="A14">
        <f>INDEX(resultados!$A$2:$ZZ$35, 8, MATCH($B$1, resultados!$A$1:$ZZ$1, 0))</f>
        <v/>
      </c>
      <c r="B14">
        <f>INDEX(resultados!$A$2:$ZZ$35, 8, MATCH($B$2, resultados!$A$1:$ZZ$1, 0))</f>
        <v/>
      </c>
      <c r="C14">
        <f>INDEX(resultados!$A$2:$ZZ$35, 8, MATCH($B$3, resultados!$A$1:$ZZ$1, 0))</f>
        <v/>
      </c>
    </row>
    <row r="15">
      <c r="A15">
        <f>INDEX(resultados!$A$2:$ZZ$35, 9, MATCH($B$1, resultados!$A$1:$ZZ$1, 0))</f>
        <v/>
      </c>
      <c r="B15">
        <f>INDEX(resultados!$A$2:$ZZ$35, 9, MATCH($B$2, resultados!$A$1:$ZZ$1, 0))</f>
        <v/>
      </c>
      <c r="C15">
        <f>INDEX(resultados!$A$2:$ZZ$35, 9, MATCH($B$3, resultados!$A$1:$ZZ$1, 0))</f>
        <v/>
      </c>
    </row>
    <row r="16">
      <c r="A16">
        <f>INDEX(resultados!$A$2:$ZZ$35, 10, MATCH($B$1, resultados!$A$1:$ZZ$1, 0))</f>
        <v/>
      </c>
      <c r="B16">
        <f>INDEX(resultados!$A$2:$ZZ$35, 10, MATCH($B$2, resultados!$A$1:$ZZ$1, 0))</f>
        <v/>
      </c>
      <c r="C16">
        <f>INDEX(resultados!$A$2:$ZZ$35, 10, MATCH($B$3, resultados!$A$1:$ZZ$1, 0))</f>
        <v/>
      </c>
    </row>
    <row r="17">
      <c r="A17">
        <f>INDEX(resultados!$A$2:$ZZ$35, 11, MATCH($B$1, resultados!$A$1:$ZZ$1, 0))</f>
        <v/>
      </c>
      <c r="B17">
        <f>INDEX(resultados!$A$2:$ZZ$35, 11, MATCH($B$2, resultados!$A$1:$ZZ$1, 0))</f>
        <v/>
      </c>
      <c r="C17">
        <f>INDEX(resultados!$A$2:$ZZ$35, 11, MATCH($B$3, resultados!$A$1:$ZZ$1, 0))</f>
        <v/>
      </c>
    </row>
    <row r="18">
      <c r="A18">
        <f>INDEX(resultados!$A$2:$ZZ$35, 12, MATCH($B$1, resultados!$A$1:$ZZ$1, 0))</f>
        <v/>
      </c>
      <c r="B18">
        <f>INDEX(resultados!$A$2:$ZZ$35, 12, MATCH($B$2, resultados!$A$1:$ZZ$1, 0))</f>
        <v/>
      </c>
      <c r="C18">
        <f>INDEX(resultados!$A$2:$ZZ$35, 12, MATCH($B$3, resultados!$A$1:$ZZ$1, 0))</f>
        <v/>
      </c>
    </row>
    <row r="19">
      <c r="A19">
        <f>INDEX(resultados!$A$2:$ZZ$35, 13, MATCH($B$1, resultados!$A$1:$ZZ$1, 0))</f>
        <v/>
      </c>
      <c r="B19">
        <f>INDEX(resultados!$A$2:$ZZ$35, 13, MATCH($B$2, resultados!$A$1:$ZZ$1, 0))</f>
        <v/>
      </c>
      <c r="C19">
        <f>INDEX(resultados!$A$2:$ZZ$35, 13, MATCH($B$3, resultados!$A$1:$ZZ$1, 0))</f>
        <v/>
      </c>
    </row>
    <row r="20">
      <c r="A20">
        <f>INDEX(resultados!$A$2:$ZZ$35, 14, MATCH($B$1, resultados!$A$1:$ZZ$1, 0))</f>
        <v/>
      </c>
      <c r="B20">
        <f>INDEX(resultados!$A$2:$ZZ$35, 14, MATCH($B$2, resultados!$A$1:$ZZ$1, 0))</f>
        <v/>
      </c>
      <c r="C20">
        <f>INDEX(resultados!$A$2:$ZZ$35, 14, MATCH($B$3, resultados!$A$1:$ZZ$1, 0))</f>
        <v/>
      </c>
    </row>
    <row r="21">
      <c r="A21">
        <f>INDEX(resultados!$A$2:$ZZ$35, 15, MATCH($B$1, resultados!$A$1:$ZZ$1, 0))</f>
        <v/>
      </c>
      <c r="B21">
        <f>INDEX(resultados!$A$2:$ZZ$35, 15, MATCH($B$2, resultados!$A$1:$ZZ$1, 0))</f>
        <v/>
      </c>
      <c r="C21">
        <f>INDEX(resultados!$A$2:$ZZ$35, 15, MATCH($B$3, resultados!$A$1:$ZZ$1, 0))</f>
        <v/>
      </c>
    </row>
    <row r="22">
      <c r="A22">
        <f>INDEX(resultados!$A$2:$ZZ$35, 16, MATCH($B$1, resultados!$A$1:$ZZ$1, 0))</f>
        <v/>
      </c>
      <c r="B22">
        <f>INDEX(resultados!$A$2:$ZZ$35, 16, MATCH($B$2, resultados!$A$1:$ZZ$1, 0))</f>
        <v/>
      </c>
      <c r="C22">
        <f>INDEX(resultados!$A$2:$ZZ$35, 16, MATCH($B$3, resultados!$A$1:$ZZ$1, 0))</f>
        <v/>
      </c>
    </row>
    <row r="23">
      <c r="A23">
        <f>INDEX(resultados!$A$2:$ZZ$35, 17, MATCH($B$1, resultados!$A$1:$ZZ$1, 0))</f>
        <v/>
      </c>
      <c r="B23">
        <f>INDEX(resultados!$A$2:$ZZ$35, 17, MATCH($B$2, resultados!$A$1:$ZZ$1, 0))</f>
        <v/>
      </c>
      <c r="C23">
        <f>INDEX(resultados!$A$2:$ZZ$35, 17, MATCH($B$3, resultados!$A$1:$ZZ$1, 0))</f>
        <v/>
      </c>
    </row>
    <row r="24">
      <c r="A24">
        <f>INDEX(resultados!$A$2:$ZZ$35, 18, MATCH($B$1, resultados!$A$1:$ZZ$1, 0))</f>
        <v/>
      </c>
      <c r="B24">
        <f>INDEX(resultados!$A$2:$ZZ$35, 18, MATCH($B$2, resultados!$A$1:$ZZ$1, 0))</f>
        <v/>
      </c>
      <c r="C24">
        <f>INDEX(resultados!$A$2:$ZZ$35, 18, MATCH($B$3, resultados!$A$1:$ZZ$1, 0))</f>
        <v/>
      </c>
    </row>
    <row r="25">
      <c r="A25">
        <f>INDEX(resultados!$A$2:$ZZ$35, 19, MATCH($B$1, resultados!$A$1:$ZZ$1, 0))</f>
        <v/>
      </c>
      <c r="B25">
        <f>INDEX(resultados!$A$2:$ZZ$35, 19, MATCH($B$2, resultados!$A$1:$ZZ$1, 0))</f>
        <v/>
      </c>
      <c r="C25">
        <f>INDEX(resultados!$A$2:$ZZ$35, 19, MATCH($B$3, resultados!$A$1:$ZZ$1, 0))</f>
        <v/>
      </c>
    </row>
    <row r="26">
      <c r="A26">
        <f>INDEX(resultados!$A$2:$ZZ$35, 20, MATCH($B$1, resultados!$A$1:$ZZ$1, 0))</f>
        <v/>
      </c>
      <c r="B26">
        <f>INDEX(resultados!$A$2:$ZZ$35, 20, MATCH($B$2, resultados!$A$1:$ZZ$1, 0))</f>
        <v/>
      </c>
      <c r="C26">
        <f>INDEX(resultados!$A$2:$ZZ$35, 20, MATCH($B$3, resultados!$A$1:$ZZ$1, 0))</f>
        <v/>
      </c>
    </row>
    <row r="27">
      <c r="A27">
        <f>INDEX(resultados!$A$2:$ZZ$35, 21, MATCH($B$1, resultados!$A$1:$ZZ$1, 0))</f>
        <v/>
      </c>
      <c r="B27">
        <f>INDEX(resultados!$A$2:$ZZ$35, 21, MATCH($B$2, resultados!$A$1:$ZZ$1, 0))</f>
        <v/>
      </c>
      <c r="C27">
        <f>INDEX(resultados!$A$2:$ZZ$35, 21, MATCH($B$3, resultados!$A$1:$ZZ$1, 0))</f>
        <v/>
      </c>
    </row>
    <row r="28">
      <c r="A28">
        <f>INDEX(resultados!$A$2:$ZZ$35, 22, MATCH($B$1, resultados!$A$1:$ZZ$1, 0))</f>
        <v/>
      </c>
      <c r="B28">
        <f>INDEX(resultados!$A$2:$ZZ$35, 22, MATCH($B$2, resultados!$A$1:$ZZ$1, 0))</f>
        <v/>
      </c>
      <c r="C28">
        <f>INDEX(resultados!$A$2:$ZZ$35, 22, MATCH($B$3, resultados!$A$1:$ZZ$1, 0))</f>
        <v/>
      </c>
    </row>
    <row r="29">
      <c r="A29">
        <f>INDEX(resultados!$A$2:$ZZ$35, 23, MATCH($B$1, resultados!$A$1:$ZZ$1, 0))</f>
        <v/>
      </c>
      <c r="B29">
        <f>INDEX(resultados!$A$2:$ZZ$35, 23, MATCH($B$2, resultados!$A$1:$ZZ$1, 0))</f>
        <v/>
      </c>
      <c r="C29">
        <f>INDEX(resultados!$A$2:$ZZ$35, 23, MATCH($B$3, resultados!$A$1:$ZZ$1, 0))</f>
        <v/>
      </c>
    </row>
    <row r="30">
      <c r="A30">
        <f>INDEX(resultados!$A$2:$ZZ$35, 24, MATCH($B$1, resultados!$A$1:$ZZ$1, 0))</f>
        <v/>
      </c>
      <c r="B30">
        <f>INDEX(resultados!$A$2:$ZZ$35, 24, MATCH($B$2, resultados!$A$1:$ZZ$1, 0))</f>
        <v/>
      </c>
      <c r="C30">
        <f>INDEX(resultados!$A$2:$ZZ$35, 24, MATCH($B$3, resultados!$A$1:$ZZ$1, 0))</f>
        <v/>
      </c>
    </row>
    <row r="31">
      <c r="A31">
        <f>INDEX(resultados!$A$2:$ZZ$35, 25, MATCH($B$1, resultados!$A$1:$ZZ$1, 0))</f>
        <v/>
      </c>
      <c r="B31">
        <f>INDEX(resultados!$A$2:$ZZ$35, 25, MATCH($B$2, resultados!$A$1:$ZZ$1, 0))</f>
        <v/>
      </c>
      <c r="C31">
        <f>INDEX(resultados!$A$2:$ZZ$35, 25, MATCH($B$3, resultados!$A$1:$ZZ$1, 0))</f>
        <v/>
      </c>
    </row>
    <row r="32">
      <c r="A32">
        <f>INDEX(resultados!$A$2:$ZZ$35, 26, MATCH($B$1, resultados!$A$1:$ZZ$1, 0))</f>
        <v/>
      </c>
      <c r="B32">
        <f>INDEX(resultados!$A$2:$ZZ$35, 26, MATCH($B$2, resultados!$A$1:$ZZ$1, 0))</f>
        <v/>
      </c>
      <c r="C32">
        <f>INDEX(resultados!$A$2:$ZZ$35, 26, MATCH($B$3, resultados!$A$1:$ZZ$1, 0))</f>
        <v/>
      </c>
    </row>
    <row r="33">
      <c r="A33">
        <f>INDEX(resultados!$A$2:$ZZ$35, 27, MATCH($B$1, resultados!$A$1:$ZZ$1, 0))</f>
        <v/>
      </c>
      <c r="B33">
        <f>INDEX(resultados!$A$2:$ZZ$35, 27, MATCH($B$2, resultados!$A$1:$ZZ$1, 0))</f>
        <v/>
      </c>
      <c r="C33">
        <f>INDEX(resultados!$A$2:$ZZ$35, 27, MATCH($B$3, resultados!$A$1:$ZZ$1, 0))</f>
        <v/>
      </c>
    </row>
    <row r="34">
      <c r="A34">
        <f>INDEX(resultados!$A$2:$ZZ$35, 28, MATCH($B$1, resultados!$A$1:$ZZ$1, 0))</f>
        <v/>
      </c>
      <c r="B34">
        <f>INDEX(resultados!$A$2:$ZZ$35, 28, MATCH($B$2, resultados!$A$1:$ZZ$1, 0))</f>
        <v/>
      </c>
      <c r="C34">
        <f>INDEX(resultados!$A$2:$ZZ$35, 28, MATCH($B$3, resultados!$A$1:$ZZ$1, 0))</f>
        <v/>
      </c>
    </row>
    <row r="35">
      <c r="A35">
        <f>INDEX(resultados!$A$2:$ZZ$35, 29, MATCH($B$1, resultados!$A$1:$ZZ$1, 0))</f>
        <v/>
      </c>
      <c r="B35">
        <f>INDEX(resultados!$A$2:$ZZ$35, 29, MATCH($B$2, resultados!$A$1:$ZZ$1, 0))</f>
        <v/>
      </c>
      <c r="C35">
        <f>INDEX(resultados!$A$2:$ZZ$35, 29, MATCH($B$3, resultados!$A$1:$ZZ$1, 0))</f>
        <v/>
      </c>
    </row>
    <row r="36">
      <c r="A36">
        <f>INDEX(resultados!$A$2:$ZZ$35, 30, MATCH($B$1, resultados!$A$1:$ZZ$1, 0))</f>
        <v/>
      </c>
      <c r="B36">
        <f>INDEX(resultados!$A$2:$ZZ$35, 30, MATCH($B$2, resultados!$A$1:$ZZ$1, 0))</f>
        <v/>
      </c>
      <c r="C36">
        <f>INDEX(resultados!$A$2:$ZZ$35, 30, MATCH($B$3, resultados!$A$1:$ZZ$1, 0))</f>
        <v/>
      </c>
    </row>
    <row r="37">
      <c r="A37">
        <f>INDEX(resultados!$A$2:$ZZ$35, 31, MATCH($B$1, resultados!$A$1:$ZZ$1, 0))</f>
        <v/>
      </c>
      <c r="B37">
        <f>INDEX(resultados!$A$2:$ZZ$35, 31, MATCH($B$2, resultados!$A$1:$ZZ$1, 0))</f>
        <v/>
      </c>
      <c r="C37">
        <f>INDEX(resultados!$A$2:$ZZ$35, 31, MATCH($B$3, resultados!$A$1:$ZZ$1, 0))</f>
        <v/>
      </c>
    </row>
    <row r="38">
      <c r="A38">
        <f>INDEX(resultados!$A$2:$ZZ$35, 32, MATCH($B$1, resultados!$A$1:$ZZ$1, 0))</f>
        <v/>
      </c>
      <c r="B38">
        <f>INDEX(resultados!$A$2:$ZZ$35, 32, MATCH($B$2, resultados!$A$1:$ZZ$1, 0))</f>
        <v/>
      </c>
      <c r="C38">
        <f>INDEX(resultados!$A$2:$ZZ$35, 32, MATCH($B$3, resultados!$A$1:$ZZ$1, 0))</f>
        <v/>
      </c>
    </row>
    <row r="39">
      <c r="A39">
        <f>INDEX(resultados!$A$2:$ZZ$35, 33, MATCH($B$1, resultados!$A$1:$ZZ$1, 0))</f>
        <v/>
      </c>
      <c r="B39">
        <f>INDEX(resultados!$A$2:$ZZ$35, 33, MATCH($B$2, resultados!$A$1:$ZZ$1, 0))</f>
        <v/>
      </c>
      <c r="C39">
        <f>INDEX(resultados!$A$2:$ZZ$35, 33, MATCH($B$3, resultados!$A$1:$ZZ$1, 0))</f>
        <v/>
      </c>
    </row>
    <row r="40">
      <c r="A40">
        <f>INDEX(resultados!$A$2:$ZZ$35, 34, MATCH($B$1, resultados!$A$1:$ZZ$1, 0))</f>
        <v/>
      </c>
      <c r="B40">
        <f>INDEX(resultados!$A$2:$ZZ$35, 34, MATCH($B$2, resultados!$A$1:$ZZ$1, 0))</f>
        <v/>
      </c>
      <c r="C40">
        <f>INDEX(resultados!$A$2:$ZZ$35, 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2024-09-25T23:01:34Z</dcterms:created>
  <dcterms:modified xmlns:dcterms="http://purl.org/dc/terms/" xmlns:xsi="http://www.w3.org/2001/XMLSchema-instance" xsi:type="dcterms:W3CDTF">2024-09-25T23:01:34Z</dcterms:modified>
</cp:coreProperties>
</file>